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hiedam.local\Users\users2\BV-BO\BTimmer\ReDir\Documents\VGRP\Publiceren\"/>
    </mc:Choice>
  </mc:AlternateContent>
  <bookViews>
    <workbookView xWindow="36" yWindow="-16320" windowWidth="17076" windowHeight="15840"/>
  </bookViews>
  <sheets>
    <sheet name="Prijzenblad perceel 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E11" i="1" l="1"/>
  <c r="E10" i="1" l="1"/>
  <c r="E14" i="1" l="1"/>
</calcChain>
</file>

<file path=xl/sharedStrings.xml><?xml version="1.0" encoding="utf-8"?>
<sst xmlns="http://schemas.openxmlformats.org/spreadsheetml/2006/main" count="23" uniqueCount="21">
  <si>
    <t>Hoofdactiviteiten</t>
  </si>
  <si>
    <t>Eenheidsprijzen</t>
  </si>
  <si>
    <t>Eenheid</t>
  </si>
  <si>
    <t>Stuk</t>
  </si>
  <si>
    <t>Uur</t>
  </si>
  <si>
    <t>Subtotalen</t>
  </si>
  <si>
    <t>Cellen met gele markering invullen in Euros (€), exclusief BTW</t>
  </si>
  <si>
    <t>Totale inschrijvingsprijs (excl. BTW)</t>
  </si>
  <si>
    <t>Aantal</t>
  </si>
  <si>
    <t>Criterium</t>
  </si>
  <si>
    <t>Middels verrekentarieven</t>
  </si>
  <si>
    <t xml:space="preserve">Uurtarief senior adviseur </t>
  </si>
  <si>
    <t>Uurtarief specialist modelberekeningen</t>
  </si>
  <si>
    <t>Verrekentarieven (aantallen zijn inschatting voor benodigde inzet Hoofdactiviteit)</t>
  </si>
  <si>
    <t>Uitvoeren hydrodynamische modelberekeningen (inschatting ca. 7 stuks per jaar), zie PvE Hydrodynamische modelberekeningen</t>
  </si>
  <si>
    <t>Uurtarief projectleider</t>
  </si>
  <si>
    <t>Kwaliteitscriterium K-1: Strategisch partnerschap</t>
  </si>
  <si>
    <t>Kwaliteitscriterium K-2: Duurzaamheid en Innovatie</t>
  </si>
  <si>
    <t>Prijs</t>
  </si>
  <si>
    <t>Maximaal aantal te behalen punten</t>
  </si>
  <si>
    <t xml:space="preserve">Prijzenblad raamovereenkomst perceel 2 opstellen hydrodynamische modelberekeningen periode 2023-2026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</si>
</sst>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5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805B78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57">
    <xf numFmtId="0" fontId="0" fillId="0" borderId="0" xfId="0"/>
    <xf numFmtId="0" fontId="0" fillId="0" borderId="0" xfId="0" applyFill="1"/>
    <xf numFmtId="0" fontId="0" fillId="0" borderId="0" xfId="0" applyFill="1" applyBorder="1"/>
    <xf numFmtId="0" fontId="5" fillId="0" borderId="0" xfId="1" applyFill="1"/>
    <xf numFmtId="0" fontId="6" fillId="0" borderId="0" xfId="0" applyFont="1" applyFill="1"/>
    <xf numFmtId="164" fontId="0" fillId="0" borderId="0" xfId="0" applyNumberFormat="1" applyFill="1"/>
    <xf numFmtId="0" fontId="1" fillId="0" borderId="0" xfId="0" applyFont="1" applyBorder="1"/>
    <xf numFmtId="0" fontId="5" fillId="0" borderId="0" xfId="1" quotePrefix="1" applyFill="1" applyBorder="1"/>
    <xf numFmtId="0" fontId="0" fillId="0" borderId="0" xfId="0" applyBorder="1"/>
    <xf numFmtId="0" fontId="4" fillId="0" borderId="0" xfId="0" applyFont="1" applyBorder="1" applyAlignment="1"/>
    <xf numFmtId="164" fontId="5" fillId="0" borderId="0" xfId="1" applyNumberFormat="1" applyFill="1" applyBorder="1"/>
    <xf numFmtId="0" fontId="6" fillId="0" borderId="0" xfId="0" applyFont="1" applyBorder="1"/>
    <xf numFmtId="0" fontId="0" fillId="0" borderId="0" xfId="0" applyFont="1" applyBorder="1"/>
    <xf numFmtId="164" fontId="0" fillId="0" borderId="0" xfId="0" applyNumberFormat="1" applyFont="1" applyBorder="1"/>
    <xf numFmtId="0" fontId="2" fillId="0" borderId="0" xfId="0" applyFont="1" applyBorder="1" applyAlignment="1">
      <alignment horizontal="left" vertical="center" indent="3"/>
    </xf>
    <xf numFmtId="0" fontId="2" fillId="0" borderId="1" xfId="0" applyFont="1" applyBorder="1" applyAlignment="1">
      <alignment horizontal="left" vertical="center" indent="3"/>
    </xf>
    <xf numFmtId="0" fontId="2" fillId="0" borderId="1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Font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Fill="1" applyBorder="1" applyAlignment="1">
      <alignment horizontal="center" textRotation="90" wrapText="1"/>
    </xf>
    <xf numFmtId="0" fontId="7" fillId="0" borderId="0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top"/>
    </xf>
    <xf numFmtId="0" fontId="9" fillId="0" borderId="5" xfId="0" applyFont="1" applyFill="1" applyBorder="1" applyAlignment="1">
      <alignment textRotation="90" wrapText="1"/>
    </xf>
    <xf numFmtId="0" fontId="11" fillId="0" borderId="1" xfId="0" applyFont="1" applyFill="1" applyBorder="1" applyAlignment="1">
      <alignment horizontal="left" vertical="center" indent="3"/>
    </xf>
    <xf numFmtId="0" fontId="2" fillId="0" borderId="1" xfId="0" applyFont="1" applyFill="1" applyBorder="1" applyAlignment="1">
      <alignment horizontal="center"/>
    </xf>
    <xf numFmtId="44" fontId="0" fillId="0" borderId="0" xfId="0" applyNumberFormat="1" applyFill="1" applyBorder="1"/>
    <xf numFmtId="44" fontId="4" fillId="0" borderId="0" xfId="0" applyNumberFormat="1" applyFont="1" applyBorder="1" applyAlignment="1"/>
    <xf numFmtId="44" fontId="0" fillId="0" borderId="0" xfId="0" applyNumberFormat="1" applyBorder="1"/>
    <xf numFmtId="44" fontId="10" fillId="0" borderId="1" xfId="0" applyNumberFormat="1" applyFont="1" applyFill="1" applyBorder="1" applyAlignment="1">
      <alignment horizontal="left"/>
    </xf>
    <xf numFmtId="44" fontId="2" fillId="0" borderId="1" xfId="0" applyNumberFormat="1" applyFont="1" applyBorder="1" applyAlignment="1">
      <alignment horizontal="left"/>
    </xf>
    <xf numFmtId="44" fontId="2" fillId="0" borderId="1" xfId="0" applyNumberFormat="1" applyFont="1" applyFill="1" applyBorder="1" applyAlignment="1">
      <alignment horizontal="left"/>
    </xf>
    <xf numFmtId="44" fontId="0" fillId="0" borderId="0" xfId="0" applyNumberFormat="1" applyFont="1" applyBorder="1" applyAlignment="1">
      <alignment horizontal="left"/>
    </xf>
    <xf numFmtId="0" fontId="0" fillId="0" borderId="7" xfId="0" applyFont="1" applyFill="1" applyBorder="1"/>
    <xf numFmtId="3" fontId="2" fillId="0" borderId="10" xfId="0" applyNumberFormat="1" applyFont="1" applyFill="1" applyBorder="1" applyAlignment="1">
      <alignment horizontal="center"/>
    </xf>
    <xf numFmtId="0" fontId="0" fillId="0" borderId="8" xfId="0" applyFont="1" applyFill="1" applyBorder="1"/>
    <xf numFmtId="3" fontId="2" fillId="0" borderId="11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2" fillId="0" borderId="1" xfId="0" applyFont="1" applyBorder="1" applyAlignment="1">
      <alignment horizontal="left" vertical="center" wrapText="1" indent="3"/>
    </xf>
    <xf numFmtId="44" fontId="2" fillId="3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/>
    </xf>
    <xf numFmtId="44" fontId="4" fillId="4" borderId="1" xfId="0" applyNumberFormat="1" applyFont="1" applyFill="1" applyBorder="1" applyAlignment="1">
      <alignment horizontal="center" vertical="top"/>
    </xf>
    <xf numFmtId="0" fontId="0" fillId="4" borderId="1" xfId="0" applyFont="1" applyFill="1" applyBorder="1" applyAlignment="1">
      <alignment horizontal="left" vertical="center"/>
    </xf>
    <xf numFmtId="0" fontId="4" fillId="4" borderId="1" xfId="0" applyFont="1" applyFill="1" applyBorder="1"/>
    <xf numFmtId="44" fontId="4" fillId="4" borderId="1" xfId="0" applyNumberFormat="1" applyFont="1" applyFill="1" applyBorder="1"/>
    <xf numFmtId="0" fontId="4" fillId="4" borderId="2" xfId="0" applyFont="1" applyFill="1" applyBorder="1" applyAlignment="1">
      <alignment horizontal="left" vertical="center" indent="3"/>
    </xf>
    <xf numFmtId="0" fontId="0" fillId="4" borderId="3" xfId="0" applyFont="1" applyFill="1" applyBorder="1" applyAlignment="1">
      <alignment horizontal="left"/>
    </xf>
    <xf numFmtId="44" fontId="0" fillId="4" borderId="3" xfId="0" applyNumberFormat="1" applyFont="1" applyFill="1" applyBorder="1" applyAlignment="1">
      <alignment horizontal="left"/>
    </xf>
    <xf numFmtId="44" fontId="4" fillId="4" borderId="4" xfId="0" applyNumberFormat="1" applyFont="1" applyFill="1" applyBorder="1" applyAlignment="1">
      <alignment horizontal="left"/>
    </xf>
    <xf numFmtId="0" fontId="3" fillId="4" borderId="9" xfId="0" applyFont="1" applyFill="1" applyBorder="1" applyAlignment="1">
      <alignment vertical="top"/>
    </xf>
    <xf numFmtId="0" fontId="4" fillId="4" borderId="6" xfId="0" applyFont="1" applyFill="1" applyBorder="1" applyAlignment="1">
      <alignment horizontal="center" vertical="top" wrapText="1"/>
    </xf>
  </cellXfs>
  <cellStyles count="2">
    <cellStyle name="40% - Accent1" xfId="1" builtinId="31"/>
    <cellStyle name="Standaard" xfId="0" builtinId="0"/>
  </cellStyles>
  <dxfs count="0"/>
  <tableStyles count="0" defaultTableStyle="TableStyleMedium2" defaultPivotStyle="PivotStyleLight16"/>
  <colors>
    <mruColors>
      <color rgb="FF805B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>
      <selection activeCell="D12" sqref="D12"/>
    </sheetView>
  </sheetViews>
  <sheetFormatPr defaultRowHeight="14.4" x14ac:dyDescent="0.3"/>
  <cols>
    <col min="1" max="1" width="55.88671875" style="8" customWidth="1"/>
    <col min="2" max="2" width="15.44140625" style="8" customWidth="1"/>
    <col min="3" max="3" width="10.21875" style="8" customWidth="1"/>
    <col min="4" max="4" width="20.77734375" style="32" customWidth="1"/>
    <col min="5" max="5" width="15.21875" style="32" customWidth="1"/>
    <col min="6" max="6" width="10.44140625" style="8" customWidth="1"/>
    <col min="7" max="7" width="11.77734375" style="8" customWidth="1"/>
    <col min="8" max="8" width="8.77734375" customWidth="1"/>
    <col min="9" max="9" width="9.21875" customWidth="1"/>
    <col min="10" max="10" width="15.77734375" bestFit="1" customWidth="1"/>
  </cols>
  <sheetData>
    <row r="1" spans="1:10" ht="18" x14ac:dyDescent="0.35">
      <c r="A1" s="6" t="s">
        <v>20</v>
      </c>
      <c r="B1" s="7"/>
      <c r="C1" s="2"/>
      <c r="D1" s="30"/>
      <c r="E1" s="30"/>
      <c r="F1" s="2"/>
      <c r="G1" s="7"/>
      <c r="H1" s="3"/>
      <c r="I1" s="3"/>
      <c r="J1" s="3"/>
    </row>
    <row r="2" spans="1:10" x14ac:dyDescent="0.3">
      <c r="A2" s="11" t="s">
        <v>6</v>
      </c>
      <c r="B2" s="7"/>
      <c r="C2" s="2"/>
      <c r="D2" s="30"/>
      <c r="E2" s="30"/>
      <c r="F2" s="2"/>
      <c r="G2" s="7"/>
      <c r="H2" s="3"/>
      <c r="I2" s="3"/>
      <c r="J2" s="3"/>
    </row>
    <row r="3" spans="1:10" x14ac:dyDescent="0.3">
      <c r="A3" s="11"/>
      <c r="B3" s="7"/>
      <c r="C3" s="2"/>
      <c r="D3" s="30"/>
      <c r="E3" s="30"/>
      <c r="F3" s="2"/>
      <c r="G3" s="7"/>
      <c r="H3" s="3"/>
      <c r="I3" s="3"/>
      <c r="J3" s="3"/>
    </row>
    <row r="4" spans="1:10" x14ac:dyDescent="0.3">
      <c r="B4" s="9"/>
      <c r="C4" s="9"/>
      <c r="D4" s="31"/>
      <c r="G4" s="41"/>
      <c r="H4" s="41"/>
      <c r="I4" s="41"/>
      <c r="J4" s="41"/>
    </row>
    <row r="5" spans="1:10" s="22" customFormat="1" ht="15.6" x14ac:dyDescent="0.3">
      <c r="A5" s="44" t="s">
        <v>0</v>
      </c>
      <c r="B5" s="45" t="s">
        <v>8</v>
      </c>
      <c r="C5" s="46" t="s">
        <v>2</v>
      </c>
      <c r="D5" s="47" t="s">
        <v>1</v>
      </c>
      <c r="E5" s="47" t="s">
        <v>5</v>
      </c>
      <c r="F5" s="19"/>
      <c r="G5" s="20"/>
      <c r="H5" s="20"/>
      <c r="I5" s="21"/>
      <c r="J5" s="21"/>
    </row>
    <row r="6" spans="1:10" s="1" customFormat="1" ht="15" customHeight="1" x14ac:dyDescent="0.3">
      <c r="A6" s="28"/>
      <c r="B6" s="29"/>
      <c r="C6" s="25"/>
      <c r="D6" s="35"/>
      <c r="E6" s="35"/>
      <c r="F6" s="27"/>
      <c r="G6" s="2"/>
    </row>
    <row r="7" spans="1:10" s="1" customFormat="1" ht="27.6" x14ac:dyDescent="0.3">
      <c r="A7" s="42" t="s">
        <v>14</v>
      </c>
      <c r="B7" s="29">
        <v>28</v>
      </c>
      <c r="C7" s="16" t="s">
        <v>3</v>
      </c>
      <c r="D7" s="33" t="s">
        <v>10</v>
      </c>
      <c r="E7" s="34"/>
      <c r="F7" s="27"/>
      <c r="G7" s="2"/>
    </row>
    <row r="8" spans="1:10" s="1" customFormat="1" x14ac:dyDescent="0.3">
      <c r="A8" s="15"/>
      <c r="B8" s="18"/>
      <c r="C8" s="16"/>
      <c r="D8" s="33"/>
      <c r="E8" s="34"/>
      <c r="F8" s="27"/>
      <c r="G8" s="2"/>
    </row>
    <row r="9" spans="1:10" x14ac:dyDescent="0.3">
      <c r="A9" s="48" t="s">
        <v>13</v>
      </c>
      <c r="B9" s="49"/>
      <c r="C9" s="49"/>
      <c r="D9" s="50"/>
      <c r="E9" s="50"/>
      <c r="F9" s="27"/>
      <c r="G9" s="10"/>
      <c r="H9" s="1"/>
      <c r="I9" s="1"/>
      <c r="J9" s="1"/>
    </row>
    <row r="10" spans="1:10" x14ac:dyDescent="0.3">
      <c r="A10" s="15" t="s">
        <v>11</v>
      </c>
      <c r="B10" s="29">
        <v>420</v>
      </c>
      <c r="C10" s="16" t="s">
        <v>4</v>
      </c>
      <c r="D10" s="43"/>
      <c r="E10" s="34">
        <f t="shared" ref="E10" si="0">B10*D10</f>
        <v>0</v>
      </c>
      <c r="F10" s="23"/>
      <c r="G10" s="10"/>
      <c r="H10" s="1"/>
      <c r="I10" s="1"/>
      <c r="J10" s="1"/>
    </row>
    <row r="11" spans="1:10" x14ac:dyDescent="0.3">
      <c r="A11" s="15" t="s">
        <v>12</v>
      </c>
      <c r="B11" s="29">
        <v>700</v>
      </c>
      <c r="C11" s="16" t="s">
        <v>4</v>
      </c>
      <c r="D11" s="43"/>
      <c r="E11" s="34">
        <f t="shared" ref="E11" si="1">B11*D11</f>
        <v>0</v>
      </c>
      <c r="F11" s="23"/>
      <c r="G11" s="10"/>
      <c r="H11" s="1"/>
      <c r="I11" s="1"/>
      <c r="J11" s="1"/>
    </row>
    <row r="12" spans="1:10" x14ac:dyDescent="0.3">
      <c r="A12" s="15" t="s">
        <v>15</v>
      </c>
      <c r="B12" s="29">
        <v>224</v>
      </c>
      <c r="C12" s="16" t="s">
        <v>4</v>
      </c>
      <c r="D12" s="43"/>
      <c r="E12" s="34">
        <f>B12*D12</f>
        <v>0</v>
      </c>
      <c r="F12" s="23"/>
      <c r="G12" s="10"/>
      <c r="H12" s="1"/>
      <c r="I12" s="1"/>
      <c r="J12" s="1"/>
    </row>
    <row r="13" spans="1:10" ht="15" thickBot="1" x14ac:dyDescent="0.35">
      <c r="A13" s="14"/>
      <c r="B13" s="17"/>
      <c r="C13" s="17"/>
      <c r="D13" s="36"/>
      <c r="E13" s="36"/>
      <c r="F13" s="12"/>
      <c r="G13" s="10"/>
      <c r="H13" s="1"/>
      <c r="I13" s="1"/>
      <c r="J13" s="1"/>
    </row>
    <row r="14" spans="1:10" ht="15" thickBot="1" x14ac:dyDescent="0.35">
      <c r="A14" s="51" t="s">
        <v>7</v>
      </c>
      <c r="B14" s="52"/>
      <c r="C14" s="52"/>
      <c r="D14" s="53"/>
      <c r="E14" s="54">
        <f>SUM(E6:E13)</f>
        <v>0</v>
      </c>
      <c r="F14" s="12"/>
      <c r="G14" s="10"/>
      <c r="H14" s="1"/>
      <c r="I14" s="1"/>
      <c r="J14" s="1"/>
    </row>
    <row r="15" spans="1:10" x14ac:dyDescent="0.3">
      <c r="A15" s="12"/>
      <c r="B15" s="17"/>
      <c r="C15" s="17"/>
      <c r="D15" s="36"/>
      <c r="E15" s="36"/>
      <c r="F15" s="12"/>
      <c r="G15" s="2"/>
      <c r="H15" s="1"/>
      <c r="I15" s="1"/>
      <c r="J15" s="4"/>
    </row>
    <row r="16" spans="1:10" x14ac:dyDescent="0.3">
      <c r="A16" s="26"/>
      <c r="B16" s="17"/>
      <c r="C16" s="17"/>
      <c r="D16" s="36"/>
      <c r="E16" s="36"/>
      <c r="F16" s="13"/>
      <c r="G16" s="10"/>
      <c r="H16" s="5"/>
      <c r="I16" s="5"/>
      <c r="J16" s="1"/>
    </row>
    <row r="17" spans="1:7" ht="15" thickBot="1" x14ac:dyDescent="0.35">
      <c r="A17" s="24"/>
      <c r="B17" s="12"/>
      <c r="C17" s="13"/>
      <c r="D17" s="10"/>
      <c r="E17" s="5"/>
      <c r="F17" s="5"/>
      <c r="G17" s="1"/>
    </row>
    <row r="18" spans="1:7" ht="43.2" x14ac:dyDescent="0.3">
      <c r="A18" s="55" t="s">
        <v>9</v>
      </c>
      <c r="B18" s="56" t="s">
        <v>19</v>
      </c>
      <c r="C18" s="13"/>
      <c r="D18" s="10"/>
      <c r="E18" s="5"/>
      <c r="F18" s="5"/>
      <c r="G18" s="1"/>
    </row>
    <row r="19" spans="1:7" x14ac:dyDescent="0.3">
      <c r="A19" s="37" t="s">
        <v>16</v>
      </c>
      <c r="B19" s="38">
        <v>40</v>
      </c>
      <c r="C19" s="13"/>
      <c r="D19" s="10"/>
      <c r="E19" s="5"/>
      <c r="F19" s="5"/>
      <c r="G19" s="1"/>
    </row>
    <row r="20" spans="1:7" x14ac:dyDescent="0.3">
      <c r="A20" s="37" t="s">
        <v>17</v>
      </c>
      <c r="B20" s="38">
        <v>20</v>
      </c>
      <c r="C20" s="13"/>
      <c r="D20" s="10"/>
      <c r="E20" s="5"/>
      <c r="F20" s="5"/>
      <c r="G20" s="1"/>
    </row>
    <row r="21" spans="1:7" ht="15" thickBot="1" x14ac:dyDescent="0.35">
      <c r="A21" s="39" t="s">
        <v>18</v>
      </c>
      <c r="B21" s="40">
        <v>40</v>
      </c>
      <c r="C21" s="13"/>
      <c r="D21" s="10"/>
      <c r="E21" s="5"/>
      <c r="F21" s="5"/>
      <c r="G21" s="1"/>
    </row>
    <row r="22" spans="1:7" x14ac:dyDescent="0.3">
      <c r="C22" s="12"/>
      <c r="D22" s="8"/>
      <c r="E22"/>
      <c r="F22"/>
      <c r="G22"/>
    </row>
    <row r="23" spans="1:7" x14ac:dyDescent="0.3">
      <c r="F23" s="12"/>
    </row>
    <row r="24" spans="1:7" x14ac:dyDescent="0.3">
      <c r="F24" s="12"/>
    </row>
    <row r="25" spans="1:7" x14ac:dyDescent="0.3">
      <c r="F25" s="12"/>
    </row>
    <row r="26" spans="1:7" x14ac:dyDescent="0.3">
      <c r="F26" s="12"/>
    </row>
  </sheetData>
  <sheetProtection algorithmName="SHA-512" hashValue="HGPxprRYbIlg6N5J1veEA2f6RbREp02g4auMzQWP+Tb+JghwjkzlUUu9w5JDdrMFgUVZ458BSndblpCIAMnmIA==" saltValue="saN2rCMcpG1CKkF4mChbgQ==" spinCount="100000" sheet="1" objects="1" scenarios="1"/>
  <protectedRanges>
    <protectedRange sqref="G16 G9:G14 D17:D21" name="Eenheidsprijzen"/>
  </protectedRanges>
  <mergeCells count="1">
    <mergeCell ref="G4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Buijs</dc:creator>
  <cp:lastModifiedBy>Bas Timmer</cp:lastModifiedBy>
  <dcterms:created xsi:type="dcterms:W3CDTF">2014-07-30T07:53:48Z</dcterms:created>
  <dcterms:modified xsi:type="dcterms:W3CDTF">2023-01-19T09:07:36Z</dcterms:modified>
</cp:coreProperties>
</file>