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inkoopmeestersnl.sharepoint.com/sites/IM/Gedeelde documenten/01. klanten/Avans/Kantoorartikelen 2022/5. Documenten/"/>
    </mc:Choice>
  </mc:AlternateContent>
  <xr:revisionPtr revIDLastSave="1" documentId="8_{406EDDC4-6E57-4EE5-8BA6-921539B641EF}" xr6:coauthVersionLast="47" xr6:coauthVersionMax="47" xr10:uidLastSave="{73EDC4B5-5300-42C2-8AF0-33D6B61A5777}"/>
  <bookViews>
    <workbookView xWindow="28680" yWindow="-120" windowWidth="57840" windowHeight="17640" xr2:uid="{00000000-000D-0000-FFFF-FFFF00000000}"/>
  </bookViews>
  <sheets>
    <sheet name="KPI's " sheetId="1" r:id="rId1"/>
  </sheets>
  <definedNames>
    <definedName name="_xlnm.Print_Area" localSheetId="0">'KPI''s '!$A$1:$M$23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3" i="1" l="1"/>
  <c r="K22" i="1"/>
  <c r="K23" i="1" s="1"/>
  <c r="L22" i="1"/>
  <c r="L23" i="1" s="1"/>
  <c r="J22" i="1"/>
</calcChain>
</file>

<file path=xl/sharedStrings.xml><?xml version="1.0" encoding="utf-8"?>
<sst xmlns="http://schemas.openxmlformats.org/spreadsheetml/2006/main" count="77" uniqueCount="55">
  <si>
    <t>Prestatiemeter</t>
  </si>
  <si>
    <t xml:space="preserve">Avans Hogeschool </t>
  </si>
  <si>
    <t>Doel</t>
  </si>
  <si>
    <t>Met de kwaliteitsindicatoren wordt de kwaliteit van de leverancier beoordeeld. Waar de indicatoren de norm overschrijden (bv. tevredenheid), richt de Leveranciersmanager zich op evaluatie en voorkomen van normoverschrijdende indicatoren en wordt van de leverancier binnen een maand na constatering  een verbeterplan verwacht.  Tevens dienen de kwaliteitsindicatoren om duurzaamheidsdoelstellingen te realiseren.</t>
  </si>
  <si>
    <t>Dienstverlening</t>
  </si>
  <si>
    <t>Jaar</t>
  </si>
  <si>
    <t>Score</t>
  </si>
  <si>
    <t>Datum tactisch overleg mbt Kwaliteitsindicatoren</t>
  </si>
  <si>
    <t>Opdrachtnemer</t>
  </si>
  <si>
    <t xml:space="preserve">Opdrachtgever </t>
  </si>
  <si>
    <t>LOGO OPDRACHTNEMER</t>
  </si>
  <si>
    <t>Contractperiode</t>
  </si>
  <si>
    <t>Kritische succesfactor (KSF)</t>
  </si>
  <si>
    <t>KPI</t>
  </si>
  <si>
    <t>Meetinstrument</t>
  </si>
  <si>
    <t>Vermeld in volgend doc:</t>
  </si>
  <si>
    <t>Bron</t>
  </si>
  <si>
    <t>Norm</t>
  </si>
  <si>
    <t>Frequentie beoordeling</t>
  </si>
  <si>
    <t>Toelichting Prestatie</t>
  </si>
  <si>
    <t>Kwaliteit</t>
  </si>
  <si>
    <t>PvE</t>
  </si>
  <si>
    <t>goed = 3
redelijk = 2
voldoende =1 
onvoldoende = 0</t>
  </si>
  <si>
    <t>Klanttevredenheid</t>
  </si>
  <si>
    <t>Totalen</t>
  </si>
  <si>
    <t>nader af te stemmen na gunning: wanneer goed, redelijk, voldoende, onvoldoende</t>
  </si>
  <si>
    <t>Kantoorartikelen</t>
  </si>
  <si>
    <t>Avans Hogeschool - contractbeheerder: Kitty van Teeffelen - contractmanager: Miranda Vos</t>
  </si>
  <si>
    <t xml:space="preserve">De kwaliteitsindicatoren worden door Avans vastgesteld en beoordeeld.  Bij een score van een 60% bij twee achtereenvolgende metingen, wordt geëscaleerd naar tactisch niveau. Bij een score van een 50% of lager bij twee achtereenvolgende metingen wordt geëescaleerd naar strategisch niveau. Bij uitblijvende performance is eenzijdige contractbeëindiging door Avans mogelijk. Op basis van de uitkomst van de metingen zal bepaald worden of de contractverlenging wordt uitgevoerd.  </t>
  </si>
  <si>
    <t>Leveringsbetrouwbaarheid</t>
  </si>
  <si>
    <t>Tijdige levering</t>
  </si>
  <si>
    <t>Juistheid levering</t>
  </si>
  <si>
    <t>2x per jaar</t>
  </si>
  <si>
    <t>98% van de geleverde artikelen dient het juiste (bestelde) artikel te zijn. Dit wordt gemeten op artikelniveau.</t>
  </si>
  <si>
    <t>Klachtafhandeling</t>
  </si>
  <si>
    <t>Tijdige aanlevering rapportage en facturatie.</t>
  </si>
  <si>
    <t>Samenwerking</t>
  </si>
  <si>
    <t>100% van de rapportages en facturen dient binnen de afgesproken normtijd juist te zijn aangeleverd. 
100% van de door Opdrachtgever genomen steekproef op facturen en webshop komt overeen met de afgesproken prijsstelling.</t>
  </si>
  <si>
    <t>Communicatie, facturatie &amp; rapportage</t>
  </si>
  <si>
    <t xml:space="preserve">Max score </t>
  </si>
  <si>
    <t>Score Q1, Q2 meting</t>
  </si>
  <si>
    <t>Score Q3, Q4 meting</t>
  </si>
  <si>
    <t>Toelichting en/of ondernomen acties door Opdrachtnemer</t>
  </si>
  <si>
    <t>wel voldaan = 3
niet voldaan = 0</t>
  </si>
  <si>
    <t>98% van het totaal aantal bevestigde bestellingen dient binnen de geëiste levertijd te zijn geleverd.</t>
  </si>
  <si>
    <t xml:space="preserve">mei 2023- </t>
  </si>
  <si>
    <t>Per kwartaal dient 95% van het totaal aantal klachten de reactietijd (binnen 1 werkdag) en hersteltijd (3 werkdagen) niet te overschrijden. En dient de klacht naar tevredenheid te zijn opgelost.</t>
  </si>
  <si>
    <t>Opdrachtgever en opdrachtnemer zetten zich beide 100% in om een goede samenwerking te waarborgen, waarbij verbeterpunten van beide kanten worden besproken en vastgelegd. Onderwerpen voor de evaluatie zijn:
-	Aantal en kwaliteit leveringen/ retouren
-	Responsetijd van Opdrachtnemer
-	Tijdig oppakken van signalen van bestellers en contractmanagement
-	Verbeterpunten
-	Positieve punten
Bij het niet voldoen aan een of meer van de afgesproken contractuele voorwaarden, wordt een verbeterplan binnen 2 weken ingediend door Opdrachtnemer met vermelding van tijdspad en evaluatiemomenten.</t>
  </si>
  <si>
    <t>Verduurzaming assortiment</t>
  </si>
  <si>
    <t>Locatie</t>
  </si>
  <si>
    <t xml:space="preserve">95% van de bestellers is tevreden over de dienstverlening (o.a. gebruiksvriendelijkheid webshop en kwaliteit artikelen). Dit wordt gemeten door Avans middels een korte tevredenheid enquête onder de bestellers over de door Opdrachtnemer beïnvloedbare aspecten van de dienstverlening. Bij een respons van minimaal 30% is de uitkomst valide.  Uitvoering per half jaar. </t>
  </si>
  <si>
    <t>enquete resultaten, opmerkingen die bij contractbeheer binnen komen.</t>
  </si>
  <si>
    <t>PvE en Infographic Mission Zero</t>
  </si>
  <si>
    <t>Marap verhouding afname duurzaam/ niet-duurzaam.</t>
  </si>
  <si>
    <t>Opdrachtnemer toont ieder half jaar aan dat de afname van duurzame alternatieven groeit t.o.v. het half jaar daarvoor. En kan voorbeelden benoemen hoe bij wordt gedragen aan de duurzaamheidsambities van Avans aan de hand van de Bijlage MVI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</si>
</sst>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b/>
      <sz val="10"/>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1"/>
      <name val="Calibri"/>
      <family val="2"/>
      <scheme val="minor"/>
    </font>
    <font>
      <b/>
      <sz val="22"/>
      <color theme="0"/>
      <name val="Calibri"/>
      <family val="2"/>
      <scheme val="minor"/>
    </font>
    <font>
      <sz val="11"/>
      <color theme="0"/>
      <name val="Calibri"/>
      <family val="2"/>
      <scheme val="minor"/>
    </font>
    <font>
      <sz val="10"/>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b/>
      <sz val="11"/>
      <color theme="0"/>
      <name val="Calibri"/>
      <family val="2"/>
      <scheme val="minor"/>
    </font>
    <font>
      <sz val="10"/>
      <color theme="1"/>
      <name val="Arial"/>
      <family val="2"/>
    </font>
  </fonts>
  <fills count="7">
    <fill>
      <patternFill patternType="none"/>
    </fill>
    <fill>
      <patternFill patternType="gray125"/>
    </fill>
    <fill>
      <patternFill patternType="solid">
        <fgColor rgb="FF0070C0"/>
        <bgColor indexed="64"/>
      </patternFill>
    </fill>
    <fill>
      <patternFill patternType="solid">
        <fgColor theme="3" tint="0.79998168889431442"/>
        <bgColor indexed="64"/>
      </patternFill>
    </fill>
    <fill>
      <patternFill patternType="solid">
        <fgColor theme="9"/>
        <bgColor indexed="64"/>
      </patternFill>
    </fill>
    <fill>
      <gradientFill>
        <stop position="0">
          <color theme="4" tint="-0.49803155613879818"/>
        </stop>
        <stop position="1">
          <color rgb="FF92D050"/>
        </stop>
      </gradientFill>
    </fill>
    <fill>
      <patternFill patternType="solid">
        <fgColor theme="9" tint="0.79998168889431442"/>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9" fontId="11" fillId="0" borderId="0" applyFont="0" applyFill="0" applyBorder="0" applyAlignment="0" applyProtection="0"/>
  </cellStyleXfs>
  <cellXfs count="82">
    <xf numFmtId="0" fontId="0" fillId="0" borderId="0" xfId="0"/>
    <xf numFmtId="0" fontId="0" fillId="0" borderId="0" xfId="0" applyAlignment="1">
      <alignment horizontal="left"/>
    </xf>
    <xf numFmtId="0" fontId="0" fillId="3" borderId="16" xfId="0" applyFill="1" applyBorder="1" applyAlignment="1">
      <alignment horizontal="left"/>
    </xf>
    <xf numFmtId="0" fontId="0" fillId="3" borderId="14" xfId="0" applyFill="1" applyBorder="1" applyAlignment="1">
      <alignment horizontal="left"/>
    </xf>
    <xf numFmtId="0" fontId="0" fillId="3" borderId="15" xfId="0" applyFill="1" applyBorder="1" applyAlignment="1">
      <alignment horizontal="left"/>
    </xf>
    <xf numFmtId="0" fontId="0" fillId="0" borderId="12" xfId="0" applyBorder="1" applyAlignment="1">
      <alignment vertical="top"/>
    </xf>
    <xf numFmtId="0" fontId="0" fillId="0" borderId="12" xfId="0" applyBorder="1" applyAlignment="1">
      <alignment vertical="top" wrapText="1"/>
    </xf>
    <xf numFmtId="0" fontId="0" fillId="0" borderId="12" xfId="0" applyBorder="1" applyAlignment="1">
      <alignment horizontal="left" vertical="top"/>
    </xf>
    <xf numFmtId="9" fontId="0" fillId="0" borderId="12" xfId="0" applyNumberFormat="1" applyBorder="1" applyAlignment="1">
      <alignment horizontal="left" vertical="top" wrapText="1"/>
    </xf>
    <xf numFmtId="0" fontId="0" fillId="0" borderId="12" xfId="0" applyBorder="1" applyAlignment="1">
      <alignment horizontal="left" vertical="top" wrapText="1"/>
    </xf>
    <xf numFmtId="0" fontId="6" fillId="0" borderId="12" xfId="0" applyFont="1" applyBorder="1" applyAlignment="1" applyProtection="1">
      <alignment horizontal="left" vertical="top" wrapText="1"/>
      <protection locked="0"/>
    </xf>
    <xf numFmtId="0" fontId="0" fillId="0" borderId="13" xfId="0" applyBorder="1" applyAlignment="1">
      <alignment horizontal="left" vertical="top" wrapText="1"/>
    </xf>
    <xf numFmtId="0" fontId="0" fillId="3" borderId="14" xfId="0" applyFill="1" applyBorder="1" applyAlignment="1">
      <alignment horizontal="left" vertical="top"/>
    </xf>
    <xf numFmtId="0" fontId="0" fillId="3" borderId="14" xfId="0" applyFill="1" applyBorder="1" applyAlignment="1">
      <alignment horizontal="left" vertical="top" wrapText="1"/>
    </xf>
    <xf numFmtId="0" fontId="0" fillId="3" borderId="15" xfId="0" applyFill="1" applyBorder="1" applyAlignment="1">
      <alignment horizontal="left" vertical="top"/>
    </xf>
    <xf numFmtId="0" fontId="6" fillId="0" borderId="13" xfId="0" applyFont="1" applyBorder="1" applyAlignment="1">
      <alignment horizontal="left" vertical="top" wrapText="1"/>
    </xf>
    <xf numFmtId="0" fontId="0" fillId="3" borderId="14" xfId="0" applyFill="1" applyBorder="1" applyAlignment="1">
      <alignment vertical="top"/>
    </xf>
    <xf numFmtId="0" fontId="5" fillId="3" borderId="14" xfId="0" applyFont="1" applyFill="1" applyBorder="1" applyAlignment="1">
      <alignment horizontal="left"/>
    </xf>
    <xf numFmtId="0" fontId="5" fillId="3" borderId="14" xfId="0" applyFont="1" applyFill="1" applyBorder="1" applyAlignment="1">
      <alignment horizontal="left" vertical="top"/>
    </xf>
    <xf numFmtId="0" fontId="2" fillId="2" borderId="16" xfId="1" applyFont="1" applyFill="1" applyBorder="1" applyAlignment="1">
      <alignment horizontal="left" vertical="top"/>
    </xf>
    <xf numFmtId="0" fontId="2" fillId="2" borderId="10" xfId="1" applyFont="1" applyFill="1" applyBorder="1" applyAlignment="1">
      <alignment horizontal="left" vertical="top"/>
    </xf>
    <xf numFmtId="0" fontId="2" fillId="2" borderId="10" xfId="1" applyFont="1" applyFill="1" applyBorder="1" applyAlignment="1">
      <alignment horizontal="left" vertical="top" wrapText="1"/>
    </xf>
    <xf numFmtId="0" fontId="2" fillId="2" borderId="11" xfId="1" applyFont="1" applyFill="1" applyBorder="1" applyAlignment="1">
      <alignment horizontal="left" vertical="top" wrapText="1"/>
    </xf>
    <xf numFmtId="0" fontId="0" fillId="0" borderId="0" xfId="0" applyAlignment="1">
      <alignment horizontal="left" vertical="top"/>
    </xf>
    <xf numFmtId="0" fontId="2" fillId="2" borderId="10" xfId="1" applyFont="1" applyFill="1" applyBorder="1" applyAlignment="1">
      <alignment vertical="top" wrapText="1"/>
    </xf>
    <xf numFmtId="0" fontId="0" fillId="3" borderId="14" xfId="0" applyFill="1" applyBorder="1"/>
    <xf numFmtId="0" fontId="0" fillId="3" borderId="14" xfId="0" applyFill="1" applyBorder="1" applyAlignment="1">
      <alignment vertical="top" wrapText="1"/>
    </xf>
    <xf numFmtId="0" fontId="0" fillId="0" borderId="0" xfId="0" applyAlignment="1">
      <alignment horizontal="center"/>
    </xf>
    <xf numFmtId="0" fontId="2" fillId="2" borderId="10" xfId="0" applyFont="1" applyFill="1" applyBorder="1" applyAlignment="1">
      <alignment horizontal="center" vertical="top" wrapText="1"/>
    </xf>
    <xf numFmtId="0" fontId="0" fillId="3" borderId="14" xfId="0" applyFill="1" applyBorder="1" applyAlignment="1">
      <alignment horizontal="center"/>
    </xf>
    <xf numFmtId="0" fontId="0" fillId="0" borderId="12" xfId="0" applyBorder="1" applyAlignment="1">
      <alignment horizontal="center" vertical="top"/>
    </xf>
    <xf numFmtId="0" fontId="0" fillId="0" borderId="13" xfId="0" applyBorder="1" applyAlignment="1">
      <alignment horizontal="center" vertical="top"/>
    </xf>
    <xf numFmtId="0" fontId="0" fillId="3" borderId="14" xfId="0" applyFill="1" applyBorder="1" applyAlignment="1">
      <alignment horizontal="center" vertical="top"/>
    </xf>
    <xf numFmtId="0" fontId="2" fillId="4" borderId="0" xfId="1" applyFont="1" applyFill="1" applyAlignment="1">
      <alignment horizontal="left" vertical="top"/>
    </xf>
    <xf numFmtId="0" fontId="2" fillId="0" borderId="0" xfId="1" applyFont="1" applyAlignment="1">
      <alignment horizontal="left" vertical="top"/>
    </xf>
    <xf numFmtId="0" fontId="0" fillId="0" borderId="0" xfId="0" applyAlignment="1">
      <alignment vertical="top"/>
    </xf>
    <xf numFmtId="0" fontId="8" fillId="0" borderId="0" xfId="0" applyFont="1" applyAlignment="1">
      <alignment horizontal="left" vertical="top"/>
    </xf>
    <xf numFmtId="0" fontId="3" fillId="0" borderId="0" xfId="1" applyFont="1" applyAlignment="1">
      <alignment horizontal="left" vertical="top"/>
    </xf>
    <xf numFmtId="0" fontId="4" fillId="0" borderId="0" xfId="0" applyFont="1" applyAlignment="1">
      <alignment horizontal="left" vertical="top"/>
    </xf>
    <xf numFmtId="0" fontId="9" fillId="0" borderId="0" xfId="1" applyFont="1" applyAlignment="1">
      <alignment horizontal="left" vertical="top" wrapText="1"/>
    </xf>
    <xf numFmtId="0" fontId="9" fillId="0" borderId="0" xfId="1" applyFont="1" applyAlignment="1">
      <alignment horizontal="center" vertical="top" wrapText="1"/>
    </xf>
    <xf numFmtId="0" fontId="4" fillId="0" borderId="0" xfId="1" applyFont="1" applyAlignment="1">
      <alignment horizontal="left" vertical="top"/>
    </xf>
    <xf numFmtId="0" fontId="2" fillId="2" borderId="2" xfId="1" applyFont="1" applyFill="1" applyBorder="1" applyAlignment="1">
      <alignment horizontal="left" vertical="top"/>
    </xf>
    <xf numFmtId="0" fontId="2" fillId="4" borderId="3" xfId="1" applyFont="1" applyFill="1" applyBorder="1" applyAlignment="1">
      <alignment horizontal="left" vertical="top"/>
    </xf>
    <xf numFmtId="0" fontId="2" fillId="4" borderId="4" xfId="1" applyFont="1" applyFill="1" applyBorder="1" applyAlignment="1">
      <alignment horizontal="left" vertical="top"/>
    </xf>
    <xf numFmtId="0" fontId="2" fillId="2" borderId="18" xfId="1" applyFont="1" applyFill="1" applyBorder="1" applyAlignment="1">
      <alignment horizontal="left" vertical="top"/>
    </xf>
    <xf numFmtId="0" fontId="8" fillId="4" borderId="19" xfId="0" applyFont="1" applyFill="1" applyBorder="1" applyAlignment="1">
      <alignment horizontal="left" vertical="top"/>
    </xf>
    <xf numFmtId="0" fontId="2" fillId="4" borderId="19" xfId="1" applyFont="1" applyFill="1" applyBorder="1" applyAlignment="1">
      <alignment horizontal="left" vertical="top"/>
    </xf>
    <xf numFmtId="0" fontId="2" fillId="2" borderId="6" xfId="1" applyFont="1" applyFill="1" applyBorder="1" applyAlignment="1">
      <alignment horizontal="left" vertical="top"/>
    </xf>
    <xf numFmtId="0" fontId="2" fillId="4" borderId="7" xfId="1" applyFont="1" applyFill="1" applyBorder="1" applyAlignment="1">
      <alignment horizontal="left" vertical="top"/>
    </xf>
    <xf numFmtId="0" fontId="2" fillId="4" borderId="8" xfId="1" applyFont="1" applyFill="1" applyBorder="1" applyAlignment="1">
      <alignment horizontal="left" vertical="top"/>
    </xf>
    <xf numFmtId="0" fontId="10" fillId="6" borderId="0" xfId="0" applyFont="1" applyFill="1" applyAlignment="1">
      <alignment horizontal="left"/>
    </xf>
    <xf numFmtId="0" fontId="10" fillId="6" borderId="0" xfId="0" applyFont="1" applyFill="1"/>
    <xf numFmtId="0" fontId="10" fillId="6" borderId="0" xfId="0" applyFont="1" applyFill="1" applyAlignment="1">
      <alignment horizontal="center"/>
    </xf>
    <xf numFmtId="0" fontId="0" fillId="6" borderId="0" xfId="0" applyFill="1" applyAlignment="1">
      <alignment horizontal="left"/>
    </xf>
    <xf numFmtId="0" fontId="2" fillId="2" borderId="18" xfId="1" applyFont="1" applyFill="1" applyBorder="1" applyAlignment="1">
      <alignment horizontal="left" vertical="top" wrapText="1"/>
    </xf>
    <xf numFmtId="9" fontId="0" fillId="0" borderId="0" xfId="2" applyFont="1" applyAlignment="1">
      <alignment horizontal="center"/>
    </xf>
    <xf numFmtId="0" fontId="0" fillId="0" borderId="12" xfId="0" applyBorder="1"/>
    <xf numFmtId="0" fontId="2" fillId="2" borderId="9" xfId="1" applyFont="1" applyFill="1" applyBorder="1" applyAlignment="1">
      <alignment horizontal="left" vertical="top" wrapText="1"/>
    </xf>
    <xf numFmtId="0" fontId="12" fillId="0" borderId="12" xfId="0" applyFont="1" applyBorder="1" applyAlignment="1">
      <alignment vertical="top" wrapText="1"/>
    </xf>
    <xf numFmtId="0" fontId="13" fillId="4" borderId="0" xfId="0" applyFont="1" applyFill="1" applyAlignment="1">
      <alignment horizontal="lef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20" xfId="0" applyFont="1" applyBorder="1" applyAlignment="1">
      <alignment horizontal="left" vertical="top" wrapText="1"/>
    </xf>
    <xf numFmtId="0" fontId="0" fillId="0" borderId="22" xfId="0" applyBorder="1" applyAlignment="1">
      <alignment horizontal="center" vertical="top"/>
    </xf>
    <xf numFmtId="0" fontId="0" fillId="0" borderId="22" xfId="0" applyBorder="1" applyAlignment="1">
      <alignment horizontal="left" vertical="top"/>
    </xf>
    <xf numFmtId="0" fontId="5" fillId="3" borderId="3" xfId="0" applyFont="1" applyFill="1" applyBorder="1" applyAlignment="1">
      <alignment horizontal="left" vertical="center" wrapText="1"/>
    </xf>
    <xf numFmtId="0" fontId="0" fillId="0" borderId="0" xfId="0" applyAlignment="1">
      <alignment horizontal="left" vertical="center" wrapText="1"/>
    </xf>
    <xf numFmtId="0" fontId="0" fillId="0" borderId="21" xfId="0" applyBorder="1" applyAlignment="1">
      <alignment horizontal="left" vertical="center" wrapText="1"/>
    </xf>
    <xf numFmtId="0" fontId="2" fillId="2" borderId="1" xfId="1" applyFont="1" applyFill="1" applyBorder="1" applyAlignment="1">
      <alignment horizontal="left" vertical="top"/>
    </xf>
    <xf numFmtId="0" fontId="2" fillId="2" borderId="5" xfId="1" applyFont="1" applyFill="1" applyBorder="1" applyAlignment="1">
      <alignment horizontal="left" vertical="top"/>
    </xf>
    <xf numFmtId="0" fontId="7" fillId="5" borderId="0" xfId="0" applyFont="1" applyFill="1" applyAlignment="1">
      <alignment horizontal="left"/>
    </xf>
    <xf numFmtId="0" fontId="0" fillId="5" borderId="0" xfId="0" applyFill="1" applyAlignment="1">
      <alignment horizontal="left"/>
    </xf>
    <xf numFmtId="0" fontId="9" fillId="4" borderId="2" xfId="1" applyFont="1" applyFill="1" applyBorder="1" applyAlignment="1">
      <alignment horizontal="left" vertical="top" wrapText="1"/>
    </xf>
    <xf numFmtId="0" fontId="9" fillId="4" borderId="3" xfId="1" applyFont="1" applyFill="1" applyBorder="1" applyAlignment="1">
      <alignment horizontal="left" vertical="top" wrapText="1"/>
    </xf>
    <xf numFmtId="0" fontId="9" fillId="4" borderId="4" xfId="1" applyFont="1" applyFill="1" applyBorder="1" applyAlignment="1">
      <alignment horizontal="left" vertical="top" wrapText="1"/>
    </xf>
    <xf numFmtId="0" fontId="9" fillId="4" borderId="6" xfId="1" applyFont="1" applyFill="1" applyBorder="1" applyAlignment="1">
      <alignment horizontal="left" vertical="top" wrapText="1"/>
    </xf>
    <xf numFmtId="0" fontId="9" fillId="4" borderId="7" xfId="1" applyFont="1" applyFill="1" applyBorder="1" applyAlignment="1">
      <alignment horizontal="left" vertical="top" wrapText="1"/>
    </xf>
    <xf numFmtId="0" fontId="9" fillId="4" borderId="8" xfId="1" applyFont="1" applyFill="1" applyBorder="1" applyAlignment="1">
      <alignment horizontal="left" vertical="top" wrapText="1"/>
    </xf>
    <xf numFmtId="0" fontId="5" fillId="3" borderId="3" xfId="0" applyFont="1" applyFill="1" applyBorder="1" applyAlignment="1">
      <alignment horizontal="left" vertical="center"/>
    </xf>
    <xf numFmtId="0" fontId="5" fillId="3" borderId="0" xfId="0" applyFont="1" applyFill="1" applyAlignment="1">
      <alignment horizontal="left" vertical="center"/>
    </xf>
    <xf numFmtId="0" fontId="0" fillId="0" borderId="0" xfId="0" applyAlignment="1">
      <alignment horizontal="left" vertical="center"/>
    </xf>
  </cellXfs>
  <cellStyles count="3">
    <cellStyle name="Normal 2" xfId="1" xr:uid="{00000000-0005-0000-0000-000000000000}"/>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179180</xdr:colOff>
      <xdr:row>2</xdr:row>
      <xdr:rowOff>245243</xdr:rowOff>
    </xdr:from>
    <xdr:to>
      <xdr:col>4</xdr:col>
      <xdr:colOff>1580456</xdr:colOff>
      <xdr:row>3</xdr:row>
      <xdr:rowOff>321945</xdr:rowOff>
    </xdr:to>
    <xdr:pic>
      <xdr:nvPicPr>
        <xdr:cNvPr id="2" name="Picture 3" descr="http://www.avans.nl/img/logo-avans2x.png">
          <a:extLst>
            <a:ext uri="{FF2B5EF4-FFF2-40B4-BE49-F238E27FC236}">
              <a16:creationId xmlns:a16="http://schemas.microsoft.com/office/drawing/2014/main" id="{E7BED624-AC6A-4B40-9789-410009536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8930" y="792931"/>
          <a:ext cx="1412706" cy="385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zoomScale="80" zoomScaleNormal="80" zoomScaleSheetLayoutView="50" workbookViewId="0">
      <selection activeCell="U11" sqref="U11"/>
    </sheetView>
  </sheetViews>
  <sheetFormatPr defaultColWidth="9.109375" defaultRowHeight="14.4" x14ac:dyDescent="0.3"/>
  <cols>
    <col min="1" max="1" width="30.33203125" style="1" customWidth="1"/>
    <col min="2" max="2" width="26.6640625" style="1" customWidth="1"/>
    <col min="3" max="3" width="67.6640625" style="1" customWidth="1"/>
    <col min="4" max="4" width="12.88671875" style="1" customWidth="1"/>
    <col min="5" max="5" width="26.88671875" style="1" customWidth="1"/>
    <col min="6" max="6" width="7.6640625" style="1" customWidth="1"/>
    <col min="7" max="7" width="16.109375" customWidth="1"/>
    <col min="8" max="8" width="16.88671875" style="1" customWidth="1"/>
    <col min="9" max="9" width="28.33203125" style="1" customWidth="1"/>
    <col min="10" max="10" width="10.6640625" style="27" customWidth="1"/>
    <col min="11" max="11" width="10" style="27" customWidth="1"/>
    <col min="12" max="12" width="9.44140625" style="27" customWidth="1"/>
    <col min="13" max="13" width="34.33203125" style="1" customWidth="1"/>
    <col min="14" max="16384" width="9.109375" style="1"/>
  </cols>
  <sheetData>
    <row r="1" spans="1:13" ht="28.8" x14ac:dyDescent="0.55000000000000004">
      <c r="A1" s="71" t="s">
        <v>0</v>
      </c>
      <c r="B1" s="71"/>
      <c r="C1" s="72"/>
      <c r="D1" s="72"/>
      <c r="E1" s="72"/>
      <c r="F1" s="72"/>
      <c r="G1" s="72"/>
      <c r="H1" s="72"/>
      <c r="I1" s="72"/>
      <c r="J1" s="72"/>
      <c r="K1" s="72"/>
      <c r="L1" s="72"/>
      <c r="M1" s="72"/>
    </row>
    <row r="2" spans="1:13" ht="15" thickBot="1" x14ac:dyDescent="0.35"/>
    <row r="3" spans="1:13" s="23" customFormat="1" ht="23.4" customHeight="1" x14ac:dyDescent="0.3">
      <c r="A3" s="42" t="s">
        <v>49</v>
      </c>
      <c r="B3" s="43" t="s">
        <v>1</v>
      </c>
      <c r="C3" s="44"/>
      <c r="D3" s="34"/>
      <c r="E3" s="34"/>
      <c r="F3" s="69" t="s">
        <v>2</v>
      </c>
      <c r="G3" s="73" t="s">
        <v>3</v>
      </c>
      <c r="H3" s="74"/>
      <c r="I3" s="74"/>
      <c r="J3" s="74"/>
      <c r="K3" s="74"/>
      <c r="L3" s="75"/>
    </row>
    <row r="4" spans="1:13" s="23" customFormat="1" ht="33.6" customHeight="1" thickBot="1" x14ac:dyDescent="0.35">
      <c r="A4" s="45" t="s">
        <v>4</v>
      </c>
      <c r="B4" s="60" t="s">
        <v>26</v>
      </c>
      <c r="C4" s="46"/>
      <c r="D4" s="36"/>
      <c r="E4" s="36"/>
      <c r="F4" s="70"/>
      <c r="G4" s="76"/>
      <c r="H4" s="77"/>
      <c r="I4" s="77"/>
      <c r="J4" s="77"/>
      <c r="K4" s="77"/>
      <c r="L4" s="78"/>
    </row>
    <row r="5" spans="1:13" s="23" customFormat="1" ht="23.4" customHeight="1" x14ac:dyDescent="0.3">
      <c r="A5" s="45" t="s">
        <v>5</v>
      </c>
      <c r="B5" s="33">
        <v>2023</v>
      </c>
      <c r="C5" s="47"/>
      <c r="D5" s="34"/>
      <c r="E5" s="34"/>
      <c r="F5" s="69" t="s">
        <v>6</v>
      </c>
      <c r="G5" s="73" t="s">
        <v>28</v>
      </c>
      <c r="H5" s="74"/>
      <c r="I5" s="74"/>
      <c r="J5" s="74"/>
      <c r="K5" s="74"/>
      <c r="L5" s="75"/>
    </row>
    <row r="6" spans="1:13" s="23" customFormat="1" ht="51" customHeight="1" thickBot="1" x14ac:dyDescent="0.35">
      <c r="A6" s="55" t="s">
        <v>7</v>
      </c>
      <c r="B6" s="33"/>
      <c r="C6" s="47"/>
      <c r="D6" s="34"/>
      <c r="E6" s="37"/>
      <c r="F6" s="70"/>
      <c r="G6" s="76"/>
      <c r="H6" s="77"/>
      <c r="I6" s="77"/>
      <c r="J6" s="77"/>
      <c r="K6" s="77"/>
      <c r="L6" s="78"/>
    </row>
    <row r="7" spans="1:13" s="23" customFormat="1" ht="23.4" customHeight="1" x14ac:dyDescent="0.3">
      <c r="A7" s="45" t="s">
        <v>8</v>
      </c>
      <c r="B7" s="33"/>
      <c r="C7" s="47"/>
      <c r="D7" s="34"/>
      <c r="E7" s="38"/>
      <c r="G7" s="35"/>
      <c r="H7" s="34"/>
      <c r="I7" s="39"/>
      <c r="J7" s="40"/>
      <c r="K7" s="40"/>
      <c r="L7" s="40"/>
      <c r="M7" s="39"/>
    </row>
    <row r="8" spans="1:13" s="23" customFormat="1" ht="23.4" customHeight="1" x14ac:dyDescent="0.3">
      <c r="A8" s="45" t="s">
        <v>9</v>
      </c>
      <c r="B8" s="33" t="s">
        <v>27</v>
      </c>
      <c r="C8" s="47"/>
      <c r="D8" s="34"/>
      <c r="E8" s="38" t="s">
        <v>10</v>
      </c>
      <c r="G8" s="35"/>
      <c r="H8" s="34"/>
      <c r="I8" s="39"/>
      <c r="J8" s="40"/>
      <c r="K8" s="40"/>
      <c r="L8" s="40"/>
      <c r="M8" s="39"/>
    </row>
    <row r="9" spans="1:13" s="23" customFormat="1" ht="23.4" customHeight="1" thickBot="1" x14ac:dyDescent="0.35">
      <c r="A9" s="48" t="s">
        <v>11</v>
      </c>
      <c r="B9" s="49" t="s">
        <v>45</v>
      </c>
      <c r="C9" s="50"/>
      <c r="D9" s="34"/>
      <c r="E9" s="41"/>
      <c r="G9" s="35"/>
      <c r="H9" s="34"/>
      <c r="I9" s="39"/>
      <c r="J9" s="40"/>
      <c r="K9" s="40"/>
      <c r="L9" s="40"/>
      <c r="M9" s="39"/>
    </row>
    <row r="10" spans="1:13" ht="15" thickBot="1" x14ac:dyDescent="0.35"/>
    <row r="11" spans="1:13" s="23" customFormat="1" ht="46.2" customHeight="1" thickBot="1" x14ac:dyDescent="0.35">
      <c r="A11" s="58" t="s">
        <v>12</v>
      </c>
      <c r="B11" s="19" t="s">
        <v>13</v>
      </c>
      <c r="C11" s="20" t="s">
        <v>14</v>
      </c>
      <c r="D11" s="21" t="s">
        <v>15</v>
      </c>
      <c r="E11" s="20" t="s">
        <v>16</v>
      </c>
      <c r="F11" s="20" t="s">
        <v>17</v>
      </c>
      <c r="G11" s="24" t="s">
        <v>18</v>
      </c>
      <c r="H11" s="21" t="s">
        <v>6</v>
      </c>
      <c r="I11" s="21" t="s">
        <v>19</v>
      </c>
      <c r="J11" s="28" t="s">
        <v>39</v>
      </c>
      <c r="K11" s="28" t="s">
        <v>40</v>
      </c>
      <c r="L11" s="28" t="s">
        <v>41</v>
      </c>
      <c r="M11" s="22" t="s">
        <v>42</v>
      </c>
    </row>
    <row r="12" spans="1:13" ht="15" thickBot="1" x14ac:dyDescent="0.35">
      <c r="A12" s="79" t="s">
        <v>20</v>
      </c>
      <c r="B12" s="17"/>
      <c r="C12" s="2"/>
      <c r="D12" s="3"/>
      <c r="E12" s="3"/>
      <c r="F12" s="3"/>
      <c r="G12" s="25"/>
      <c r="H12" s="3"/>
      <c r="I12" s="3"/>
      <c r="J12" s="29"/>
      <c r="K12" s="29"/>
      <c r="L12" s="29"/>
      <c r="M12" s="4"/>
    </row>
    <row r="13" spans="1:13" ht="66" x14ac:dyDescent="0.3">
      <c r="A13" s="80"/>
      <c r="B13" s="9" t="s">
        <v>23</v>
      </c>
      <c r="C13" s="62" t="s">
        <v>50</v>
      </c>
      <c r="D13" s="6" t="s">
        <v>21</v>
      </c>
      <c r="E13" s="6" t="s">
        <v>51</v>
      </c>
      <c r="F13" s="8"/>
      <c r="G13" s="6" t="s">
        <v>32</v>
      </c>
      <c r="H13" s="10" t="s">
        <v>22</v>
      </c>
      <c r="I13" s="59" t="s">
        <v>25</v>
      </c>
      <c r="J13" s="30">
        <v>3</v>
      </c>
      <c r="K13" s="30"/>
      <c r="L13" s="30"/>
      <c r="M13" s="7"/>
    </row>
    <row r="14" spans="1:13" ht="57.6" x14ac:dyDescent="0.3">
      <c r="A14" s="80"/>
      <c r="B14" s="65" t="s">
        <v>48</v>
      </c>
      <c r="C14" s="63" t="s">
        <v>54</v>
      </c>
      <c r="D14" s="6" t="s">
        <v>52</v>
      </c>
      <c r="E14" s="6" t="s">
        <v>53</v>
      </c>
      <c r="F14" s="8"/>
      <c r="G14" s="6" t="s">
        <v>32</v>
      </c>
      <c r="H14" s="10" t="s">
        <v>22</v>
      </c>
      <c r="I14" s="59" t="s">
        <v>25</v>
      </c>
      <c r="J14" s="64">
        <v>3</v>
      </c>
      <c r="K14" s="64"/>
      <c r="L14" s="64"/>
      <c r="M14" s="65"/>
    </row>
    <row r="15" spans="1:13" ht="72.599999999999994" customHeight="1" thickBot="1" x14ac:dyDescent="0.35">
      <c r="A15" s="80"/>
      <c r="B15" s="15" t="s">
        <v>34</v>
      </c>
      <c r="C15" s="61" t="s">
        <v>46</v>
      </c>
      <c r="D15" s="6" t="s">
        <v>21</v>
      </c>
      <c r="E15" s="6" t="s">
        <v>51</v>
      </c>
      <c r="F15" s="8"/>
      <c r="G15" s="6" t="s">
        <v>32</v>
      </c>
      <c r="H15" s="10" t="s">
        <v>22</v>
      </c>
      <c r="I15" s="59" t="s">
        <v>25</v>
      </c>
      <c r="J15" s="31">
        <v>3</v>
      </c>
      <c r="K15" s="31"/>
      <c r="L15" s="31"/>
      <c r="M15" s="11"/>
    </row>
    <row r="16" spans="1:13" ht="15" thickBot="1" x14ac:dyDescent="0.35">
      <c r="A16" s="79" t="s">
        <v>29</v>
      </c>
      <c r="B16" s="17"/>
      <c r="C16" s="2"/>
      <c r="D16" s="3"/>
      <c r="E16" s="3"/>
      <c r="F16" s="3"/>
      <c r="G16" s="16"/>
      <c r="H16" s="3"/>
      <c r="I16" s="3"/>
      <c r="J16" s="32"/>
      <c r="K16" s="32"/>
      <c r="L16" s="32"/>
      <c r="M16" s="4"/>
    </row>
    <row r="17" spans="1:13" ht="75.599999999999994" customHeight="1" x14ac:dyDescent="0.3">
      <c r="A17" s="81"/>
      <c r="B17" s="7" t="s">
        <v>30</v>
      </c>
      <c r="C17" s="62" t="s">
        <v>44</v>
      </c>
      <c r="D17" s="6" t="s">
        <v>21</v>
      </c>
      <c r="E17" s="6"/>
      <c r="F17" s="8"/>
      <c r="G17" s="6" t="s">
        <v>32</v>
      </c>
      <c r="H17" s="10" t="s">
        <v>43</v>
      </c>
      <c r="I17" s="59"/>
      <c r="J17" s="30">
        <v>3</v>
      </c>
      <c r="K17" s="30"/>
      <c r="L17" s="30"/>
      <c r="M17" s="7"/>
    </row>
    <row r="18" spans="1:13" ht="73.2" customHeight="1" thickBot="1" x14ac:dyDescent="0.35">
      <c r="A18" s="81"/>
      <c r="B18" s="9" t="s">
        <v>31</v>
      </c>
      <c r="C18" s="61" t="s">
        <v>33</v>
      </c>
      <c r="D18" s="6" t="s">
        <v>21</v>
      </c>
      <c r="E18" s="6"/>
      <c r="F18" s="8"/>
      <c r="G18" s="6" t="s">
        <v>32</v>
      </c>
      <c r="H18" s="10" t="s">
        <v>43</v>
      </c>
      <c r="I18" s="59"/>
      <c r="J18" s="30">
        <v>3</v>
      </c>
      <c r="K18" s="30"/>
      <c r="L18" s="30"/>
      <c r="M18" s="7"/>
    </row>
    <row r="19" spans="1:13" ht="15" thickBot="1" x14ac:dyDescent="0.35">
      <c r="A19" s="66" t="s">
        <v>38</v>
      </c>
      <c r="B19" s="18"/>
      <c r="C19" s="12"/>
      <c r="D19" s="12"/>
      <c r="E19" s="12"/>
      <c r="F19" s="13"/>
      <c r="G19" s="26"/>
      <c r="H19" s="12"/>
      <c r="I19" s="12"/>
      <c r="J19" s="32"/>
      <c r="K19" s="32"/>
      <c r="L19" s="32"/>
      <c r="M19" s="14"/>
    </row>
    <row r="20" spans="1:13" customFormat="1" ht="57.6" x14ac:dyDescent="0.3">
      <c r="A20" s="67"/>
      <c r="B20" s="9" t="s">
        <v>35</v>
      </c>
      <c r="C20" s="62" t="s">
        <v>37</v>
      </c>
      <c r="D20" s="6" t="s">
        <v>21</v>
      </c>
      <c r="E20" s="6"/>
      <c r="F20" s="9"/>
      <c r="G20" s="6" t="s">
        <v>32</v>
      </c>
      <c r="H20" s="10" t="s">
        <v>22</v>
      </c>
      <c r="I20" s="59" t="s">
        <v>25</v>
      </c>
      <c r="J20" s="30">
        <v>3</v>
      </c>
      <c r="K20" s="30"/>
      <c r="L20" s="30"/>
      <c r="M20" s="57"/>
    </row>
    <row r="21" spans="1:13" customFormat="1" ht="158.4" customHeight="1" x14ac:dyDescent="0.3">
      <c r="A21" s="68"/>
      <c r="B21" s="5" t="s">
        <v>36</v>
      </c>
      <c r="C21" s="63" t="s">
        <v>47</v>
      </c>
      <c r="D21" s="6" t="s">
        <v>21</v>
      </c>
      <c r="E21" s="6"/>
      <c r="F21" s="9"/>
      <c r="G21" s="6" t="s">
        <v>32</v>
      </c>
      <c r="H21" s="10" t="s">
        <v>22</v>
      </c>
      <c r="I21" s="59" t="s">
        <v>25</v>
      </c>
      <c r="J21" s="30">
        <v>3</v>
      </c>
      <c r="K21" s="30"/>
      <c r="L21" s="30"/>
      <c r="M21" s="57"/>
    </row>
    <row r="22" spans="1:13" x14ac:dyDescent="0.3">
      <c r="A22" s="51" t="s">
        <v>24</v>
      </c>
      <c r="B22" s="51"/>
      <c r="C22" s="51"/>
      <c r="D22" s="51"/>
      <c r="E22" s="51"/>
      <c r="F22" s="51"/>
      <c r="G22" s="52"/>
      <c r="H22" s="51"/>
      <c r="I22" s="51"/>
      <c r="J22" s="53">
        <f>SUM(J13:J21)</f>
        <v>21</v>
      </c>
      <c r="K22" s="53">
        <f>SUM(K13:K21)</f>
        <v>0</v>
      </c>
      <c r="L22" s="53">
        <f>SUM(L13:L21)</f>
        <v>0</v>
      </c>
      <c r="M22" s="54"/>
    </row>
    <row r="23" spans="1:13" x14ac:dyDescent="0.3">
      <c r="J23" s="56">
        <f>+J22/21</f>
        <v>1</v>
      </c>
      <c r="K23" s="56">
        <f t="shared" ref="K23:L23" si="0">+K22/24</f>
        <v>0</v>
      </c>
      <c r="L23" s="56">
        <f t="shared" si="0"/>
        <v>0</v>
      </c>
    </row>
  </sheetData>
  <sheetProtection algorithmName="SHA-512" hashValue="YIfdMcl8mvn1VXCB3fL1v4V4gD59atukZ/EV4kKTp0K7HmpCahkK+JONZuPNBqmCPmohwne5yb5ULDIdZF+mLA==" saltValue="EoOmPq1LGF+AfllreSBlQQ==" spinCount="100000" sheet="1" objects="1" scenarios="1"/>
  <mergeCells count="8">
    <mergeCell ref="A19:A21"/>
    <mergeCell ref="F3:F4"/>
    <mergeCell ref="F5:F6"/>
    <mergeCell ref="A1:M1"/>
    <mergeCell ref="G3:L4"/>
    <mergeCell ref="G5:L6"/>
    <mergeCell ref="A12:A15"/>
    <mergeCell ref="A16:A18"/>
  </mergeCells>
  <pageMargins left="0.70866141732283505" right="0.70866141732283505" top="1" bottom="1.5" header="0.31496062992126" footer="0.31496062992126"/>
  <pageSetup paperSize="9" scale="19" orientation="portrait" r:id="rId1"/>
  <headerFooter>
    <oddHeader xml:space="preserve">&amp;R&amp;6&amp;G
</oddHeader>
    <oddFooter>&amp;L&amp;G&amp;R&amp;P</oddFooter>
  </headerFooter>
  <colBreaks count="1" manualBreakCount="1">
    <brk id="13" max="34" man="1"/>
  </colBreaks>
  <customProperties>
    <customPr name="dnb_wsclassificatie" r:id="rId2"/>
  </customProperties>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ABFEBE-1203-42DF-9E8E-F7F634DCCC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99CC00-F032-4631-AD4B-ECF83F7FA123}">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c594d666-91b1-434d-a05f-93fd4f2435bd"/>
    <ds:schemaRef ds:uri="http://schemas.microsoft.com/office/infopath/2007/PartnerControls"/>
    <ds:schemaRef ds:uri="16c3590b-7b20-45aa-91f9-4efa106ae0ef"/>
    <ds:schemaRef ds:uri="http://www.w3.org/XML/1998/namespace"/>
    <ds:schemaRef ds:uri="e119f780-fb82-45e2-9f8e-81a7b540ed3a"/>
    <ds:schemaRef ds:uri="718f682f-1aee-4659-8d2c-29e8773f526d"/>
  </ds:schemaRefs>
</ds:datastoreItem>
</file>

<file path=customXml/itemProps3.xml><?xml version="1.0" encoding="utf-8"?>
<ds:datastoreItem xmlns:ds="http://schemas.openxmlformats.org/officeDocument/2006/customXml" ds:itemID="{DA17F783-1DED-4485-BF1C-3B1BE9C150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KPI's </vt:lpstr>
      <vt:lpstr>'KPI''s '!Afdrukbereik</vt:lpstr>
    </vt:vector>
  </TitlesOfParts>
  <Manager/>
  <Company>De Nederlandsche Bank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20200326 Bijlage Concept KPI's Schoonmaak en aanvullende diensten</dc:title>
  <dc:subject/>
  <dc:creator>Brouwers, P.E. (Puck) (BEVO_FMA)</dc:creator>
  <cp:keywords/>
  <dc:description/>
  <cp:lastModifiedBy>Nina Roegies | InkoopMeesters</cp:lastModifiedBy>
  <cp:revision/>
  <dcterms:created xsi:type="dcterms:W3CDTF">2019-02-13T08:38:15Z</dcterms:created>
  <dcterms:modified xsi:type="dcterms:W3CDTF">2022-12-14T15:38:39Z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nfb347e1221645fda76d4c48becd33cd">
    <vt:lpwstr>Lopend|9178452f-7c5d-4617-8a9d-cb6cbffbcbfc</vt:lpwstr>
  </property>
  <property fmtid="{D5CDD505-2E9C-101B-9397-08002B2CF9AE}" pid="4" name="DNB-Divisie">
    <vt:lpwstr>2</vt:lpwstr>
  </property>
  <property fmtid="{D5CDD505-2E9C-101B-9397-08002B2CF9AE}" pid="5" name="DNBProjectLabel">
    <vt:lpwstr>10;#Projecten|6b72ff99-9c37-4a58-86d6-c50d28db3af0</vt:lpwstr>
  </property>
  <property fmtid="{D5CDD505-2E9C-101B-9397-08002B2CF9AE}" pid="6" name="DNB-Status">
    <vt:lpwstr>4;#Lopend|9178452f-7c5d-4617-8a9d-cb6cbffbcbfc</vt:lpwstr>
  </property>
  <property fmtid="{D5CDD505-2E9C-101B-9397-08002B2CF9AE}" pid="7" name="DNBMeetingType">
    <vt:lpwstr>17;#Projectteam|2b529c6f-47ab-4892-adbe-3008875e3694</vt:lpwstr>
  </property>
  <property fmtid="{D5CDD505-2E9C-101B-9397-08002B2CF9AE}" pid="8" name="DNB-SecurityLevel">
    <vt:lpwstr>3</vt:lpwstr>
  </property>
  <property fmtid="{D5CDD505-2E9C-101B-9397-08002B2CF9AE}" pid="9" name="DNB-Afdeling">
    <vt:lpwstr>1</vt:lpwstr>
  </property>
  <property fmtid="{D5CDD505-2E9C-101B-9397-08002B2CF9AE}" pid="10" name="_dlc_DocIdItemGuid">
    <vt:lpwstr>51022d21-ba28-43ee-947c-afef0dbe831e</vt:lpwstr>
  </property>
  <property fmtid="{D5CDD505-2E9C-101B-9397-08002B2CF9AE}" pid="11" name="MediaServiceImageTags">
    <vt:lpwstr/>
  </property>
</Properties>
</file>