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31-my.sharepoint.com/personal/j_ceelen_deonderwijsspecialisten_nl/Documents/Aanbestedingen/Aanbesteding Meubilair/Aanbesteding Meubilair/"/>
    </mc:Choice>
  </mc:AlternateContent>
  <xr:revisionPtr revIDLastSave="0" documentId="8_{25CA0236-8800-4B80-8D97-8624542253CC}" xr6:coauthVersionLast="47" xr6:coauthVersionMax="47" xr10:uidLastSave="{00000000-0000-0000-0000-000000000000}"/>
  <bookViews>
    <workbookView xWindow="-120" yWindow="-120" windowWidth="29040" windowHeight="15840" activeTab="1" xr2:uid="{B2E1D5E4-228A-4835-AFF5-9A29A5D9F8C3}"/>
  </bookViews>
  <sheets>
    <sheet name="Perceel 1 Schoolmeubilair" sheetId="1" r:id="rId1"/>
    <sheet name="Perceel 2 Kantoormeubilai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7" i="1"/>
  <c r="D17" i="2"/>
  <c r="D18" i="2"/>
  <c r="D7" i="2"/>
  <c r="D11" i="2"/>
  <c r="D15" i="1"/>
  <c r="D14" i="1"/>
  <c r="D13" i="1"/>
  <c r="D12" i="1"/>
  <c r="D13" i="2"/>
  <c r="D9" i="2"/>
  <c r="D8" i="2"/>
  <c r="D12" i="2"/>
  <c r="D16" i="2"/>
  <c r="D15" i="2"/>
  <c r="D8" i="1"/>
  <c r="D11" i="1"/>
  <c r="D10" i="1"/>
  <c r="D9" i="1"/>
  <c r="D6" i="1"/>
  <c r="D19" i="1"/>
  <c r="D19" i="2"/>
  <c r="D14" i="2"/>
  <c r="D10" i="2"/>
  <c r="D6" i="2"/>
  <c r="D17" i="1"/>
  <c r="D16" i="1"/>
  <c r="D20" i="2" l="1"/>
  <c r="D22" i="2" s="1"/>
  <c r="D20" i="1"/>
  <c r="D22" i="1" s="1"/>
</calcChain>
</file>

<file path=xl/sharedStrings.xml><?xml version="1.0" encoding="utf-8"?>
<sst xmlns="http://schemas.openxmlformats.org/spreadsheetml/2006/main" count="56" uniqueCount="44">
  <si>
    <t>Inschrijver</t>
  </si>
  <si>
    <t>Prijs per stuk</t>
  </si>
  <si>
    <t>Aantal*</t>
  </si>
  <si>
    <t>stuks x aantal</t>
  </si>
  <si>
    <t>Naam artikel</t>
  </si>
  <si>
    <t>Kast - Hoog</t>
  </si>
  <si>
    <t xml:space="preserve">Fictieve totaalprijs  </t>
  </si>
  <si>
    <t xml:space="preserve">Inschrijfprijs  </t>
  </si>
  <si>
    <t xml:space="preserve">* De aantallen genoemd in dit document zijn indicatief en ter beoordeling van de prijs. Aan deze aantallen kunnen geen rechten ontleend worden. </t>
  </si>
  <si>
    <t>De inschrijfprijs (cel D15) is de prijs die wordt beoordeeld.</t>
  </si>
  <si>
    <t>De inschrijfprijs (cel D18) is de prijs die wordt beoordeeld.</t>
  </si>
  <si>
    <t>Leerling kruk/tabouret</t>
  </si>
  <si>
    <t>Instructie-/groepstafel</t>
  </si>
  <si>
    <t>Bureau docent</t>
  </si>
  <si>
    <t>Leerlingtafel zit/sta</t>
  </si>
  <si>
    <t xml:space="preserve">Kast - Middel </t>
  </si>
  <si>
    <t>Inschrijfblad voor TenderNednummer</t>
  </si>
  <si>
    <t>Ladeblok</t>
  </si>
  <si>
    <t>Kortingspercentage op al het overig meubilair in catalogus</t>
  </si>
  <si>
    <t xml:space="preserve">Kast - Laag </t>
  </si>
  <si>
    <t>Verrijdbare kruk - ronde uitvoering</t>
  </si>
  <si>
    <t>Verrijdbare kruk - zadel uitvoering</t>
  </si>
  <si>
    <t>Bureaustoel hele dag zitten</t>
  </si>
  <si>
    <t>Bureaustoel af en toe zitten</t>
  </si>
  <si>
    <t>Bureau kantoor  (zit-sta werkplek)</t>
  </si>
  <si>
    <t>artikelnummer</t>
  </si>
  <si>
    <t>Leerlingstoel B3-E5</t>
  </si>
  <si>
    <t>Leerlingstoel E5-G7</t>
  </si>
  <si>
    <t>Leerlingtafel bijpassend stoel E5-G7</t>
  </si>
  <si>
    <t>Leerlingtafel bijpassend stoel B3-E5</t>
  </si>
  <si>
    <t>** Per optie enkel de meerkosten voor aanpassing/vervanging van de standaard uitvoering</t>
  </si>
  <si>
    <t xml:space="preserve">        Optie: Instructie-/groepstafel verrijdbaar**</t>
  </si>
  <si>
    <t xml:space="preserve">        Optie: Leerlingtafel buikuitsparing**</t>
  </si>
  <si>
    <t xml:space="preserve">        Optie: Leerling tafel 1 laatje rechts**</t>
  </si>
  <si>
    <t xml:space="preserve">        Optie: Leerling tafel 1 laatje links**</t>
  </si>
  <si>
    <t xml:space="preserve">        Optie: Leerling tafel  2 laatjes rechts+links**</t>
  </si>
  <si>
    <t xml:space="preserve">        Optie: Stoel rug en zitting gescheiden**</t>
  </si>
  <si>
    <t xml:space="preserve">           Optie kast: uitrekframes voor hangmappen of bakjes**</t>
  </si>
  <si>
    <t xml:space="preserve">           Optie kast: vakindeling*8</t>
  </si>
  <si>
    <t xml:space="preserve">           Bureau optie: Gat voor monitorarm**</t>
  </si>
  <si>
    <t xml:space="preserve">           Bureau optie: Gat voor kabels**</t>
  </si>
  <si>
    <t xml:space="preserve">           Bureau optie: Stekkerblok op bureau (min. 2 stekkers)**</t>
  </si>
  <si>
    <t>Artikelnummer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</si>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</sst>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14" fontId="2" fillId="0" borderId="0" xfId="0" applyNumberFormat="1" applyFont="1" applyAlignment="1">
      <alignment horizontal="left"/>
    </xf>
    <xf numFmtId="44" fontId="0" fillId="0" borderId="0" xfId="1" applyFont="1"/>
    <xf numFmtId="14" fontId="2" fillId="0" borderId="0" xfId="0" applyNumberFormat="1" applyFont="1" applyAlignment="1">
      <alignment horizontal="right"/>
    </xf>
    <xf numFmtId="44" fontId="0" fillId="0" borderId="0" xfId="1" applyFont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/>
    <xf numFmtId="0" fontId="3" fillId="0" borderId="5" xfId="0" applyFont="1" applyBorder="1" applyAlignment="1">
      <alignment vertical="center"/>
    </xf>
    <xf numFmtId="44" fontId="0" fillId="2" borderId="6" xfId="1" applyFont="1" applyFill="1" applyBorder="1" applyProtection="1">
      <protection locked="0"/>
    </xf>
    <xf numFmtId="0" fontId="0" fillId="0" borderId="1" xfId="0" applyBorder="1"/>
    <xf numFmtId="44" fontId="0" fillId="0" borderId="5" xfId="0" applyNumberFormat="1" applyBorder="1"/>
    <xf numFmtId="0" fontId="3" fillId="0" borderId="7" xfId="0" applyFont="1" applyBorder="1" applyAlignment="1">
      <alignment vertical="center"/>
    </xf>
    <xf numFmtId="44" fontId="0" fillId="2" borderId="8" xfId="1" applyFont="1" applyFill="1" applyBorder="1" applyProtection="1">
      <protection locked="0"/>
    </xf>
    <xf numFmtId="0" fontId="0" fillId="0" borderId="9" xfId="0" applyBorder="1"/>
    <xf numFmtId="44" fontId="0" fillId="0" borderId="7" xfId="0" applyNumberFormat="1" applyBorder="1"/>
    <xf numFmtId="44" fontId="0" fillId="0" borderId="11" xfId="1" applyFont="1" applyBorder="1"/>
    <xf numFmtId="9" fontId="2" fillId="0" borderId="12" xfId="0" applyNumberFormat="1" applyFont="1" applyBorder="1" applyAlignment="1">
      <alignment horizontal="right"/>
    </xf>
    <xf numFmtId="44" fontId="0" fillId="0" borderId="13" xfId="1" applyFont="1" applyBorder="1"/>
    <xf numFmtId="44" fontId="0" fillId="0" borderId="14" xfId="1" applyFont="1" applyBorder="1"/>
    <xf numFmtId="44" fontId="0" fillId="0" borderId="12" xfId="1" applyFont="1" applyBorder="1"/>
    <xf numFmtId="9" fontId="0" fillId="0" borderId="0" xfId="0" applyNumberFormat="1"/>
    <xf numFmtId="44" fontId="0" fillId="3" borderId="16" xfId="1" applyFont="1" applyFill="1" applyBorder="1"/>
    <xf numFmtId="0" fontId="0" fillId="0" borderId="14" xfId="0" applyBorder="1" applyAlignment="1">
      <alignment horizontal="right"/>
    </xf>
    <xf numFmtId="44" fontId="0" fillId="0" borderId="0" xfId="1" applyFont="1" applyFill="1" applyBorder="1"/>
    <xf numFmtId="0" fontId="0" fillId="0" borderId="10" xfId="0" applyBorder="1"/>
    <xf numFmtId="0" fontId="0" fillId="0" borderId="17" xfId="0" applyBorder="1"/>
    <xf numFmtId="9" fontId="0" fillId="2" borderId="16" xfId="2" applyFont="1" applyFill="1" applyBorder="1" applyProtection="1">
      <protection locked="0"/>
    </xf>
    <xf numFmtId="0" fontId="0" fillId="0" borderId="0" xfId="0" applyAlignment="1">
      <alignment horizontal="left" vertical="top" wrapText="1"/>
    </xf>
    <xf numFmtId="44" fontId="0" fillId="0" borderId="18" xfId="1" applyFont="1" applyBorder="1"/>
    <xf numFmtId="9" fontId="2" fillId="0" borderId="0" xfId="0" applyNumberFormat="1" applyFont="1" applyAlignment="1">
      <alignment horizontal="right"/>
    </xf>
    <xf numFmtId="0" fontId="2" fillId="0" borderId="10" xfId="0" applyFont="1" applyBorder="1" applyAlignment="1">
      <alignment horizontal="right"/>
    </xf>
    <xf numFmtId="9" fontId="2" fillId="0" borderId="16" xfId="0" applyNumberFormat="1" applyFont="1" applyBorder="1" applyAlignment="1">
      <alignment horizontal="right"/>
    </xf>
    <xf numFmtId="44" fontId="0" fillId="0" borderId="15" xfId="1" applyFont="1" applyBorder="1"/>
    <xf numFmtId="0" fontId="0" fillId="0" borderId="19" xfId="0" applyBorder="1"/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3" fillId="0" borderId="20" xfId="0" applyFont="1" applyBorder="1" applyAlignment="1">
      <alignment vertical="center"/>
    </xf>
    <xf numFmtId="44" fontId="0" fillId="2" borderId="21" xfId="1" applyFont="1" applyFill="1" applyBorder="1" applyProtection="1">
      <protection locked="0"/>
    </xf>
    <xf numFmtId="44" fontId="0" fillId="0" borderId="20" xfId="0" applyNumberFormat="1" applyBorder="1"/>
    <xf numFmtId="14" fontId="0" fillId="0" borderId="0" xfId="0" applyNumberFormat="1" applyAlignment="1">
      <alignment horizontal="right"/>
    </xf>
    <xf numFmtId="0" fontId="0" fillId="0" borderId="16" xfId="1" applyNumberFormat="1" applyFont="1" applyBorder="1"/>
    <xf numFmtId="44" fontId="0" fillId="0" borderId="16" xfId="1" applyFont="1" applyBorder="1"/>
    <xf numFmtId="44" fontId="0" fillId="2" borderId="22" xfId="1" applyFont="1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44" fontId="0" fillId="2" borderId="2" xfId="1" applyFont="1" applyFill="1" applyBorder="1" applyProtection="1">
      <protection locked="0"/>
    </xf>
    <xf numFmtId="0" fontId="2" fillId="0" borderId="18" xfId="0" applyFont="1" applyBorder="1" applyAlignment="1">
      <alignment horizontal="center" wrapText="1"/>
    </xf>
    <xf numFmtId="0" fontId="2" fillId="0" borderId="4" xfId="0" applyFont="1" applyBorder="1"/>
    <xf numFmtId="0" fontId="0" fillId="2" borderId="21" xfId="0" applyFill="1" applyBorder="1" applyProtection="1">
      <protection locked="0"/>
    </xf>
    <xf numFmtId="0" fontId="0" fillId="0" borderId="5" xfId="0" applyBorder="1"/>
    <xf numFmtId="44" fontId="0" fillId="2" borderId="23" xfId="1" applyFont="1" applyFill="1" applyBorder="1" applyProtection="1">
      <protection locked="0"/>
    </xf>
    <xf numFmtId="0" fontId="0" fillId="0" borderId="24" xfId="0" applyBorder="1"/>
    <xf numFmtId="44" fontId="2" fillId="0" borderId="16" xfId="1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3" fillId="0" borderId="24" xfId="0" applyFont="1" applyBorder="1" applyAlignment="1">
      <alignment vertical="center"/>
    </xf>
    <xf numFmtId="0" fontId="0" fillId="0" borderId="16" xfId="0" applyBorder="1"/>
    <xf numFmtId="0" fontId="2" fillId="0" borderId="16" xfId="0" applyFont="1" applyBorder="1" applyAlignment="1">
      <alignment horizont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9C1B-EB38-4999-9757-EEC17743A6CD}">
  <dimension ref="A1:F30"/>
  <sheetViews>
    <sheetView workbookViewId="0">
      <selection activeCell="B6" sqref="B6"/>
    </sheetView>
  </sheetViews>
  <sheetFormatPr defaultRowHeight="15" x14ac:dyDescent="0.25"/>
  <cols>
    <col min="1" max="1" width="58.5703125" customWidth="1"/>
    <col min="2" max="2" width="12.140625" customWidth="1"/>
    <col min="3" max="3" width="18.5703125" bestFit="1" customWidth="1"/>
    <col min="4" max="4" width="15.42578125" customWidth="1"/>
    <col min="5" max="5" width="17.28515625" customWidth="1"/>
    <col min="6" max="6" width="83.5703125" customWidth="1"/>
  </cols>
  <sheetData>
    <row r="1" spans="1:6" ht="15.75" thickBot="1" x14ac:dyDescent="0.3">
      <c r="A1" s="1">
        <v>45037</v>
      </c>
      <c r="B1" s="2"/>
    </row>
    <row r="2" spans="1:6" ht="15.75" thickBot="1" x14ac:dyDescent="0.3">
      <c r="A2" s="39" t="s">
        <v>16</v>
      </c>
      <c r="B2" s="40">
        <v>409344</v>
      </c>
    </row>
    <row r="3" spans="1:6" x14ac:dyDescent="0.25">
      <c r="A3" s="3" t="s">
        <v>0</v>
      </c>
      <c r="B3" s="42"/>
      <c r="C3" s="43"/>
      <c r="D3" s="44"/>
    </row>
    <row r="4" spans="1:6" ht="15.75" thickBot="1" x14ac:dyDescent="0.3">
      <c r="B4" s="4"/>
    </row>
    <row r="5" spans="1:6" ht="30.75" thickBot="1" x14ac:dyDescent="0.3">
      <c r="A5" s="24"/>
      <c r="B5" s="51" t="s">
        <v>1</v>
      </c>
      <c r="C5" s="52" t="s">
        <v>2</v>
      </c>
      <c r="D5" s="5" t="s">
        <v>3</v>
      </c>
      <c r="E5" s="46" t="s">
        <v>25</v>
      </c>
      <c r="F5" s="6" t="s">
        <v>4</v>
      </c>
    </row>
    <row r="6" spans="1:6" x14ac:dyDescent="0.25">
      <c r="A6" s="50" t="s">
        <v>26</v>
      </c>
      <c r="B6" s="49"/>
      <c r="C6" s="33">
        <v>15</v>
      </c>
      <c r="D6" s="10">
        <f t="shared" ref="D6:D15" si="0">B6*C6</f>
        <v>0</v>
      </c>
      <c r="E6" s="34"/>
      <c r="F6" s="34"/>
    </row>
    <row r="7" spans="1:6" x14ac:dyDescent="0.25">
      <c r="A7" s="48" t="s">
        <v>27</v>
      </c>
      <c r="B7" s="49"/>
      <c r="C7" s="33">
        <v>15</v>
      </c>
      <c r="D7" s="10">
        <f t="shared" si="0"/>
        <v>0</v>
      </c>
      <c r="E7" s="34"/>
      <c r="F7" s="34"/>
    </row>
    <row r="8" spans="1:6" x14ac:dyDescent="0.25">
      <c r="A8" s="48" t="s">
        <v>36</v>
      </c>
      <c r="B8" s="49"/>
      <c r="C8" s="33">
        <v>2</v>
      </c>
      <c r="D8" s="10">
        <f t="shared" si="0"/>
        <v>0</v>
      </c>
      <c r="E8" s="34"/>
      <c r="F8" s="34"/>
    </row>
    <row r="9" spans="1:6" x14ac:dyDescent="0.25">
      <c r="A9" s="7" t="s">
        <v>29</v>
      </c>
      <c r="B9" s="8"/>
      <c r="C9" s="9">
        <v>13</v>
      </c>
      <c r="D9" s="10">
        <f t="shared" si="0"/>
        <v>0</v>
      </c>
      <c r="E9" s="34"/>
      <c r="F9" s="34"/>
    </row>
    <row r="10" spans="1:6" x14ac:dyDescent="0.25">
      <c r="A10" s="7" t="s">
        <v>28</v>
      </c>
      <c r="B10" s="8"/>
      <c r="C10" s="9">
        <v>13</v>
      </c>
      <c r="D10" s="10">
        <f t="shared" si="0"/>
        <v>0</v>
      </c>
      <c r="E10" s="34"/>
      <c r="F10" s="34"/>
    </row>
    <row r="11" spans="1:6" x14ac:dyDescent="0.25">
      <c r="A11" s="7" t="s">
        <v>14</v>
      </c>
      <c r="B11" s="8"/>
      <c r="C11" s="9">
        <v>2</v>
      </c>
      <c r="D11" s="10">
        <f t="shared" si="0"/>
        <v>0</v>
      </c>
      <c r="E11" s="34"/>
      <c r="F11" s="34"/>
    </row>
    <row r="12" spans="1:6" x14ac:dyDescent="0.25">
      <c r="A12" s="7" t="s">
        <v>32</v>
      </c>
      <c r="B12" s="8"/>
      <c r="C12" s="9">
        <v>1</v>
      </c>
      <c r="D12" s="10">
        <f t="shared" si="0"/>
        <v>0</v>
      </c>
      <c r="E12" s="34"/>
      <c r="F12" s="34"/>
    </row>
    <row r="13" spans="1:6" x14ac:dyDescent="0.25">
      <c r="A13" s="7" t="s">
        <v>33</v>
      </c>
      <c r="B13" s="8"/>
      <c r="C13" s="9">
        <v>5</v>
      </c>
      <c r="D13" s="10">
        <f t="shared" si="0"/>
        <v>0</v>
      </c>
      <c r="E13" s="34"/>
      <c r="F13" s="34"/>
    </row>
    <row r="14" spans="1:6" x14ac:dyDescent="0.25">
      <c r="A14" s="7" t="s">
        <v>34</v>
      </c>
      <c r="B14" s="8"/>
      <c r="C14" s="9">
        <v>5</v>
      </c>
      <c r="D14" s="10">
        <f t="shared" si="0"/>
        <v>0</v>
      </c>
      <c r="E14" s="34"/>
      <c r="F14" s="34"/>
    </row>
    <row r="15" spans="1:6" x14ac:dyDescent="0.25">
      <c r="A15" s="7" t="s">
        <v>35</v>
      </c>
      <c r="B15" s="8"/>
      <c r="C15" s="9">
        <v>5</v>
      </c>
      <c r="D15" s="10">
        <f t="shared" si="0"/>
        <v>0</v>
      </c>
      <c r="E15" s="34"/>
      <c r="F15" s="34"/>
    </row>
    <row r="16" spans="1:6" x14ac:dyDescent="0.25">
      <c r="A16" s="7" t="s">
        <v>11</v>
      </c>
      <c r="B16" s="8"/>
      <c r="C16" s="9">
        <v>4</v>
      </c>
      <c r="D16" s="10">
        <f t="shared" ref="D16:D19" si="1">B16*C16</f>
        <v>0</v>
      </c>
      <c r="E16" s="34"/>
      <c r="F16" s="34"/>
    </row>
    <row r="17" spans="1:6" x14ac:dyDescent="0.25">
      <c r="A17" s="7" t="s">
        <v>12</v>
      </c>
      <c r="B17" s="8"/>
      <c r="C17" s="9">
        <v>2</v>
      </c>
      <c r="D17" s="10">
        <f t="shared" si="1"/>
        <v>0</v>
      </c>
      <c r="E17" s="34"/>
      <c r="F17" s="34"/>
    </row>
    <row r="18" spans="1:6" x14ac:dyDescent="0.25">
      <c r="A18" s="36" t="s">
        <v>31</v>
      </c>
      <c r="B18" s="37"/>
      <c r="C18" s="9">
        <v>1</v>
      </c>
      <c r="D18" s="38">
        <f t="shared" si="1"/>
        <v>0</v>
      </c>
      <c r="E18" s="47"/>
      <c r="F18" s="47"/>
    </row>
    <row r="19" spans="1:6" ht="15.75" thickBot="1" x14ac:dyDescent="0.3">
      <c r="A19" s="11" t="s">
        <v>13</v>
      </c>
      <c r="B19" s="12"/>
      <c r="C19" s="9">
        <v>2</v>
      </c>
      <c r="D19" s="14">
        <f t="shared" si="1"/>
        <v>0</v>
      </c>
      <c r="E19" s="35"/>
      <c r="F19" s="35"/>
    </row>
    <row r="20" spans="1:6" ht="15.75" thickBot="1" x14ac:dyDescent="0.3">
      <c r="A20" s="17"/>
      <c r="B20" s="15"/>
      <c r="C20" s="16" t="s">
        <v>6</v>
      </c>
      <c r="D20" s="17">
        <f>SUM(D6:D19)</f>
        <v>0</v>
      </c>
    </row>
    <row r="21" spans="1:6" ht="15.75" thickBot="1" x14ac:dyDescent="0.3">
      <c r="A21" s="18"/>
      <c r="B21" s="32"/>
      <c r="C21" s="20"/>
      <c r="D21" s="20"/>
    </row>
    <row r="22" spans="1:6" ht="15.75" thickBot="1" x14ac:dyDescent="0.3">
      <c r="B22" s="4"/>
      <c r="C22" s="30" t="s">
        <v>7</v>
      </c>
      <c r="D22" s="21">
        <f>D20</f>
        <v>0</v>
      </c>
      <c r="F22" s="20"/>
    </row>
    <row r="23" spans="1:6" ht="15.75" thickBot="1" x14ac:dyDescent="0.3">
      <c r="A23" s="22"/>
      <c r="B23" s="2"/>
      <c r="D23" s="23"/>
    </row>
    <row r="24" spans="1:6" ht="15.75" thickBot="1" x14ac:dyDescent="0.3">
      <c r="A24" s="24" t="s">
        <v>18</v>
      </c>
      <c r="B24" s="19"/>
      <c r="C24" s="25"/>
      <c r="D24" s="26"/>
    </row>
    <row r="25" spans="1:6" x14ac:dyDescent="0.25">
      <c r="B25" s="2"/>
    </row>
    <row r="26" spans="1:6" x14ac:dyDescent="0.25">
      <c r="A26" t="s">
        <v>9</v>
      </c>
      <c r="B26" s="4"/>
    </row>
    <row r="27" spans="1:6" x14ac:dyDescent="0.25">
      <c r="A27" t="s">
        <v>8</v>
      </c>
      <c r="B27" s="2"/>
    </row>
    <row r="28" spans="1:6" x14ac:dyDescent="0.25">
      <c r="A28" t="s">
        <v>30</v>
      </c>
      <c r="B28" s="2"/>
    </row>
    <row r="29" spans="1:6" x14ac:dyDescent="0.25">
      <c r="B29" s="2"/>
      <c r="F29" s="27"/>
    </row>
    <row r="30" spans="1:6" x14ac:dyDescent="0.25">
      <c r="B30" s="2"/>
    </row>
  </sheetData>
  <sheetProtection algorithmName="SHA-512" hashValue="ozikyV9eWg5JRvv9SIFgqXl7zbIOlnXE6cm8O1nNAapzyFVdu0zLEZgueTUG5XCTmurnh+i+E0E1A/IEUg/btQ==" saltValue="1KlGdXABR5VH2ZiajNPsUw==" spinCount="100000" sheet="1" objects="1" scenarios="1"/>
  <mergeCells count="1"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89D26-0627-465A-9DB2-D0DCF8E55A77}">
  <dimension ref="A1:F31"/>
  <sheetViews>
    <sheetView tabSelected="1" workbookViewId="0">
      <selection activeCell="D25" sqref="D25"/>
    </sheetView>
  </sheetViews>
  <sheetFormatPr defaultRowHeight="15" x14ac:dyDescent="0.25"/>
  <cols>
    <col min="1" max="1" width="59.5703125" customWidth="1"/>
    <col min="2" max="2" width="14.140625" bestFit="1" customWidth="1"/>
    <col min="3" max="3" width="18.5703125" bestFit="1" customWidth="1"/>
    <col min="4" max="4" width="15.140625" customWidth="1"/>
    <col min="5" max="5" width="17.28515625" customWidth="1"/>
    <col min="6" max="6" width="70" customWidth="1"/>
  </cols>
  <sheetData>
    <row r="1" spans="1:6" ht="15.75" thickBot="1" x14ac:dyDescent="0.3">
      <c r="A1" s="1">
        <v>45037</v>
      </c>
      <c r="B1" s="2"/>
    </row>
    <row r="2" spans="1:6" ht="15.75" thickBot="1" x14ac:dyDescent="0.3">
      <c r="A2" s="39" t="s">
        <v>16</v>
      </c>
      <c r="B2" s="40">
        <v>409344</v>
      </c>
    </row>
    <row r="3" spans="1:6" x14ac:dyDescent="0.25">
      <c r="A3" s="3" t="s">
        <v>0</v>
      </c>
      <c r="B3" s="42"/>
      <c r="C3" s="43"/>
      <c r="D3" s="44"/>
    </row>
    <row r="4" spans="1:6" ht="15.75" thickBot="1" x14ac:dyDescent="0.3">
      <c r="B4" s="4"/>
    </row>
    <row r="5" spans="1:6" ht="30.75" thickBot="1" x14ac:dyDescent="0.3">
      <c r="A5" s="54"/>
      <c r="B5" s="51" t="s">
        <v>1</v>
      </c>
      <c r="C5" s="55" t="s">
        <v>2</v>
      </c>
      <c r="D5" s="45" t="s">
        <v>3</v>
      </c>
      <c r="E5" s="46" t="s">
        <v>42</v>
      </c>
      <c r="F5" s="6" t="s">
        <v>4</v>
      </c>
    </row>
    <row r="6" spans="1:6" x14ac:dyDescent="0.25">
      <c r="A6" s="53" t="s">
        <v>24</v>
      </c>
      <c r="B6" s="49"/>
      <c r="C6" s="33">
        <v>10</v>
      </c>
      <c r="D6" s="10">
        <f t="shared" ref="D6:D19" si="0">B6*C6</f>
        <v>0</v>
      </c>
      <c r="E6" s="34"/>
      <c r="F6" s="34"/>
    </row>
    <row r="7" spans="1:6" x14ac:dyDescent="0.25">
      <c r="A7" s="7" t="s">
        <v>39</v>
      </c>
      <c r="B7" s="8"/>
      <c r="C7" s="9">
        <v>10</v>
      </c>
      <c r="D7" s="10">
        <f t="shared" si="0"/>
        <v>0</v>
      </c>
      <c r="E7" s="34"/>
      <c r="F7" s="34"/>
    </row>
    <row r="8" spans="1:6" x14ac:dyDescent="0.25">
      <c r="A8" s="7" t="s">
        <v>40</v>
      </c>
      <c r="B8" s="8"/>
      <c r="C8" s="9">
        <v>10</v>
      </c>
      <c r="D8" s="10">
        <f t="shared" si="0"/>
        <v>0</v>
      </c>
      <c r="E8" s="34"/>
      <c r="F8" s="34"/>
    </row>
    <row r="9" spans="1:6" x14ac:dyDescent="0.25">
      <c r="A9" s="7" t="s">
        <v>41</v>
      </c>
      <c r="B9" s="8"/>
      <c r="C9" s="9">
        <v>10</v>
      </c>
      <c r="D9" s="10">
        <f t="shared" si="0"/>
        <v>0</v>
      </c>
      <c r="E9" s="34"/>
      <c r="F9" s="34"/>
    </row>
    <row r="10" spans="1:6" x14ac:dyDescent="0.25">
      <c r="A10" s="7" t="s">
        <v>22</v>
      </c>
      <c r="B10" s="8"/>
      <c r="C10" s="9">
        <v>18</v>
      </c>
      <c r="D10" s="10">
        <f t="shared" si="0"/>
        <v>0</v>
      </c>
      <c r="E10" s="34"/>
      <c r="F10" s="34"/>
    </row>
    <row r="11" spans="1:6" x14ac:dyDescent="0.25">
      <c r="A11" s="7" t="s">
        <v>23</v>
      </c>
      <c r="B11" s="8"/>
      <c r="C11" s="9">
        <v>10</v>
      </c>
      <c r="D11" s="10">
        <f t="shared" si="0"/>
        <v>0</v>
      </c>
      <c r="E11" s="34"/>
      <c r="F11" s="34"/>
    </row>
    <row r="12" spans="1:6" x14ac:dyDescent="0.25">
      <c r="A12" s="7" t="s">
        <v>21</v>
      </c>
      <c r="B12" s="8"/>
      <c r="C12" s="9">
        <v>5</v>
      </c>
      <c r="D12" s="10">
        <f t="shared" si="0"/>
        <v>0</v>
      </c>
      <c r="E12" s="34"/>
      <c r="F12" s="34"/>
    </row>
    <row r="13" spans="1:6" x14ac:dyDescent="0.25">
      <c r="A13" s="7" t="s">
        <v>20</v>
      </c>
      <c r="B13" s="8"/>
      <c r="C13" s="9">
        <v>2</v>
      </c>
      <c r="D13" s="10">
        <f t="shared" si="0"/>
        <v>0</v>
      </c>
      <c r="E13" s="34"/>
      <c r="F13" s="34"/>
    </row>
    <row r="14" spans="1:6" x14ac:dyDescent="0.25">
      <c r="A14" s="7" t="s">
        <v>19</v>
      </c>
      <c r="B14" s="8"/>
      <c r="C14" s="9">
        <v>1</v>
      </c>
      <c r="D14" s="10">
        <f t="shared" si="0"/>
        <v>0</v>
      </c>
      <c r="E14" s="34"/>
      <c r="F14" s="34"/>
    </row>
    <row r="15" spans="1:6" x14ac:dyDescent="0.25">
      <c r="A15" s="36" t="s">
        <v>15</v>
      </c>
      <c r="B15" s="37"/>
      <c r="C15" s="13">
        <v>3</v>
      </c>
      <c r="D15" s="38">
        <f t="shared" si="0"/>
        <v>0</v>
      </c>
      <c r="E15" s="34"/>
      <c r="F15" s="34"/>
    </row>
    <row r="16" spans="1:6" x14ac:dyDescent="0.25">
      <c r="A16" s="36" t="s">
        <v>5</v>
      </c>
      <c r="B16" s="37"/>
      <c r="C16" s="13">
        <v>5</v>
      </c>
      <c r="D16" s="38">
        <f t="shared" ref="D16" si="1">B16*C16</f>
        <v>0</v>
      </c>
      <c r="E16" s="34"/>
      <c r="F16" s="34"/>
    </row>
    <row r="17" spans="1:6" x14ac:dyDescent="0.25">
      <c r="A17" s="36" t="s">
        <v>38</v>
      </c>
      <c r="B17" s="37"/>
      <c r="C17" s="13">
        <v>1</v>
      </c>
      <c r="D17" s="38">
        <f t="shared" ref="D17:D18" si="2">B17*C17</f>
        <v>0</v>
      </c>
      <c r="E17" s="34"/>
      <c r="F17" s="34"/>
    </row>
    <row r="18" spans="1:6" x14ac:dyDescent="0.25">
      <c r="A18" s="36" t="s">
        <v>37</v>
      </c>
      <c r="B18" s="37"/>
      <c r="C18" s="13">
        <v>1</v>
      </c>
      <c r="D18" s="38">
        <f t="shared" si="2"/>
        <v>0</v>
      </c>
      <c r="E18" s="34"/>
      <c r="F18" s="34"/>
    </row>
    <row r="19" spans="1:6" ht="15.75" thickBot="1" x14ac:dyDescent="0.3">
      <c r="A19" s="11" t="s">
        <v>17</v>
      </c>
      <c r="B19" s="12"/>
      <c r="C19" s="13">
        <v>1</v>
      </c>
      <c r="D19" s="14">
        <f t="shared" si="0"/>
        <v>0</v>
      </c>
      <c r="E19" s="35"/>
      <c r="F19" s="35"/>
    </row>
    <row r="20" spans="1:6" ht="15.75" thickBot="1" x14ac:dyDescent="0.3">
      <c r="A20" s="28"/>
      <c r="B20" s="4"/>
      <c r="C20" s="31" t="s">
        <v>6</v>
      </c>
      <c r="D20" s="41">
        <f>SUM(D6:D19)</f>
        <v>0</v>
      </c>
    </row>
    <row r="21" spans="1:6" ht="15.75" thickBot="1" x14ac:dyDescent="0.3">
      <c r="A21" s="4"/>
      <c r="B21" s="4"/>
      <c r="C21" s="29"/>
      <c r="D21" s="4"/>
    </row>
    <row r="22" spans="1:6" ht="15.75" thickBot="1" x14ac:dyDescent="0.3">
      <c r="B22" s="2"/>
      <c r="C22" s="30" t="s">
        <v>7</v>
      </c>
      <c r="D22" s="21">
        <f>D20</f>
        <v>0</v>
      </c>
      <c r="F22" s="20"/>
    </row>
    <row r="23" spans="1:6" ht="15.75" thickBot="1" x14ac:dyDescent="0.3">
      <c r="A23" s="24" t="s">
        <v>18</v>
      </c>
      <c r="B23" s="19"/>
      <c r="C23" s="25"/>
      <c r="D23" s="26"/>
      <c r="E23" t="s">
        <v>43</v>
      </c>
    </row>
    <row r="24" spans="1:6" x14ac:dyDescent="0.25">
      <c r="A24" s="22"/>
      <c r="B24" s="2"/>
      <c r="D24" s="23"/>
    </row>
    <row r="25" spans="1:6" x14ac:dyDescent="0.25">
      <c r="E25" t="s">
        <v>43</v>
      </c>
    </row>
    <row r="26" spans="1:6" x14ac:dyDescent="0.25">
      <c r="B26" s="2"/>
    </row>
    <row r="27" spans="1:6" x14ac:dyDescent="0.25">
      <c r="A27" t="s">
        <v>10</v>
      </c>
      <c r="B27" s="4"/>
    </row>
    <row r="28" spans="1:6" x14ac:dyDescent="0.25">
      <c r="A28" t="s">
        <v>8</v>
      </c>
      <c r="B28" s="2"/>
    </row>
    <row r="29" spans="1:6" x14ac:dyDescent="0.25">
      <c r="A29" t="s">
        <v>30</v>
      </c>
      <c r="B29" s="2"/>
    </row>
    <row r="30" spans="1:6" x14ac:dyDescent="0.25">
      <c r="B30" s="2"/>
      <c r="F30" s="27"/>
    </row>
    <row r="31" spans="1:6" x14ac:dyDescent="0.25">
      <c r="B31" s="2"/>
    </row>
  </sheetData>
  <sheetProtection algorithmName="SHA-512" hashValue="hS9yK6d3lQpqC8pyoQJHIVSRCgU+5Xvk7DhKoW0qM2+WMuv93IirwfFGdUq4i2KPT9dGfiLHH07hrLuxn/GCPg==" saltValue="kY2Db1Zz14+fAVbdogR24Q==" spinCount="100000" sheet="1" objects="1" scenarios="1"/>
  <mergeCells count="1">
    <mergeCell ref="B3:D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1 Schoolmeubilair</vt:lpstr>
      <vt:lpstr>Perceel 2 Kantoormeubilair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Ceelen, Jeroen</dc:creator>
  <cp:lastModifiedBy>Jeroen Ceelen</cp:lastModifiedBy>
  <dcterms:created xsi:type="dcterms:W3CDTF">2023-04-20T13:56:55Z</dcterms:created>
  <dcterms:modified xsi:type="dcterms:W3CDTF">2023-04-26T09:35:42Z</dcterms:modified>
</cp:coreProperties>
</file>