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Cedris/2022 Wagenpark/4. Heraanbesteding koop/2. Aanbestedingsleidraad/"/>
    </mc:Choice>
  </mc:AlternateContent>
  <xr:revisionPtr revIDLastSave="776" documentId="8_{F33F365B-22B8-4A75-B963-981E3962BE23}" xr6:coauthVersionLast="47" xr6:coauthVersionMax="47" xr10:uidLastSave="{EBE9933B-E609-4573-85EB-5F1D9F7B25FC}"/>
  <bookViews>
    <workbookView xWindow="28680" yWindow="1050" windowWidth="29040" windowHeight="15840" xr2:uid="{1BD40C1F-6465-4F34-861B-72F41A5F1C66}"/>
  </bookViews>
  <sheets>
    <sheet name="Deelnemende leden" sheetId="5" r:id="rId1"/>
    <sheet name="Koop" sheetId="1" r:id="rId2"/>
    <sheet name="Leas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0" i="2" l="1"/>
  <c r="J50" i="2"/>
  <c r="I50" i="2"/>
  <c r="H50" i="2"/>
  <c r="G50" i="2"/>
  <c r="F50" i="2"/>
  <c r="E50" i="2"/>
  <c r="D50" i="2"/>
  <c r="D50" i="1"/>
  <c r="E50" i="1"/>
  <c r="F50" i="1"/>
  <c r="G50" i="1"/>
  <c r="H50" i="1"/>
  <c r="I50" i="1"/>
  <c r="J50" i="1"/>
  <c r="C50" i="1"/>
  <c r="K50" i="1" l="1"/>
  <c r="K50" i="2"/>
</calcChain>
</file>

<file path=xl/sharedStrings.xml><?xml version="1.0" encoding="utf-8"?>
<sst xmlns="http://schemas.openxmlformats.org/spreadsheetml/2006/main" count="927" uniqueCount="222">
  <si>
    <t>Bedrijfsnaam</t>
  </si>
  <si>
    <t>AM Match</t>
  </si>
  <si>
    <t>Avres</t>
  </si>
  <si>
    <t>Baanbrekers</t>
  </si>
  <si>
    <t>BIGA groep</t>
  </si>
  <si>
    <t>De Betho</t>
  </si>
  <si>
    <t>De Binnenbaan (DSW)</t>
  </si>
  <si>
    <t>De Zuidhoek</t>
  </si>
  <si>
    <t>Dethon</t>
  </si>
  <si>
    <t>Diamant-groep</t>
  </si>
  <si>
    <t>Dokwurk (NEF)</t>
  </si>
  <si>
    <t>Drechtwerk</t>
  </si>
  <si>
    <t>DZB Leiden</t>
  </si>
  <si>
    <t>Empatec</t>
  </si>
  <si>
    <t>Ergon</t>
  </si>
  <si>
    <t>Ferm Werk</t>
  </si>
  <si>
    <t>Fijnder</t>
  </si>
  <si>
    <t>Inclusief Groep NV</t>
  </si>
  <si>
    <t>IW4</t>
  </si>
  <si>
    <t>KempenPlus (WVK-groep)</t>
  </si>
  <si>
    <t>Konnected</t>
  </si>
  <si>
    <t>Laborijn</t>
  </si>
  <si>
    <t>MidZuid</t>
  </si>
  <si>
    <t>MTB</t>
  </si>
  <si>
    <t>Pantar</t>
  </si>
  <si>
    <t>ProBedrijven</t>
  </si>
  <si>
    <t>Als optioneel deelnemend lid</t>
  </si>
  <si>
    <t>Promen</t>
  </si>
  <si>
    <t>Reestmond</t>
  </si>
  <si>
    <t>Rijnficus (SWA)</t>
  </si>
  <si>
    <t>Senzer</t>
  </si>
  <si>
    <t>SpaarneWerkt (Paswerk)</t>
  </si>
  <si>
    <t>Stadswerk SW</t>
  </si>
  <si>
    <t>Stroomopwaarts</t>
  </si>
  <si>
    <t>SWB</t>
  </si>
  <si>
    <t>Afeer</t>
  </si>
  <si>
    <t>Tomingroep B.V.</t>
  </si>
  <si>
    <t>UW</t>
  </si>
  <si>
    <t>Weener XL</t>
  </si>
  <si>
    <t>Werkbedrijf De Bolder</t>
  </si>
  <si>
    <t>Werkom</t>
  </si>
  <si>
    <t>Werkplein Drentsche AA</t>
  </si>
  <si>
    <t>WerkSaam Westfriesland</t>
  </si>
  <si>
    <t>Werkzaak Rivierenland</t>
  </si>
  <si>
    <t>Tiem</t>
  </si>
  <si>
    <t>WNK Personeelsdiensten</t>
  </si>
  <si>
    <t>WSD-Groep</t>
  </si>
  <si>
    <t>WVS-groep</t>
  </si>
  <si>
    <t>ovv goedkeuring bestuur</t>
  </si>
  <si>
    <t>Totaal</t>
  </si>
  <si>
    <t xml:space="preserve">Niet elektrisch personenwagens </t>
  </si>
  <si>
    <t xml:space="preserve">Elektrisch personenwagens </t>
  </si>
  <si>
    <t>Elektrische bestelwagens</t>
  </si>
  <si>
    <t>Niet elektrische kleine personenbussen</t>
  </si>
  <si>
    <t>Elektrische kleine personenbussen</t>
  </si>
  <si>
    <t>Niet elektrische personenbussen (9 persoons)</t>
  </si>
  <si>
    <t>Elektrische personenbussen (9 persoons)</t>
  </si>
  <si>
    <t>Niet elektrische bestelwagens</t>
  </si>
  <si>
    <t>Verwacht uw organisatie de aankomende jaren een afname of toename van het aantal voertuigen in uw wagenpark of is het de verwachting dat het aantal ongeveer gelijk blijft?</t>
  </si>
  <si>
    <t>Zijn er nog andere relevante ontwikkelingen binnen uw organisatie die van invloed kunnen zijn op de raamovereenkomsten?</t>
  </si>
  <si>
    <t xml:space="preserve"> -</t>
  </si>
  <si>
    <t>Overstap naar elektrische voertuigen indien geschikt</t>
  </si>
  <si>
    <t xml:space="preserve"> - </t>
  </si>
  <si>
    <t>Nog niet bekend</t>
  </si>
  <si>
    <t>Bezig met nieuw beleid</t>
  </si>
  <si>
    <t>Daling met 6-10 voertuigen</t>
  </si>
  <si>
    <t>Afname</t>
  </si>
  <si>
    <t>Gelijk</t>
  </si>
  <si>
    <t>Krimp op personenvervoer</t>
  </si>
  <si>
    <t>Lichte krimping</t>
  </si>
  <si>
    <t>Zomer 2022 wagenpark grotendeels vervangen. Looptijden contracten: 60 maanden</t>
  </si>
  <si>
    <t>Groot deel van wagenpark in 2022 vervangen. Looptijd ROB contracten: 7 jaar</t>
  </si>
  <si>
    <t>Verwachting is dat circa 35-40 voertuigen vervangen worden gedurende overeenkomst</t>
  </si>
  <si>
    <t>Meer elektrisch</t>
  </si>
  <si>
    <t>Toename en dan met name elektrische voertuigen</t>
  </si>
  <si>
    <t>Meer elektrisch. Voornemens uitgangspunt brandstof: elektriciteit of waterstof</t>
  </si>
  <si>
    <t>Lichte krimping personenbussen</t>
  </si>
  <si>
    <t>Gelijk of lichte krimping</t>
  </si>
  <si>
    <t>Lichte krimping en dan met name de personenwagens</t>
  </si>
  <si>
    <t>Lichte krimping (geleidelijk)</t>
  </si>
  <si>
    <t>Toename</t>
  </si>
  <si>
    <t>Transitie naar duurzame mobiliteit</t>
  </si>
  <si>
    <t>Afname van 10%</t>
  </si>
  <si>
    <t>1 voertuig minder</t>
  </si>
  <si>
    <t>Waarschijnlijk leasen in toekomst</t>
  </si>
  <si>
    <t>Koop wordt lease en meer elektrisch</t>
  </si>
  <si>
    <t>Mogelijk kleine toename</t>
  </si>
  <si>
    <t>Opmerkingen deelname</t>
  </si>
  <si>
    <t>Komende jaren transitie naar elecktrisch rijden</t>
  </si>
  <si>
    <t>Straat</t>
  </si>
  <si>
    <t>Huisnr.</t>
  </si>
  <si>
    <t>Toev. aan huisnr.</t>
  </si>
  <si>
    <t>Plaats</t>
  </si>
  <si>
    <t>Pstcd.</t>
  </si>
  <si>
    <t>Postbus</t>
  </si>
  <si>
    <t>Winschoten</t>
  </si>
  <si>
    <t>9670 AC</t>
  </si>
  <si>
    <t>Binderij</t>
  </si>
  <si>
    <t>Amstelveen</t>
  </si>
  <si>
    <t>1185 ZH</t>
  </si>
  <si>
    <t>Energieweg</t>
  </si>
  <si>
    <t>Meerkerk</t>
  </si>
  <si>
    <t>4231 DJ</t>
  </si>
  <si>
    <t>Dordrecht</t>
  </si>
  <si>
    <t>Waalwijk</t>
  </si>
  <si>
    <t>5140 AA</t>
  </si>
  <si>
    <t>Thorbeckelaan</t>
  </si>
  <si>
    <t>Zeist</t>
  </si>
  <si>
    <t>3705 KJ</t>
  </si>
  <si>
    <t>Klein Frankrijk</t>
  </si>
  <si>
    <t>Goes</t>
  </si>
  <si>
    <t>4461 ZM</t>
  </si>
  <si>
    <t>Deltastraat</t>
  </si>
  <si>
    <t>Zierikzee</t>
  </si>
  <si>
    <t>4301 RC</t>
  </si>
  <si>
    <t>Terneuzen</t>
  </si>
  <si>
    <t>4530 AD</t>
  </si>
  <si>
    <t>Tilburg</t>
  </si>
  <si>
    <t>5004 EA</t>
  </si>
  <si>
    <t>Hendoweg</t>
  </si>
  <si>
    <t>Dokkum</t>
  </si>
  <si>
    <t>9101 PC</t>
  </si>
  <si>
    <t>3300 AM</t>
  </si>
  <si>
    <t>Leiden</t>
  </si>
  <si>
    <t>2300 AJ</t>
  </si>
  <si>
    <t>Sneek</t>
  </si>
  <si>
    <t>8600 AG</t>
  </si>
  <si>
    <t>Rooijakkersstraat</t>
  </si>
  <si>
    <t>Eindhoven</t>
  </si>
  <si>
    <t>5652 BA</t>
  </si>
  <si>
    <t>Carrosserieweg</t>
  </si>
  <si>
    <t>Woerden</t>
  </si>
  <si>
    <t>3445 BC</t>
  </si>
  <si>
    <t>Albert Schweitzerstraat</t>
  </si>
  <si>
    <t>Lichtenvoorde</t>
  </si>
  <si>
    <t>7131 PG</t>
  </si>
  <si>
    <t>Nunspeet</t>
  </si>
  <si>
    <t>8070 AB</t>
  </si>
  <si>
    <t>Veenendaal</t>
  </si>
  <si>
    <t>3900 AH</t>
  </si>
  <si>
    <t>Raambrug</t>
  </si>
  <si>
    <t>Bladel</t>
  </si>
  <si>
    <t>5531 AG</t>
  </si>
  <si>
    <t>Schonenvaardersstraat</t>
  </si>
  <si>
    <t>Deventer</t>
  </si>
  <si>
    <t>7418 CC</t>
  </si>
  <si>
    <t>Doetinchem</t>
  </si>
  <si>
    <t>7000 AE</t>
  </si>
  <si>
    <t>Wilhelminakanaal Noord</t>
  </si>
  <si>
    <t>Oosterhout NB</t>
  </si>
  <si>
    <t>4902 VR</t>
  </si>
  <si>
    <t>Maastricht</t>
  </si>
  <si>
    <t>6201 BN</t>
  </si>
  <si>
    <t>Kriekenoord</t>
  </si>
  <si>
    <t>Diemen</t>
  </si>
  <si>
    <t>1111 PT</t>
  </si>
  <si>
    <t>Witte Paal</t>
  </si>
  <si>
    <t>Schagen</t>
  </si>
  <si>
    <t>1742 NW</t>
  </si>
  <si>
    <t>Gouda</t>
  </si>
  <si>
    <t>2800 AE</t>
  </si>
  <si>
    <t>Meppel</t>
  </si>
  <si>
    <t>7940 AC</t>
  </si>
  <si>
    <t>Alkmaar</t>
  </si>
  <si>
    <t>Distributieweg</t>
  </si>
  <si>
    <t>Alphen aan den Rijn</t>
  </si>
  <si>
    <t>2404 CK</t>
  </si>
  <si>
    <t>Montgomeryplein</t>
  </si>
  <si>
    <t>Helmond</t>
  </si>
  <si>
    <t>5705 AX</t>
  </si>
  <si>
    <t>Spieringweg</t>
  </si>
  <si>
    <t>Cruquius</t>
  </si>
  <si>
    <t>2142 ED</t>
  </si>
  <si>
    <t>Maassluis</t>
  </si>
  <si>
    <t>3140 AE</t>
  </si>
  <si>
    <t>Wegtersweg</t>
  </si>
  <si>
    <t>Hengelo Ov</t>
  </si>
  <si>
    <t>7556 BR</t>
  </si>
  <si>
    <t>Lingenstraat</t>
  </si>
  <si>
    <t>Zwolle</t>
  </si>
  <si>
    <t>8028 PM</t>
  </si>
  <si>
    <t>Franciscusweg</t>
  </si>
  <si>
    <t>Hilversum</t>
  </si>
  <si>
    <t>1216 SK</t>
  </si>
  <si>
    <t>Niels Bohrweg</t>
  </si>
  <si>
    <t>Utrecht</t>
  </si>
  <si>
    <t>3542 CA</t>
  </si>
  <si>
    <t>'s-Hertogenbosch</t>
  </si>
  <si>
    <t>5200 GZ</t>
  </si>
  <si>
    <t>Einsteinlaan</t>
  </si>
  <si>
    <t>Zoetermeer</t>
  </si>
  <si>
    <t>2719 EP</t>
  </si>
  <si>
    <t>Reijer Keijserstraat</t>
  </si>
  <si>
    <t>Den Burg</t>
  </si>
  <si>
    <t>1791 AX</t>
  </si>
  <si>
    <t>Einsteinstraat</t>
  </si>
  <si>
    <t>Purmerend</t>
  </si>
  <si>
    <t>1446 VE</t>
  </si>
  <si>
    <t>Javastraat</t>
  </si>
  <si>
    <t>Assen</t>
  </si>
  <si>
    <t>9401 KZ</t>
  </si>
  <si>
    <t>Hoorn NH</t>
  </si>
  <si>
    <t>1620 AN</t>
  </si>
  <si>
    <t>Geldermalsen</t>
  </si>
  <si>
    <t>4190 CH</t>
  </si>
  <si>
    <t>1800 GD</t>
  </si>
  <si>
    <t>Boxtel</t>
  </si>
  <si>
    <t>5280 AD</t>
  </si>
  <si>
    <t>Roosendaal</t>
  </si>
  <si>
    <t>4700 BC</t>
  </si>
  <si>
    <t>Stadswerk SW/RegioGroen</t>
  </si>
  <si>
    <t xml:space="preserve">Diamantweg </t>
  </si>
  <si>
    <t xml:space="preserve"> 1812 RC </t>
  </si>
  <si>
    <t>C</t>
  </si>
  <si>
    <t>Huidige wagenpark - gekochte voertuigen</t>
  </si>
  <si>
    <t>Huidige wagenpark - geleasde voertuigen</t>
  </si>
  <si>
    <t>1 hybride personenwagen is onderdeel van wagenpark</t>
  </si>
  <si>
    <t>Ongeveer gelijk</t>
  </si>
  <si>
    <t>Provalu (handelsnaam van Maregroep N.V.)</t>
  </si>
  <si>
    <t>Nijverheidsweg</t>
  </si>
  <si>
    <t>Voorhout</t>
  </si>
  <si>
    <t xml:space="preserve">2215MH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</si>
</sst>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9" fontId="0" fillId="0" borderId="0" xfId="1" applyFont="1"/>
    <xf numFmtId="9" fontId="0" fillId="0" borderId="0" xfId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2">
    <cellStyle name="Procent" xfId="1" builtinId="5"/>
    <cellStyle name="Standaard" xfId="0" builtinId="0"/>
  </cellStyles>
  <dxfs count="21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alignment horizontal="left" vertical="bottom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left" vertical="bottom" textRotation="0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1E8FBC2-E869-493B-819A-0C13B26871B4}" name="Tabel5" displayName="Tabel5" ref="A1:J48" totalsRowShown="0" headerRowDxfId="20">
  <autoFilter ref="A1:J48" xr:uid="{D1E8FBC2-E869-493B-819A-0C13B26871B4}"/>
  <tableColumns count="10">
    <tableColumn id="1" xr3:uid="{7027F174-358B-4AD7-BD3D-A12047B4E6D5}" name=" -"/>
    <tableColumn id="2" xr3:uid="{8ED6E76D-A740-420E-974B-4B772A8AB66C}" name="Bedrijfsnaam"/>
    <tableColumn id="3" xr3:uid="{F1F78F2C-B1BC-433A-93A2-338F24AE8F93}" name="Straat"/>
    <tableColumn id="4" xr3:uid="{4B6496B4-8EAA-4DAD-A272-0C0346B7274F}" name="Huisnr."/>
    <tableColumn id="5" xr3:uid="{F27BD5A2-89B9-4D58-B9F5-B1E699A116F1}" name="Toev. aan huisnr."/>
    <tableColumn id="6" xr3:uid="{E97227E3-3B2A-4B1F-8AD2-2E76709CDD87}" name="Plaats"/>
    <tableColumn id="7" xr3:uid="{864DCD34-81E5-42E6-BB30-4D5AF2952CBC}" name="Pstcd."/>
    <tableColumn id="8" xr3:uid="{FCB2871F-D384-4495-964C-4AF24C886F64}" name="Opmerkingen deelname"/>
    <tableColumn id="9" xr3:uid="{7521644A-BD06-4AF3-AA01-72BEA81B65B4}" name="Verwacht uw organisatie de aankomende jaren een afname of toename van het aantal voertuigen in uw wagenpark of is het de verwachting dat het aantal ongeveer gelijk blijft?"/>
    <tableColumn id="10" xr3:uid="{98268A93-33D6-482F-827D-63F9DCA6F389}" name="Zijn er nog andere relevante ontwikkelingen binnen uw organisatie die van invloed kunnen zijn op de raamovereenkomsten?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469375-011A-408C-B602-597529CB1666}" name="Tabel1" displayName="Tabel1" ref="B2:J50" totalsRowShown="0" headerRowDxfId="19">
  <autoFilter ref="B2:J50" xr:uid="{A4469375-011A-408C-B602-597529CB1666}"/>
  <sortState xmlns:xlrd2="http://schemas.microsoft.com/office/spreadsheetml/2017/richdata2" ref="B3:J49">
    <sortCondition ref="B2:B49"/>
  </sortState>
  <tableColumns count="9">
    <tableColumn id="1" xr3:uid="{27A88492-7372-4E82-9742-12646B557D1D}" name="Bedrijfsnaam" dataDxfId="18"/>
    <tableColumn id="4" xr3:uid="{BE7B5C07-0D62-41C6-A3F2-17C988B6A45D}" name="Niet elektrisch personenwagens " dataDxfId="17"/>
    <tableColumn id="5" xr3:uid="{EB5CCA9C-C695-4922-9A8A-DA8FBDD32A78}" name="Elektrisch personenwagens " dataDxfId="16"/>
    <tableColumn id="6" xr3:uid="{86D979AB-6587-4CE4-B8FE-C2AE5C5E940D}" name="Niet elektrische bestelwagens" dataDxfId="15"/>
    <tableColumn id="7" xr3:uid="{9A282184-6FF6-47E4-865D-DD32C7D57F78}" name="Elektrische bestelwagens" dataDxfId="14"/>
    <tableColumn id="8" xr3:uid="{26005DDB-BE40-4678-A101-8F7527AE3E7D}" name="Niet elektrische kleine personenbussen" dataDxfId="13"/>
    <tableColumn id="9" xr3:uid="{C7D5B008-FC01-4812-850C-61577425CAAA}" name="Elektrische kleine personenbussen" dataDxfId="12"/>
    <tableColumn id="10" xr3:uid="{EF7B0C28-44AA-4998-84D7-DF82DD3B64CA}" name="Niet elektrische personenbussen (9 persoons)" dataDxfId="11"/>
    <tableColumn id="11" xr3:uid="{B7DFA088-F246-4E67-9A97-CE922CB9E5FA}" name="Elektrische personenbussen (9 persoons)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FA560E-48F2-4018-98B2-A0A4B6CE7C62}" name="Tabel13" displayName="Tabel13" ref="B2:J49" totalsRowShown="0" headerRowDxfId="9">
  <autoFilter ref="B2:J49" xr:uid="{46FA560E-48F2-4018-98B2-A0A4B6CE7C62}"/>
  <sortState xmlns:xlrd2="http://schemas.microsoft.com/office/spreadsheetml/2017/richdata2" ref="B3:J49">
    <sortCondition ref="B2:B49"/>
  </sortState>
  <tableColumns count="9">
    <tableColumn id="1" xr3:uid="{708AF0D4-9FDC-4ACB-A209-30849CBE01AE}" name="Bedrijfsnaam" dataDxfId="8"/>
    <tableColumn id="4" xr3:uid="{BDDF7D88-9B0C-40A5-80F6-4F652B190705}" name="Niet elektrisch personenwagens " dataDxfId="7"/>
    <tableColumn id="5" xr3:uid="{F069A4EE-B503-4BDF-A7F4-8DE1DE4979FE}" name="Elektrisch personenwagens " dataDxfId="6"/>
    <tableColumn id="6" xr3:uid="{98F8634A-3BD4-420F-A4F1-14F52D11F392}" name="Niet elektrische bestelwagens" dataDxfId="5"/>
    <tableColumn id="7" xr3:uid="{C91A4E4C-20AE-41CB-9121-BCB9E839E4A7}" name="Elektrische bestelwagens" dataDxfId="4"/>
    <tableColumn id="8" xr3:uid="{2F7E35B8-EFB3-4706-916D-77F8A96EFE3E}" name="Niet elektrische kleine personenbussen" dataDxfId="3"/>
    <tableColumn id="9" xr3:uid="{08225DD7-04C5-41FD-99C0-488B4F310BE7}" name="Elektrische kleine personenbussen" dataDxfId="2"/>
    <tableColumn id="10" xr3:uid="{3F8049D7-E9BE-4EA4-9ADE-6D069DD392E6}" name="Niet elektrische personenbussen (9 persoons)" dataDxfId="1"/>
    <tableColumn id="11" xr3:uid="{C377DE4B-DF68-4D46-833D-8CB9AE78808C}" name="Elektrische personenbussen (9 persoon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F647-4F80-4646-B301-E05D534D09F5}">
  <dimension ref="A1:J48"/>
  <sheetViews>
    <sheetView tabSelected="1" zoomScale="85" zoomScaleNormal="85" workbookViewId="0">
      <selection activeCell="I56" sqref="I56"/>
    </sheetView>
  </sheetViews>
  <sheetFormatPr defaultRowHeight="14.5" x14ac:dyDescent="0.35"/>
  <cols>
    <col min="1" max="1" width="4.453125" bestFit="1" customWidth="1"/>
    <col min="2" max="2" width="39.90625" bestFit="1" customWidth="1"/>
    <col min="3" max="3" width="23.81640625" bestFit="1" customWidth="1"/>
    <col min="4" max="4" width="9.26953125" bestFit="1" customWidth="1"/>
    <col min="5" max="5" width="17.54296875" bestFit="1" customWidth="1"/>
    <col min="6" max="6" width="19.1796875" bestFit="1" customWidth="1"/>
    <col min="7" max="7" width="8.453125" bestFit="1" customWidth="1"/>
    <col min="8" max="8" width="28.1796875" customWidth="1"/>
    <col min="9" max="9" width="58" bestFit="1" customWidth="1"/>
    <col min="10" max="10" width="76.1796875" customWidth="1"/>
  </cols>
  <sheetData>
    <row r="1" spans="1:10" s="9" customFormat="1" ht="43.5" x14ac:dyDescent="0.35">
      <c r="A1" s="10" t="s">
        <v>60</v>
      </c>
      <c r="B1" s="10" t="s">
        <v>0</v>
      </c>
      <c r="C1" s="10" t="s">
        <v>89</v>
      </c>
      <c r="D1" s="10" t="s">
        <v>90</v>
      </c>
      <c r="E1" s="10" t="s">
        <v>91</v>
      </c>
      <c r="F1" s="10" t="s">
        <v>92</v>
      </c>
      <c r="G1" s="10" t="s">
        <v>93</v>
      </c>
      <c r="H1" s="10" t="s">
        <v>87</v>
      </c>
      <c r="I1" s="10" t="s">
        <v>58</v>
      </c>
      <c r="J1" s="10" t="s">
        <v>59</v>
      </c>
    </row>
    <row r="2" spans="1:10" x14ac:dyDescent="0.35">
      <c r="A2">
        <v>1</v>
      </c>
      <c r="B2" t="s">
        <v>35</v>
      </c>
      <c r="C2" t="s">
        <v>94</v>
      </c>
      <c r="D2">
        <v>117</v>
      </c>
      <c r="F2" t="s">
        <v>95</v>
      </c>
      <c r="G2" t="s">
        <v>96</v>
      </c>
      <c r="I2" t="s">
        <v>217</v>
      </c>
      <c r="J2" t="s">
        <v>73</v>
      </c>
    </row>
    <row r="3" spans="1:10" x14ac:dyDescent="0.35">
      <c r="A3">
        <v>2</v>
      </c>
      <c r="B3" t="s">
        <v>1</v>
      </c>
      <c r="C3" t="s">
        <v>97</v>
      </c>
      <c r="D3">
        <v>1</v>
      </c>
      <c r="F3" t="s">
        <v>98</v>
      </c>
      <c r="G3" t="s">
        <v>99</v>
      </c>
      <c r="I3" t="s">
        <v>67</v>
      </c>
    </row>
    <row r="4" spans="1:10" x14ac:dyDescent="0.35">
      <c r="A4">
        <v>3</v>
      </c>
      <c r="B4" t="s">
        <v>2</v>
      </c>
      <c r="C4" t="s">
        <v>100</v>
      </c>
      <c r="D4">
        <v>39</v>
      </c>
      <c r="F4" t="s">
        <v>101</v>
      </c>
      <c r="G4" t="s">
        <v>102</v>
      </c>
      <c r="I4" t="s">
        <v>67</v>
      </c>
      <c r="J4" t="s">
        <v>61</v>
      </c>
    </row>
    <row r="5" spans="1:10" x14ac:dyDescent="0.35">
      <c r="A5">
        <v>4</v>
      </c>
      <c r="B5" t="s">
        <v>3</v>
      </c>
      <c r="C5" t="s">
        <v>94</v>
      </c>
      <c r="D5">
        <v>15</v>
      </c>
      <c r="F5" t="s">
        <v>104</v>
      </c>
      <c r="G5" t="s">
        <v>105</v>
      </c>
      <c r="I5" t="s">
        <v>63</v>
      </c>
      <c r="J5" t="s">
        <v>64</v>
      </c>
    </row>
    <row r="6" spans="1:10" x14ac:dyDescent="0.35">
      <c r="A6">
        <v>5</v>
      </c>
      <c r="B6" t="s">
        <v>4</v>
      </c>
      <c r="C6" t="s">
        <v>106</v>
      </c>
      <c r="D6">
        <v>3</v>
      </c>
      <c r="F6" t="s">
        <v>107</v>
      </c>
      <c r="G6" t="s">
        <v>108</v>
      </c>
      <c r="I6" t="s">
        <v>67</v>
      </c>
    </row>
    <row r="7" spans="1:10" x14ac:dyDescent="0.35">
      <c r="A7">
        <v>6</v>
      </c>
      <c r="B7" t="s">
        <v>5</v>
      </c>
      <c r="C7" t="s">
        <v>109</v>
      </c>
      <c r="D7">
        <v>2</v>
      </c>
      <c r="F7" t="s">
        <v>110</v>
      </c>
      <c r="G7" t="s">
        <v>111</v>
      </c>
      <c r="I7" t="s">
        <v>65</v>
      </c>
    </row>
    <row r="8" spans="1:10" x14ac:dyDescent="0.35">
      <c r="A8">
        <v>7</v>
      </c>
      <c r="B8" t="s">
        <v>6</v>
      </c>
      <c r="C8" t="s">
        <v>189</v>
      </c>
      <c r="D8">
        <v>10</v>
      </c>
      <c r="F8" t="s">
        <v>190</v>
      </c>
      <c r="G8" t="s">
        <v>191</v>
      </c>
      <c r="I8" t="s">
        <v>67</v>
      </c>
      <c r="J8" t="s">
        <v>88</v>
      </c>
    </row>
    <row r="9" spans="1:10" x14ac:dyDescent="0.35">
      <c r="A9">
        <v>8</v>
      </c>
      <c r="B9" t="s">
        <v>7</v>
      </c>
      <c r="C9" t="s">
        <v>112</v>
      </c>
      <c r="D9">
        <v>8</v>
      </c>
      <c r="F9" t="s">
        <v>113</v>
      </c>
      <c r="G9" t="s">
        <v>114</v>
      </c>
      <c r="I9" t="s">
        <v>67</v>
      </c>
    </row>
    <row r="10" spans="1:10" x14ac:dyDescent="0.35">
      <c r="A10">
        <v>9</v>
      </c>
      <c r="B10" t="s">
        <v>8</v>
      </c>
      <c r="C10" t="s">
        <v>94</v>
      </c>
      <c r="D10">
        <v>163</v>
      </c>
      <c r="F10" t="s">
        <v>115</v>
      </c>
      <c r="G10" t="s">
        <v>116</v>
      </c>
      <c r="I10" t="s">
        <v>66</v>
      </c>
    </row>
    <row r="11" spans="1:10" x14ac:dyDescent="0.35">
      <c r="A11">
        <v>10</v>
      </c>
      <c r="B11" s="2" t="s">
        <v>9</v>
      </c>
      <c r="C11" t="s">
        <v>94</v>
      </c>
      <c r="D11">
        <v>5033</v>
      </c>
      <c r="F11" t="s">
        <v>117</v>
      </c>
      <c r="G11" t="s">
        <v>118</v>
      </c>
      <c r="I11" t="s">
        <v>67</v>
      </c>
      <c r="J11" t="s">
        <v>216</v>
      </c>
    </row>
    <row r="12" spans="1:10" x14ac:dyDescent="0.35">
      <c r="A12">
        <v>11</v>
      </c>
      <c r="B12" t="s">
        <v>10</v>
      </c>
      <c r="C12" t="s">
        <v>119</v>
      </c>
      <c r="D12">
        <v>26</v>
      </c>
      <c r="F12" t="s">
        <v>120</v>
      </c>
      <c r="G12" t="s">
        <v>121</v>
      </c>
      <c r="I12" t="s">
        <v>68</v>
      </c>
    </row>
    <row r="13" spans="1:10" x14ac:dyDescent="0.35">
      <c r="A13">
        <v>12</v>
      </c>
      <c r="B13" t="s">
        <v>11</v>
      </c>
      <c r="C13" t="s">
        <v>94</v>
      </c>
      <c r="D13">
        <v>528</v>
      </c>
      <c r="F13" t="s">
        <v>103</v>
      </c>
      <c r="G13" t="s">
        <v>122</v>
      </c>
      <c r="I13" t="s">
        <v>67</v>
      </c>
    </row>
    <row r="14" spans="1:10" x14ac:dyDescent="0.35">
      <c r="A14">
        <v>13</v>
      </c>
      <c r="B14" t="s">
        <v>12</v>
      </c>
      <c r="C14" t="s">
        <v>94</v>
      </c>
      <c r="D14">
        <v>387</v>
      </c>
      <c r="F14" t="s">
        <v>123</v>
      </c>
      <c r="G14" t="s">
        <v>124</v>
      </c>
      <c r="I14" t="s">
        <v>67</v>
      </c>
    </row>
    <row r="15" spans="1:10" x14ac:dyDescent="0.35">
      <c r="A15">
        <v>14</v>
      </c>
      <c r="B15" t="s">
        <v>13</v>
      </c>
      <c r="C15" t="s">
        <v>94</v>
      </c>
      <c r="D15">
        <v>280</v>
      </c>
      <c r="F15" t="s">
        <v>125</v>
      </c>
      <c r="G15" t="s">
        <v>126</v>
      </c>
      <c r="I15" t="s">
        <v>67</v>
      </c>
      <c r="J15" t="s">
        <v>70</v>
      </c>
    </row>
    <row r="16" spans="1:10" x14ac:dyDescent="0.35">
      <c r="A16">
        <v>15</v>
      </c>
      <c r="B16" t="s">
        <v>14</v>
      </c>
      <c r="C16" t="s">
        <v>127</v>
      </c>
      <c r="D16">
        <v>3</v>
      </c>
      <c r="F16" t="s">
        <v>128</v>
      </c>
      <c r="G16" t="s">
        <v>129</v>
      </c>
      <c r="I16" t="s">
        <v>69</v>
      </c>
      <c r="J16" t="s">
        <v>71</v>
      </c>
    </row>
    <row r="17" spans="1:10" x14ac:dyDescent="0.35">
      <c r="A17">
        <v>16</v>
      </c>
      <c r="B17" t="s">
        <v>15</v>
      </c>
      <c r="C17" t="s">
        <v>130</v>
      </c>
      <c r="D17">
        <v>1</v>
      </c>
      <c r="F17" t="s">
        <v>131</v>
      </c>
      <c r="G17" t="s">
        <v>132</v>
      </c>
      <c r="I17" t="s">
        <v>76</v>
      </c>
    </row>
    <row r="18" spans="1:10" x14ac:dyDescent="0.35">
      <c r="A18">
        <v>17</v>
      </c>
      <c r="B18" t="s">
        <v>16</v>
      </c>
      <c r="C18" t="s">
        <v>133</v>
      </c>
      <c r="D18">
        <v>13</v>
      </c>
      <c r="F18" t="s">
        <v>134</v>
      </c>
      <c r="G18" t="s">
        <v>135</v>
      </c>
      <c r="I18" t="s">
        <v>67</v>
      </c>
    </row>
    <row r="19" spans="1:10" x14ac:dyDescent="0.35">
      <c r="A19">
        <v>18</v>
      </c>
      <c r="B19" t="s">
        <v>17</v>
      </c>
      <c r="C19" t="s">
        <v>94</v>
      </c>
      <c r="D19">
        <v>87</v>
      </c>
      <c r="F19" t="s">
        <v>136</v>
      </c>
      <c r="G19" t="s">
        <v>137</v>
      </c>
      <c r="I19" t="s">
        <v>67</v>
      </c>
    </row>
    <row r="20" spans="1:10" x14ac:dyDescent="0.35">
      <c r="A20">
        <v>19</v>
      </c>
      <c r="B20" t="s">
        <v>18</v>
      </c>
      <c r="C20" t="s">
        <v>94</v>
      </c>
      <c r="D20">
        <v>305</v>
      </c>
      <c r="F20" t="s">
        <v>138</v>
      </c>
      <c r="G20" t="s">
        <v>139</v>
      </c>
      <c r="I20" t="s">
        <v>69</v>
      </c>
    </row>
    <row r="21" spans="1:10" x14ac:dyDescent="0.35">
      <c r="A21">
        <v>20</v>
      </c>
      <c r="B21" t="s">
        <v>19</v>
      </c>
      <c r="C21" t="s">
        <v>140</v>
      </c>
      <c r="D21">
        <v>8</v>
      </c>
      <c r="F21" t="s">
        <v>141</v>
      </c>
      <c r="G21" t="s">
        <v>142</v>
      </c>
      <c r="I21" t="s">
        <v>66</v>
      </c>
    </row>
    <row r="22" spans="1:10" x14ac:dyDescent="0.35">
      <c r="A22">
        <v>21</v>
      </c>
      <c r="B22" t="s">
        <v>20</v>
      </c>
      <c r="C22" t="s">
        <v>143</v>
      </c>
      <c r="D22">
        <v>9</v>
      </c>
      <c r="F22" t="s">
        <v>144</v>
      </c>
      <c r="G22" t="s">
        <v>145</v>
      </c>
      <c r="I22" t="s">
        <v>67</v>
      </c>
    </row>
    <row r="23" spans="1:10" x14ac:dyDescent="0.35">
      <c r="A23">
        <v>22</v>
      </c>
      <c r="B23" t="s">
        <v>21</v>
      </c>
      <c r="C23" t="s">
        <v>94</v>
      </c>
      <c r="D23">
        <v>236</v>
      </c>
      <c r="F23" t="s">
        <v>146</v>
      </c>
      <c r="G23" t="s">
        <v>147</v>
      </c>
      <c r="I23" t="s">
        <v>67</v>
      </c>
    </row>
    <row r="24" spans="1:10" x14ac:dyDescent="0.35">
      <c r="A24">
        <v>23</v>
      </c>
      <c r="B24" t="s">
        <v>22</v>
      </c>
      <c r="C24" t="s">
        <v>148</v>
      </c>
      <c r="D24">
        <v>3</v>
      </c>
      <c r="F24" t="s">
        <v>149</v>
      </c>
      <c r="G24" t="s">
        <v>150</v>
      </c>
      <c r="I24" t="s">
        <v>67</v>
      </c>
      <c r="J24" t="s">
        <v>72</v>
      </c>
    </row>
    <row r="25" spans="1:10" x14ac:dyDescent="0.35">
      <c r="A25">
        <v>24</v>
      </c>
      <c r="B25" t="s">
        <v>23</v>
      </c>
      <c r="C25" t="s">
        <v>94</v>
      </c>
      <c r="D25">
        <v>1585</v>
      </c>
      <c r="F25" t="s">
        <v>151</v>
      </c>
      <c r="G25" t="s">
        <v>152</v>
      </c>
      <c r="I25" t="s">
        <v>67</v>
      </c>
    </row>
    <row r="26" spans="1:10" x14ac:dyDescent="0.35">
      <c r="A26">
        <v>25</v>
      </c>
      <c r="B26" t="s">
        <v>24</v>
      </c>
      <c r="C26" t="s">
        <v>153</v>
      </c>
      <c r="D26">
        <v>3</v>
      </c>
      <c r="F26" t="s">
        <v>154</v>
      </c>
      <c r="G26" t="s">
        <v>155</v>
      </c>
      <c r="I26" t="s">
        <v>78</v>
      </c>
      <c r="J26" t="s">
        <v>73</v>
      </c>
    </row>
    <row r="27" spans="1:10" x14ac:dyDescent="0.35">
      <c r="A27">
        <v>26</v>
      </c>
      <c r="B27" t="s">
        <v>25</v>
      </c>
      <c r="C27" t="s">
        <v>156</v>
      </c>
      <c r="D27">
        <v>122</v>
      </c>
      <c r="F27" t="s">
        <v>157</v>
      </c>
      <c r="G27" t="s">
        <v>158</v>
      </c>
      <c r="H27" t="s">
        <v>26</v>
      </c>
      <c r="I27" t="s">
        <v>67</v>
      </c>
      <c r="J27" t="s">
        <v>75</v>
      </c>
    </row>
    <row r="28" spans="1:10" x14ac:dyDescent="0.35">
      <c r="A28">
        <v>27</v>
      </c>
      <c r="B28" t="s">
        <v>27</v>
      </c>
      <c r="C28" t="s">
        <v>94</v>
      </c>
      <c r="D28">
        <v>247</v>
      </c>
      <c r="F28" t="s">
        <v>159</v>
      </c>
      <c r="G28" t="s">
        <v>160</v>
      </c>
      <c r="I28" t="s">
        <v>74</v>
      </c>
    </row>
    <row r="29" spans="1:10" x14ac:dyDescent="0.35">
      <c r="A29">
        <v>28</v>
      </c>
      <c r="B29" t="s">
        <v>28</v>
      </c>
      <c r="C29" t="s">
        <v>94</v>
      </c>
      <c r="D29">
        <v>146</v>
      </c>
      <c r="F29" t="s">
        <v>161</v>
      </c>
      <c r="G29" t="s">
        <v>162</v>
      </c>
      <c r="I29" t="s">
        <v>77</v>
      </c>
    </row>
    <row r="30" spans="1:10" x14ac:dyDescent="0.35">
      <c r="A30">
        <v>29</v>
      </c>
      <c r="B30" t="s">
        <v>29</v>
      </c>
      <c r="C30" t="s">
        <v>164</v>
      </c>
      <c r="D30">
        <v>10</v>
      </c>
      <c r="F30" t="s">
        <v>165</v>
      </c>
      <c r="G30" t="s">
        <v>166</v>
      </c>
      <c r="I30" t="s">
        <v>67</v>
      </c>
      <c r="J30" t="s">
        <v>73</v>
      </c>
    </row>
    <row r="31" spans="1:10" x14ac:dyDescent="0.35">
      <c r="A31">
        <v>30</v>
      </c>
      <c r="B31" t="s">
        <v>30</v>
      </c>
      <c r="C31" t="s">
        <v>167</v>
      </c>
      <c r="D31">
        <v>6</v>
      </c>
      <c r="F31" t="s">
        <v>168</v>
      </c>
      <c r="G31" t="s">
        <v>169</v>
      </c>
      <c r="I31" t="s">
        <v>67</v>
      </c>
    </row>
    <row r="32" spans="1:10" x14ac:dyDescent="0.35">
      <c r="A32">
        <v>31</v>
      </c>
      <c r="B32" t="s">
        <v>31</v>
      </c>
      <c r="C32" t="s">
        <v>170</v>
      </c>
      <c r="D32">
        <v>835</v>
      </c>
      <c r="F32" t="s">
        <v>171</v>
      </c>
      <c r="G32" t="s">
        <v>172</v>
      </c>
      <c r="I32" t="s">
        <v>79</v>
      </c>
      <c r="J32" t="s">
        <v>73</v>
      </c>
    </row>
    <row r="33" spans="1:10" x14ac:dyDescent="0.35">
      <c r="A33">
        <v>32</v>
      </c>
      <c r="B33" t="s">
        <v>210</v>
      </c>
      <c r="C33" t="s">
        <v>211</v>
      </c>
      <c r="D33">
        <v>24</v>
      </c>
      <c r="E33" t="s">
        <v>213</v>
      </c>
      <c r="F33" t="s">
        <v>163</v>
      </c>
      <c r="G33" t="s">
        <v>212</v>
      </c>
      <c r="I33" t="s">
        <v>80</v>
      </c>
    </row>
    <row r="34" spans="1:10" x14ac:dyDescent="0.35">
      <c r="A34">
        <v>33</v>
      </c>
      <c r="B34" t="s">
        <v>33</v>
      </c>
      <c r="C34" t="s">
        <v>94</v>
      </c>
      <c r="D34">
        <v>205</v>
      </c>
      <c r="F34" t="s">
        <v>173</v>
      </c>
      <c r="G34" t="s">
        <v>174</v>
      </c>
      <c r="I34" t="s">
        <v>67</v>
      </c>
    </row>
    <row r="35" spans="1:10" x14ac:dyDescent="0.35">
      <c r="A35">
        <v>34</v>
      </c>
      <c r="B35" t="s">
        <v>34</v>
      </c>
      <c r="C35" t="s">
        <v>175</v>
      </c>
      <c r="D35">
        <v>14</v>
      </c>
      <c r="F35" t="s">
        <v>176</v>
      </c>
      <c r="G35" t="s">
        <v>177</v>
      </c>
      <c r="I35" t="s">
        <v>67</v>
      </c>
      <c r="J35" t="s">
        <v>73</v>
      </c>
    </row>
    <row r="36" spans="1:10" x14ac:dyDescent="0.35">
      <c r="A36">
        <v>35</v>
      </c>
      <c r="B36" t="s">
        <v>44</v>
      </c>
      <c r="C36" t="s">
        <v>178</v>
      </c>
      <c r="D36">
        <v>9</v>
      </c>
      <c r="F36" t="s">
        <v>179</v>
      </c>
      <c r="G36" t="s">
        <v>180</v>
      </c>
      <c r="I36" t="s">
        <v>67</v>
      </c>
    </row>
    <row r="37" spans="1:10" x14ac:dyDescent="0.35">
      <c r="A37">
        <v>36</v>
      </c>
      <c r="B37" t="s">
        <v>36</v>
      </c>
      <c r="C37" t="s">
        <v>181</v>
      </c>
      <c r="D37">
        <v>12</v>
      </c>
      <c r="F37" t="s">
        <v>182</v>
      </c>
      <c r="G37" t="s">
        <v>183</v>
      </c>
      <c r="I37" t="s">
        <v>66</v>
      </c>
    </row>
    <row r="38" spans="1:10" x14ac:dyDescent="0.35">
      <c r="A38">
        <v>37</v>
      </c>
      <c r="B38" t="s">
        <v>37</v>
      </c>
      <c r="C38" t="s">
        <v>184</v>
      </c>
      <c r="D38">
        <v>121</v>
      </c>
      <c r="F38" t="s">
        <v>185</v>
      </c>
      <c r="G38" t="s">
        <v>186</v>
      </c>
      <c r="I38" t="s">
        <v>67</v>
      </c>
      <c r="J38" t="s">
        <v>73</v>
      </c>
    </row>
    <row r="39" spans="1:10" x14ac:dyDescent="0.35">
      <c r="A39">
        <v>38</v>
      </c>
      <c r="B39" t="s">
        <v>38</v>
      </c>
      <c r="C39" t="s">
        <v>94</v>
      </c>
      <c r="D39">
        <v>12345</v>
      </c>
      <c r="F39" t="s">
        <v>187</v>
      </c>
      <c r="G39" t="s">
        <v>188</v>
      </c>
      <c r="I39" t="s">
        <v>67</v>
      </c>
      <c r="J39" t="s">
        <v>81</v>
      </c>
    </row>
    <row r="40" spans="1:10" x14ac:dyDescent="0.35">
      <c r="A40">
        <v>39</v>
      </c>
      <c r="B40" t="s">
        <v>39</v>
      </c>
      <c r="C40" t="s">
        <v>192</v>
      </c>
      <c r="D40">
        <v>8</v>
      </c>
      <c r="F40" t="s">
        <v>193</v>
      </c>
      <c r="G40" t="s">
        <v>194</v>
      </c>
      <c r="I40" t="s">
        <v>67</v>
      </c>
    </row>
    <row r="41" spans="1:10" x14ac:dyDescent="0.35">
      <c r="A41">
        <v>40</v>
      </c>
      <c r="B41" t="s">
        <v>40</v>
      </c>
      <c r="C41" t="s">
        <v>195</v>
      </c>
      <c r="D41">
        <v>103</v>
      </c>
      <c r="F41" t="s">
        <v>196</v>
      </c>
      <c r="G41" t="s">
        <v>197</v>
      </c>
      <c r="I41" t="s">
        <v>82</v>
      </c>
      <c r="J41" t="s">
        <v>73</v>
      </c>
    </row>
    <row r="42" spans="1:10" x14ac:dyDescent="0.35">
      <c r="A42">
        <v>41</v>
      </c>
      <c r="B42" t="s">
        <v>41</v>
      </c>
      <c r="C42" t="s">
        <v>198</v>
      </c>
      <c r="D42">
        <v>15</v>
      </c>
      <c r="F42" t="s">
        <v>199</v>
      </c>
      <c r="G42" t="s">
        <v>200</v>
      </c>
      <c r="H42" t="s">
        <v>26</v>
      </c>
      <c r="I42" t="s">
        <v>83</v>
      </c>
      <c r="J42" t="s">
        <v>84</v>
      </c>
    </row>
    <row r="43" spans="1:10" x14ac:dyDescent="0.35">
      <c r="A43">
        <v>42</v>
      </c>
      <c r="B43" t="s">
        <v>42</v>
      </c>
      <c r="C43" t="s">
        <v>94</v>
      </c>
      <c r="D43">
        <v>566</v>
      </c>
      <c r="F43" t="s">
        <v>201</v>
      </c>
      <c r="G43" t="s">
        <v>202</v>
      </c>
      <c r="I43" t="s">
        <v>67</v>
      </c>
    </row>
    <row r="44" spans="1:10" x14ac:dyDescent="0.35">
      <c r="A44">
        <v>43</v>
      </c>
      <c r="B44" t="s">
        <v>43</v>
      </c>
      <c r="C44" t="s">
        <v>94</v>
      </c>
      <c r="D44">
        <v>321</v>
      </c>
      <c r="F44" t="s">
        <v>203</v>
      </c>
      <c r="G44" t="s">
        <v>204</v>
      </c>
      <c r="I44" t="s">
        <v>67</v>
      </c>
      <c r="J44" t="s">
        <v>85</v>
      </c>
    </row>
    <row r="45" spans="1:10" x14ac:dyDescent="0.35">
      <c r="A45">
        <v>44</v>
      </c>
      <c r="B45" t="s">
        <v>45</v>
      </c>
      <c r="C45" t="s">
        <v>94</v>
      </c>
      <c r="D45">
        <v>9150</v>
      </c>
      <c r="F45" t="s">
        <v>163</v>
      </c>
      <c r="G45" t="s">
        <v>205</v>
      </c>
      <c r="I45" t="s">
        <v>86</v>
      </c>
    </row>
    <row r="46" spans="1:10" x14ac:dyDescent="0.35">
      <c r="A46">
        <v>45</v>
      </c>
      <c r="B46" t="s">
        <v>46</v>
      </c>
      <c r="C46" t="s">
        <v>94</v>
      </c>
      <c r="D46">
        <v>173</v>
      </c>
      <c r="F46" t="s">
        <v>206</v>
      </c>
      <c r="G46" t="s">
        <v>207</v>
      </c>
      <c r="I46" t="s">
        <v>67</v>
      </c>
    </row>
    <row r="47" spans="1:10" x14ac:dyDescent="0.35">
      <c r="A47">
        <v>46</v>
      </c>
      <c r="B47" t="s">
        <v>47</v>
      </c>
      <c r="C47" t="s">
        <v>94</v>
      </c>
      <c r="D47">
        <v>1130</v>
      </c>
      <c r="F47" t="s">
        <v>208</v>
      </c>
      <c r="G47" t="s">
        <v>209</v>
      </c>
      <c r="H47" s="2" t="s">
        <v>48</v>
      </c>
      <c r="I47" t="s">
        <v>66</v>
      </c>
    </row>
    <row r="48" spans="1:10" x14ac:dyDescent="0.35">
      <c r="A48">
        <v>47</v>
      </c>
      <c r="B48" t="s">
        <v>218</v>
      </c>
      <c r="C48" t="s">
        <v>219</v>
      </c>
      <c r="D48">
        <v>22</v>
      </c>
      <c r="F48" t="s">
        <v>220</v>
      </c>
      <c r="G48" t="s">
        <v>221</v>
      </c>
      <c r="H48" s="2"/>
      <c r="I48" t="s">
        <v>67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5E61A-FA4B-4C5C-8557-54A219C3332E}">
  <sheetPr codeName="Blad1"/>
  <dimension ref="A1:K52"/>
  <sheetViews>
    <sheetView zoomScaleNormal="100" workbookViewId="0">
      <pane xSplit="2" ySplit="2" topLeftCell="C39" activePane="bottomRight" state="frozen"/>
      <selection pane="topRight" activeCell="C1" sqref="C1"/>
      <selection pane="bottomLeft" activeCell="A3" sqref="A3"/>
      <selection pane="bottomRight" activeCell="K54" sqref="K54"/>
    </sheetView>
  </sheetViews>
  <sheetFormatPr defaultRowHeight="14.5" x14ac:dyDescent="0.35"/>
  <cols>
    <col min="1" max="1" width="3.54296875" customWidth="1"/>
    <col min="2" max="2" width="38.54296875" style="2" bestFit="1" customWidth="1"/>
    <col min="3" max="10" width="20.54296875" style="6" customWidth="1"/>
  </cols>
  <sheetData>
    <row r="1" spans="1:10" ht="35.5" customHeight="1" x14ac:dyDescent="0.35">
      <c r="B1" s="19" t="s">
        <v>214</v>
      </c>
      <c r="C1" s="19"/>
      <c r="D1" s="19"/>
      <c r="E1" s="19"/>
      <c r="F1" s="19"/>
      <c r="G1" s="19"/>
      <c r="H1" s="19"/>
      <c r="I1" s="19"/>
      <c r="J1" s="19"/>
    </row>
    <row r="2" spans="1:10" s="5" customFormat="1" ht="34.5" x14ac:dyDescent="0.35">
      <c r="A2" s="4"/>
      <c r="B2" s="11" t="s">
        <v>0</v>
      </c>
      <c r="C2" s="12" t="s">
        <v>50</v>
      </c>
      <c r="D2" s="12" t="s">
        <v>51</v>
      </c>
      <c r="E2" s="12" t="s">
        <v>57</v>
      </c>
      <c r="F2" s="12" t="s">
        <v>52</v>
      </c>
      <c r="G2" s="12" t="s">
        <v>53</v>
      </c>
      <c r="H2" s="12" t="s">
        <v>54</v>
      </c>
      <c r="I2" s="12" t="s">
        <v>55</v>
      </c>
      <c r="J2" s="12" t="s">
        <v>56</v>
      </c>
    </row>
    <row r="3" spans="1:10" x14ac:dyDescent="0.35">
      <c r="A3" s="2">
        <v>1</v>
      </c>
      <c r="B3" s="13" t="s">
        <v>35</v>
      </c>
      <c r="C3" s="14">
        <v>5</v>
      </c>
      <c r="D3" s="14" t="s">
        <v>60</v>
      </c>
      <c r="E3" s="14">
        <v>45</v>
      </c>
      <c r="F3" s="14" t="s">
        <v>60</v>
      </c>
      <c r="G3" s="14" t="s">
        <v>60</v>
      </c>
      <c r="H3" s="14" t="s">
        <v>60</v>
      </c>
      <c r="I3" s="14">
        <v>1</v>
      </c>
      <c r="J3" s="14" t="s">
        <v>60</v>
      </c>
    </row>
    <row r="4" spans="1:10" x14ac:dyDescent="0.35">
      <c r="A4" s="2">
        <v>2</v>
      </c>
      <c r="B4" s="2" t="s">
        <v>1</v>
      </c>
      <c r="C4" s="7">
        <v>2</v>
      </c>
      <c r="D4" s="7">
        <v>1</v>
      </c>
      <c r="E4" s="7">
        <v>15</v>
      </c>
      <c r="F4" s="7" t="s">
        <v>60</v>
      </c>
      <c r="G4" s="7" t="s">
        <v>60</v>
      </c>
      <c r="H4" s="7" t="s">
        <v>60</v>
      </c>
      <c r="I4" s="7" t="s">
        <v>60</v>
      </c>
      <c r="J4" s="7" t="s">
        <v>60</v>
      </c>
    </row>
    <row r="5" spans="1:10" x14ac:dyDescent="0.35">
      <c r="A5" s="2">
        <v>3</v>
      </c>
      <c r="B5" s="2" t="s">
        <v>2</v>
      </c>
      <c r="C5" s="7">
        <v>3</v>
      </c>
      <c r="D5" s="7">
        <v>13</v>
      </c>
      <c r="E5" s="7">
        <v>33</v>
      </c>
      <c r="F5" s="7">
        <v>2</v>
      </c>
      <c r="G5" s="7" t="s">
        <v>60</v>
      </c>
      <c r="H5" s="7" t="s">
        <v>60</v>
      </c>
      <c r="I5" s="7">
        <v>1</v>
      </c>
      <c r="J5" s="7" t="s">
        <v>60</v>
      </c>
    </row>
    <row r="6" spans="1:10" x14ac:dyDescent="0.35">
      <c r="A6" s="2">
        <v>4</v>
      </c>
      <c r="B6" s="2" t="s">
        <v>3</v>
      </c>
      <c r="C6" s="7">
        <v>6</v>
      </c>
      <c r="D6" s="7" t="s">
        <v>62</v>
      </c>
      <c r="E6" s="7">
        <v>37</v>
      </c>
      <c r="F6" s="7" t="s">
        <v>60</v>
      </c>
      <c r="G6" s="7">
        <v>4</v>
      </c>
      <c r="H6" s="7" t="s">
        <v>60</v>
      </c>
      <c r="I6" s="7" t="s">
        <v>60</v>
      </c>
      <c r="J6" s="7" t="s">
        <v>60</v>
      </c>
    </row>
    <row r="7" spans="1:10" x14ac:dyDescent="0.35">
      <c r="A7" s="2">
        <v>5</v>
      </c>
      <c r="B7" s="2" t="s">
        <v>4</v>
      </c>
      <c r="C7" s="7">
        <v>1</v>
      </c>
      <c r="D7" s="7" t="s">
        <v>60</v>
      </c>
      <c r="E7" s="7">
        <v>35</v>
      </c>
      <c r="F7" s="7">
        <v>1</v>
      </c>
      <c r="G7" s="7">
        <v>3</v>
      </c>
      <c r="H7" s="7" t="s">
        <v>60</v>
      </c>
      <c r="I7" s="7" t="s">
        <v>60</v>
      </c>
      <c r="J7" s="7" t="s">
        <v>60</v>
      </c>
    </row>
    <row r="8" spans="1:10" x14ac:dyDescent="0.35">
      <c r="A8" s="2">
        <v>6</v>
      </c>
      <c r="B8" s="2" t="s">
        <v>5</v>
      </c>
      <c r="C8" s="7">
        <v>13</v>
      </c>
      <c r="D8" s="7" t="s">
        <v>60</v>
      </c>
      <c r="E8" s="7">
        <v>4</v>
      </c>
      <c r="F8" s="7" t="s">
        <v>60</v>
      </c>
      <c r="G8" s="7">
        <v>45</v>
      </c>
      <c r="H8" s="7" t="s">
        <v>60</v>
      </c>
      <c r="I8" s="7" t="s">
        <v>60</v>
      </c>
      <c r="J8" s="7" t="s">
        <v>60</v>
      </c>
    </row>
    <row r="9" spans="1:10" x14ac:dyDescent="0.35">
      <c r="A9" s="2">
        <v>7</v>
      </c>
      <c r="B9" s="2" t="s">
        <v>6</v>
      </c>
      <c r="C9" s="7">
        <v>9</v>
      </c>
      <c r="D9" s="7" t="s">
        <v>60</v>
      </c>
      <c r="E9" s="7">
        <v>16</v>
      </c>
      <c r="F9" s="7" t="s">
        <v>60</v>
      </c>
      <c r="G9" s="7">
        <v>1</v>
      </c>
      <c r="H9" s="7" t="s">
        <v>60</v>
      </c>
      <c r="I9" s="7">
        <v>4</v>
      </c>
      <c r="J9" s="7" t="s">
        <v>60</v>
      </c>
    </row>
    <row r="10" spans="1:10" x14ac:dyDescent="0.35">
      <c r="A10" s="2">
        <v>8</v>
      </c>
      <c r="B10" s="2" t="s">
        <v>7</v>
      </c>
      <c r="C10" s="7" t="s">
        <v>60</v>
      </c>
      <c r="D10" s="7" t="s">
        <v>60</v>
      </c>
      <c r="E10" s="7">
        <v>12</v>
      </c>
      <c r="F10" s="7" t="s">
        <v>60</v>
      </c>
      <c r="G10" s="7">
        <v>18</v>
      </c>
      <c r="H10" s="7">
        <v>1</v>
      </c>
      <c r="I10" s="7" t="s">
        <v>60</v>
      </c>
      <c r="J10" s="7" t="s">
        <v>60</v>
      </c>
    </row>
    <row r="11" spans="1:10" x14ac:dyDescent="0.35">
      <c r="A11" s="2">
        <v>9</v>
      </c>
      <c r="B11" s="2" t="s">
        <v>8</v>
      </c>
      <c r="C11" s="18">
        <v>9</v>
      </c>
      <c r="D11" s="18">
        <v>3</v>
      </c>
      <c r="E11" s="18">
        <v>129</v>
      </c>
      <c r="F11" s="18" t="s">
        <v>60</v>
      </c>
      <c r="G11" s="18" t="s">
        <v>60</v>
      </c>
      <c r="H11" s="18" t="s">
        <v>60</v>
      </c>
      <c r="I11" s="18">
        <v>2</v>
      </c>
      <c r="J11" s="18" t="s">
        <v>60</v>
      </c>
    </row>
    <row r="12" spans="1:10" x14ac:dyDescent="0.35">
      <c r="A12" s="2">
        <v>10</v>
      </c>
      <c r="B12" s="2" t="s">
        <v>9</v>
      </c>
      <c r="C12" s="18">
        <v>48</v>
      </c>
      <c r="D12" s="18">
        <v>18</v>
      </c>
      <c r="E12" s="18">
        <v>156</v>
      </c>
      <c r="F12" s="18">
        <v>5</v>
      </c>
      <c r="G12" s="18" t="s">
        <v>60</v>
      </c>
      <c r="H12" s="18" t="s">
        <v>60</v>
      </c>
      <c r="I12" s="18">
        <v>5</v>
      </c>
      <c r="J12" s="18">
        <v>1</v>
      </c>
    </row>
    <row r="13" spans="1:10" x14ac:dyDescent="0.35">
      <c r="A13" s="2">
        <v>11</v>
      </c>
      <c r="B13" s="2" t="s">
        <v>10</v>
      </c>
      <c r="C13" s="7" t="s">
        <v>60</v>
      </c>
      <c r="D13" s="7" t="s">
        <v>60</v>
      </c>
      <c r="E13" s="7">
        <v>9</v>
      </c>
      <c r="F13" s="7" t="s">
        <v>60</v>
      </c>
      <c r="G13" s="7" t="s">
        <v>60</v>
      </c>
      <c r="H13" s="7" t="s">
        <v>60</v>
      </c>
      <c r="I13" s="7" t="s">
        <v>60</v>
      </c>
      <c r="J13" s="7" t="s">
        <v>60</v>
      </c>
    </row>
    <row r="14" spans="1:10" x14ac:dyDescent="0.35">
      <c r="A14" s="2">
        <v>12</v>
      </c>
      <c r="B14" s="2" t="s">
        <v>11</v>
      </c>
      <c r="C14" s="7" t="s">
        <v>60</v>
      </c>
      <c r="D14" s="7" t="s">
        <v>60</v>
      </c>
      <c r="E14" s="7" t="s">
        <v>60</v>
      </c>
      <c r="F14" s="7" t="s">
        <v>60</v>
      </c>
      <c r="G14" s="7" t="s">
        <v>60</v>
      </c>
      <c r="H14" s="7" t="s">
        <v>60</v>
      </c>
      <c r="I14" s="7" t="s">
        <v>60</v>
      </c>
      <c r="J14" s="7" t="s">
        <v>60</v>
      </c>
    </row>
    <row r="15" spans="1:10" x14ac:dyDescent="0.35">
      <c r="A15" s="2">
        <v>13</v>
      </c>
      <c r="B15" s="2" t="s">
        <v>12</v>
      </c>
      <c r="C15" s="7" t="s">
        <v>60</v>
      </c>
      <c r="D15" s="7">
        <v>1</v>
      </c>
      <c r="E15" s="7">
        <v>28</v>
      </c>
      <c r="F15" s="7">
        <v>6</v>
      </c>
      <c r="G15" s="7" t="s">
        <v>60</v>
      </c>
      <c r="H15" s="7" t="s">
        <v>60</v>
      </c>
      <c r="I15" s="7">
        <v>1</v>
      </c>
      <c r="J15" s="7" t="s">
        <v>60</v>
      </c>
    </row>
    <row r="16" spans="1:10" x14ac:dyDescent="0.35">
      <c r="A16" s="2">
        <v>14</v>
      </c>
      <c r="B16" s="2" t="s">
        <v>13</v>
      </c>
      <c r="C16" s="7" t="s">
        <v>60</v>
      </c>
      <c r="D16" s="7" t="s">
        <v>60</v>
      </c>
      <c r="E16" s="7" t="s">
        <v>60</v>
      </c>
      <c r="F16" s="7" t="s">
        <v>60</v>
      </c>
      <c r="G16" s="7" t="s">
        <v>60</v>
      </c>
      <c r="H16" s="7" t="s">
        <v>60</v>
      </c>
      <c r="I16" s="7" t="s">
        <v>60</v>
      </c>
      <c r="J16" s="7" t="s">
        <v>60</v>
      </c>
    </row>
    <row r="17" spans="1:10" x14ac:dyDescent="0.35">
      <c r="A17" s="2">
        <v>15</v>
      </c>
      <c r="B17" s="2" t="s">
        <v>14</v>
      </c>
      <c r="C17" s="7">
        <v>2</v>
      </c>
      <c r="D17" s="7">
        <v>2</v>
      </c>
      <c r="E17" s="7">
        <v>155</v>
      </c>
      <c r="F17" s="7">
        <v>15</v>
      </c>
      <c r="G17" s="7" t="s">
        <v>60</v>
      </c>
      <c r="H17" s="7" t="s">
        <v>60</v>
      </c>
      <c r="I17" s="7" t="s">
        <v>60</v>
      </c>
      <c r="J17" s="7" t="s">
        <v>60</v>
      </c>
    </row>
    <row r="18" spans="1:10" x14ac:dyDescent="0.35">
      <c r="A18" s="2">
        <v>16</v>
      </c>
      <c r="B18" s="2" t="s">
        <v>15</v>
      </c>
      <c r="C18" s="7">
        <v>7</v>
      </c>
      <c r="D18" s="7" t="s">
        <v>60</v>
      </c>
      <c r="E18" s="7">
        <v>10</v>
      </c>
      <c r="F18" s="7" t="s">
        <v>60</v>
      </c>
      <c r="G18" s="7" t="s">
        <v>60</v>
      </c>
      <c r="H18" s="7" t="s">
        <v>60</v>
      </c>
      <c r="I18" s="7">
        <v>4</v>
      </c>
      <c r="J18" s="7" t="s">
        <v>60</v>
      </c>
    </row>
    <row r="19" spans="1:10" x14ac:dyDescent="0.35">
      <c r="A19" s="2">
        <v>17</v>
      </c>
      <c r="B19" s="2" t="s">
        <v>16</v>
      </c>
      <c r="C19" s="7" t="s">
        <v>60</v>
      </c>
      <c r="D19" s="7" t="s">
        <v>60</v>
      </c>
      <c r="E19" s="7" t="s">
        <v>60</v>
      </c>
      <c r="F19" s="7" t="s">
        <v>60</v>
      </c>
      <c r="G19" s="7">
        <v>1</v>
      </c>
      <c r="H19" s="7" t="s">
        <v>60</v>
      </c>
      <c r="I19" s="7" t="s">
        <v>60</v>
      </c>
      <c r="J19" s="7" t="s">
        <v>60</v>
      </c>
    </row>
    <row r="20" spans="1:10" x14ac:dyDescent="0.35">
      <c r="A20" s="2">
        <v>18</v>
      </c>
      <c r="B20" s="2" t="s">
        <v>17</v>
      </c>
      <c r="C20" s="7">
        <v>14</v>
      </c>
      <c r="D20" s="7">
        <v>3</v>
      </c>
      <c r="E20" s="7">
        <v>60</v>
      </c>
      <c r="F20" s="7">
        <v>4</v>
      </c>
      <c r="G20" s="7" t="s">
        <v>60</v>
      </c>
      <c r="H20" s="7">
        <v>1</v>
      </c>
      <c r="I20" s="7">
        <v>3</v>
      </c>
      <c r="J20" s="7">
        <v>2</v>
      </c>
    </row>
    <row r="21" spans="1:10" x14ac:dyDescent="0.35">
      <c r="A21" s="2">
        <v>19</v>
      </c>
      <c r="B21" s="2" t="s">
        <v>18</v>
      </c>
      <c r="C21" s="7">
        <v>1</v>
      </c>
      <c r="D21" s="7">
        <v>2</v>
      </c>
      <c r="E21" s="7">
        <v>15</v>
      </c>
      <c r="F21" s="7" t="s">
        <v>60</v>
      </c>
      <c r="G21" s="7" t="s">
        <v>60</v>
      </c>
      <c r="H21" s="7" t="s">
        <v>60</v>
      </c>
      <c r="I21" s="7" t="s">
        <v>60</v>
      </c>
      <c r="J21" s="7" t="s">
        <v>60</v>
      </c>
    </row>
    <row r="22" spans="1:10" x14ac:dyDescent="0.35">
      <c r="A22" s="2">
        <v>20</v>
      </c>
      <c r="B22" s="2" t="s">
        <v>19</v>
      </c>
      <c r="C22" s="7" t="s">
        <v>60</v>
      </c>
      <c r="D22" s="7" t="s">
        <v>60</v>
      </c>
      <c r="E22" s="7">
        <v>54</v>
      </c>
      <c r="F22" s="7">
        <v>2</v>
      </c>
      <c r="G22" s="7" t="s">
        <v>60</v>
      </c>
      <c r="H22" s="7" t="s">
        <v>60</v>
      </c>
      <c r="I22" s="7" t="s">
        <v>60</v>
      </c>
      <c r="J22" s="7" t="s">
        <v>60</v>
      </c>
    </row>
    <row r="23" spans="1:10" x14ac:dyDescent="0.35">
      <c r="A23" s="2">
        <v>21</v>
      </c>
      <c r="B23" s="2" t="s">
        <v>20</v>
      </c>
      <c r="C23" s="7">
        <v>5</v>
      </c>
      <c r="D23" s="7">
        <v>2</v>
      </c>
      <c r="E23" s="7">
        <v>7</v>
      </c>
      <c r="F23" s="7">
        <v>5</v>
      </c>
      <c r="G23" s="7">
        <v>1</v>
      </c>
      <c r="H23" s="7" t="s">
        <v>60</v>
      </c>
      <c r="I23" s="7">
        <v>1</v>
      </c>
      <c r="J23" s="7" t="s">
        <v>60</v>
      </c>
    </row>
    <row r="24" spans="1:10" x14ac:dyDescent="0.35">
      <c r="A24" s="2">
        <v>22</v>
      </c>
      <c r="B24" s="2" t="s">
        <v>21</v>
      </c>
      <c r="C24" s="7" t="s">
        <v>60</v>
      </c>
      <c r="D24" s="7" t="s">
        <v>60</v>
      </c>
      <c r="E24" s="7">
        <v>1</v>
      </c>
      <c r="F24" s="7" t="s">
        <v>60</v>
      </c>
      <c r="G24" s="7" t="s">
        <v>60</v>
      </c>
      <c r="H24" s="7" t="s">
        <v>60</v>
      </c>
      <c r="I24" s="7" t="s">
        <v>60</v>
      </c>
      <c r="J24" s="7" t="s">
        <v>60</v>
      </c>
    </row>
    <row r="25" spans="1:10" x14ac:dyDescent="0.35">
      <c r="A25" s="2">
        <v>23</v>
      </c>
      <c r="B25" s="2" t="s">
        <v>22</v>
      </c>
      <c r="C25" s="7">
        <v>8</v>
      </c>
      <c r="D25" s="7">
        <v>2</v>
      </c>
      <c r="E25" s="7">
        <v>62</v>
      </c>
      <c r="F25" s="7" t="s">
        <v>60</v>
      </c>
      <c r="G25" s="7" t="s">
        <v>60</v>
      </c>
      <c r="H25" s="7" t="s">
        <v>60</v>
      </c>
      <c r="I25" s="7" t="s">
        <v>60</v>
      </c>
      <c r="J25" s="7" t="s">
        <v>60</v>
      </c>
    </row>
    <row r="26" spans="1:10" x14ac:dyDescent="0.35">
      <c r="A26" s="2">
        <v>24</v>
      </c>
      <c r="B26" s="2" t="s">
        <v>23</v>
      </c>
      <c r="C26" s="7">
        <v>1</v>
      </c>
      <c r="D26" s="7" t="s">
        <v>60</v>
      </c>
      <c r="E26" s="7">
        <v>35</v>
      </c>
      <c r="F26" s="7" t="s">
        <v>60</v>
      </c>
      <c r="G26" s="7" t="s">
        <v>60</v>
      </c>
      <c r="H26" s="7" t="s">
        <v>60</v>
      </c>
      <c r="I26" s="7">
        <v>1</v>
      </c>
      <c r="J26" s="7" t="s">
        <v>60</v>
      </c>
    </row>
    <row r="27" spans="1:10" x14ac:dyDescent="0.35">
      <c r="A27" s="2">
        <v>25</v>
      </c>
      <c r="B27" s="2" t="s">
        <v>24</v>
      </c>
      <c r="C27" s="7" t="s">
        <v>60</v>
      </c>
      <c r="D27" s="7" t="s">
        <v>60</v>
      </c>
      <c r="E27" s="7" t="s">
        <v>60</v>
      </c>
      <c r="F27" s="7" t="s">
        <v>60</v>
      </c>
      <c r="G27" s="7" t="s">
        <v>60</v>
      </c>
      <c r="H27" s="7" t="s">
        <v>60</v>
      </c>
      <c r="I27" s="7" t="s">
        <v>60</v>
      </c>
      <c r="J27" s="7" t="s">
        <v>60</v>
      </c>
    </row>
    <row r="28" spans="1:10" x14ac:dyDescent="0.35">
      <c r="A28" s="2">
        <v>26</v>
      </c>
      <c r="B28" s="2" t="s">
        <v>25</v>
      </c>
      <c r="C28" s="7">
        <v>6</v>
      </c>
      <c r="D28" s="7" t="s">
        <v>60</v>
      </c>
      <c r="E28" s="7">
        <v>65</v>
      </c>
      <c r="F28" s="7">
        <v>7</v>
      </c>
      <c r="G28" s="7" t="s">
        <v>60</v>
      </c>
      <c r="H28" s="7" t="s">
        <v>60</v>
      </c>
      <c r="I28" s="7">
        <v>3</v>
      </c>
      <c r="J28" s="7" t="s">
        <v>60</v>
      </c>
    </row>
    <row r="29" spans="1:10" x14ac:dyDescent="0.35">
      <c r="A29" s="2">
        <v>27</v>
      </c>
      <c r="B29" s="2" t="s">
        <v>27</v>
      </c>
      <c r="C29" s="7" t="s">
        <v>60</v>
      </c>
      <c r="D29" s="7" t="s">
        <v>60</v>
      </c>
      <c r="E29" s="7" t="s">
        <v>60</v>
      </c>
      <c r="F29" s="7" t="s">
        <v>60</v>
      </c>
      <c r="G29" s="7" t="s">
        <v>60</v>
      </c>
      <c r="H29" s="7" t="s">
        <v>60</v>
      </c>
      <c r="I29" s="7" t="s">
        <v>60</v>
      </c>
      <c r="J29" s="7" t="s">
        <v>60</v>
      </c>
    </row>
    <row r="30" spans="1:10" x14ac:dyDescent="0.35">
      <c r="A30" s="2">
        <v>28</v>
      </c>
      <c r="B30" s="2" t="s">
        <v>28</v>
      </c>
      <c r="C30" s="7">
        <v>1</v>
      </c>
      <c r="D30" s="7" t="s">
        <v>60</v>
      </c>
      <c r="E30" s="7">
        <v>2</v>
      </c>
      <c r="F30" s="7" t="s">
        <v>60</v>
      </c>
      <c r="G30" s="7">
        <v>15</v>
      </c>
      <c r="H30" s="7" t="s">
        <v>60</v>
      </c>
      <c r="I30" s="7">
        <v>9</v>
      </c>
      <c r="J30" s="7" t="s">
        <v>60</v>
      </c>
    </row>
    <row r="31" spans="1:10" x14ac:dyDescent="0.35">
      <c r="A31" s="2">
        <v>29</v>
      </c>
      <c r="B31" s="2" t="s">
        <v>29</v>
      </c>
      <c r="C31" s="7" t="s">
        <v>60</v>
      </c>
      <c r="D31" s="7">
        <v>2</v>
      </c>
      <c r="E31" s="7">
        <v>7</v>
      </c>
      <c r="F31" s="7" t="s">
        <v>60</v>
      </c>
      <c r="G31" s="7" t="s">
        <v>60</v>
      </c>
      <c r="H31" s="7" t="s">
        <v>60</v>
      </c>
      <c r="I31" s="7" t="s">
        <v>60</v>
      </c>
      <c r="J31" s="7" t="s">
        <v>60</v>
      </c>
    </row>
    <row r="32" spans="1:10" x14ac:dyDescent="0.35">
      <c r="A32" s="2">
        <v>30</v>
      </c>
      <c r="B32" s="2" t="s">
        <v>30</v>
      </c>
      <c r="C32" s="7">
        <v>6</v>
      </c>
      <c r="D32" s="7">
        <v>2</v>
      </c>
      <c r="E32" s="7">
        <v>57</v>
      </c>
      <c r="F32" s="7">
        <v>5</v>
      </c>
      <c r="G32" s="7" t="s">
        <v>60</v>
      </c>
      <c r="H32" s="7" t="s">
        <v>60</v>
      </c>
      <c r="I32" s="7" t="s">
        <v>60</v>
      </c>
      <c r="J32" s="7" t="s">
        <v>60</v>
      </c>
    </row>
    <row r="33" spans="1:10" x14ac:dyDescent="0.35">
      <c r="A33" s="2">
        <v>31</v>
      </c>
      <c r="B33" s="2" t="s">
        <v>31</v>
      </c>
      <c r="C33" s="7">
        <v>2</v>
      </c>
      <c r="D33" s="7" t="s">
        <v>60</v>
      </c>
      <c r="E33" s="7">
        <v>47</v>
      </c>
      <c r="F33" s="7" t="s">
        <v>60</v>
      </c>
      <c r="G33" s="7" t="s">
        <v>60</v>
      </c>
      <c r="H33" s="7" t="s">
        <v>60</v>
      </c>
      <c r="I33" s="7">
        <v>9</v>
      </c>
      <c r="J33" s="7" t="s">
        <v>60</v>
      </c>
    </row>
    <row r="34" spans="1:10" x14ac:dyDescent="0.35">
      <c r="A34" s="2">
        <v>32</v>
      </c>
      <c r="B34" s="2" t="s">
        <v>32</v>
      </c>
      <c r="C34" s="7">
        <v>1</v>
      </c>
      <c r="D34" s="7" t="s">
        <v>60</v>
      </c>
      <c r="E34" s="7">
        <v>54</v>
      </c>
      <c r="F34" s="7" t="s">
        <v>60</v>
      </c>
      <c r="G34" s="7" t="s">
        <v>60</v>
      </c>
      <c r="H34" s="7" t="s">
        <v>60</v>
      </c>
      <c r="I34" s="7" t="s">
        <v>60</v>
      </c>
      <c r="J34" s="7" t="s">
        <v>60</v>
      </c>
    </row>
    <row r="35" spans="1:10" x14ac:dyDescent="0.35">
      <c r="A35" s="2">
        <v>33</v>
      </c>
      <c r="B35" s="2" t="s">
        <v>33</v>
      </c>
      <c r="C35" s="7" t="s">
        <v>60</v>
      </c>
      <c r="D35" s="7" t="s">
        <v>60</v>
      </c>
      <c r="E35" s="7">
        <v>13</v>
      </c>
      <c r="F35" s="7">
        <v>1</v>
      </c>
      <c r="G35" s="7" t="s">
        <v>60</v>
      </c>
      <c r="H35" s="7" t="s">
        <v>60</v>
      </c>
      <c r="I35" s="7">
        <v>4</v>
      </c>
      <c r="J35" s="7" t="s">
        <v>60</v>
      </c>
    </row>
    <row r="36" spans="1:10" x14ac:dyDescent="0.35">
      <c r="A36" s="2">
        <v>34</v>
      </c>
      <c r="B36" s="2" t="s">
        <v>34</v>
      </c>
      <c r="C36" s="7">
        <v>10</v>
      </c>
      <c r="D36" s="7">
        <v>1</v>
      </c>
      <c r="E36" s="7">
        <v>120</v>
      </c>
      <c r="F36" s="7">
        <v>1</v>
      </c>
      <c r="G36" s="7">
        <v>2</v>
      </c>
      <c r="H36" s="7">
        <v>10</v>
      </c>
      <c r="I36" s="7">
        <v>2</v>
      </c>
      <c r="J36" s="7" t="s">
        <v>60</v>
      </c>
    </row>
    <row r="37" spans="1:10" x14ac:dyDescent="0.35">
      <c r="A37" s="2">
        <v>35</v>
      </c>
      <c r="B37" s="2" t="s">
        <v>44</v>
      </c>
      <c r="C37" s="7">
        <v>2</v>
      </c>
      <c r="D37" s="7" t="s">
        <v>60</v>
      </c>
      <c r="E37" s="7">
        <v>3</v>
      </c>
      <c r="F37" s="7" t="s">
        <v>60</v>
      </c>
      <c r="G37" s="7" t="s">
        <v>60</v>
      </c>
      <c r="H37" s="7" t="s">
        <v>60</v>
      </c>
      <c r="I37" s="7">
        <v>1</v>
      </c>
      <c r="J37" s="7" t="s">
        <v>60</v>
      </c>
    </row>
    <row r="38" spans="1:10" x14ac:dyDescent="0.35">
      <c r="A38" s="2">
        <v>36</v>
      </c>
      <c r="B38" s="2" t="s">
        <v>36</v>
      </c>
      <c r="C38" s="7" t="s">
        <v>60</v>
      </c>
      <c r="D38" s="7" t="s">
        <v>60</v>
      </c>
      <c r="E38" s="7" t="s">
        <v>60</v>
      </c>
      <c r="F38" s="7" t="s">
        <v>60</v>
      </c>
      <c r="G38" s="7" t="s">
        <v>60</v>
      </c>
      <c r="H38" s="7" t="s">
        <v>60</v>
      </c>
      <c r="I38" s="7" t="s">
        <v>60</v>
      </c>
      <c r="J38" s="7" t="s">
        <v>60</v>
      </c>
    </row>
    <row r="39" spans="1:10" x14ac:dyDescent="0.35">
      <c r="A39" s="2">
        <v>37</v>
      </c>
      <c r="B39" s="2" t="s">
        <v>37</v>
      </c>
      <c r="C39" s="7" t="s">
        <v>60</v>
      </c>
      <c r="D39" s="7" t="s">
        <v>60</v>
      </c>
      <c r="E39" s="7" t="s">
        <v>60</v>
      </c>
      <c r="F39" s="7" t="s">
        <v>60</v>
      </c>
      <c r="G39" s="7" t="s">
        <v>60</v>
      </c>
      <c r="H39" s="7" t="s">
        <v>60</v>
      </c>
      <c r="I39" s="7" t="s">
        <v>60</v>
      </c>
      <c r="J39" s="7" t="s">
        <v>60</v>
      </c>
    </row>
    <row r="40" spans="1:10" x14ac:dyDescent="0.35">
      <c r="A40" s="2">
        <v>38</v>
      </c>
      <c r="B40" s="2" t="s">
        <v>38</v>
      </c>
      <c r="C40" s="7" t="s">
        <v>60</v>
      </c>
      <c r="D40" s="7" t="s">
        <v>60</v>
      </c>
      <c r="E40" s="7">
        <v>51</v>
      </c>
      <c r="F40" s="7">
        <v>7</v>
      </c>
      <c r="G40" s="7" t="s">
        <v>60</v>
      </c>
      <c r="H40" s="7" t="s">
        <v>60</v>
      </c>
      <c r="I40" s="7" t="s">
        <v>60</v>
      </c>
      <c r="J40" s="7" t="s">
        <v>60</v>
      </c>
    </row>
    <row r="41" spans="1:10" x14ac:dyDescent="0.35">
      <c r="A41" s="2">
        <v>39</v>
      </c>
      <c r="B41" s="2" t="s">
        <v>39</v>
      </c>
      <c r="C41" s="7">
        <v>1</v>
      </c>
      <c r="D41" s="7" t="s">
        <v>60</v>
      </c>
      <c r="E41" s="7">
        <v>4</v>
      </c>
      <c r="F41" s="7" t="s">
        <v>60</v>
      </c>
      <c r="G41" s="7" t="s">
        <v>60</v>
      </c>
      <c r="H41" s="7" t="s">
        <v>60</v>
      </c>
      <c r="I41" s="7" t="s">
        <v>60</v>
      </c>
      <c r="J41" s="7" t="s">
        <v>60</v>
      </c>
    </row>
    <row r="42" spans="1:10" x14ac:dyDescent="0.35">
      <c r="A42" s="2">
        <v>40</v>
      </c>
      <c r="B42" s="2" t="s">
        <v>40</v>
      </c>
      <c r="C42" s="7">
        <v>9</v>
      </c>
      <c r="D42" s="7">
        <v>1</v>
      </c>
      <c r="E42" s="7">
        <v>64</v>
      </c>
      <c r="F42" s="7" t="s">
        <v>60</v>
      </c>
      <c r="G42" s="7" t="s">
        <v>60</v>
      </c>
      <c r="H42" s="7" t="s">
        <v>60</v>
      </c>
      <c r="I42" s="7">
        <v>7</v>
      </c>
      <c r="J42" s="7" t="s">
        <v>60</v>
      </c>
    </row>
    <row r="43" spans="1:10" x14ac:dyDescent="0.35">
      <c r="A43" s="2">
        <v>41</v>
      </c>
      <c r="B43" s="2" t="s">
        <v>41</v>
      </c>
      <c r="C43" s="7">
        <v>4</v>
      </c>
      <c r="D43" s="7" t="s">
        <v>60</v>
      </c>
      <c r="E43" s="7" t="s">
        <v>60</v>
      </c>
      <c r="F43" s="7" t="s">
        <v>60</v>
      </c>
      <c r="G43" s="7" t="s">
        <v>60</v>
      </c>
      <c r="H43" s="7" t="s">
        <v>60</v>
      </c>
      <c r="I43" s="7" t="s">
        <v>60</v>
      </c>
      <c r="J43" s="7" t="s">
        <v>60</v>
      </c>
    </row>
    <row r="44" spans="1:10" x14ac:dyDescent="0.35">
      <c r="A44" s="2">
        <v>42</v>
      </c>
      <c r="B44" s="2" t="s">
        <v>42</v>
      </c>
      <c r="C44" s="7">
        <v>6</v>
      </c>
      <c r="D44" s="7">
        <v>5</v>
      </c>
      <c r="E44" s="7">
        <v>27</v>
      </c>
      <c r="F44" s="7" t="s">
        <v>60</v>
      </c>
      <c r="G44" s="7" t="s">
        <v>60</v>
      </c>
      <c r="H44" s="7" t="s">
        <v>60</v>
      </c>
      <c r="I44" s="7">
        <v>1</v>
      </c>
      <c r="J44" s="7" t="s">
        <v>60</v>
      </c>
    </row>
    <row r="45" spans="1:10" x14ac:dyDescent="0.35">
      <c r="A45" s="2">
        <v>43</v>
      </c>
      <c r="B45" s="2" t="s">
        <v>43</v>
      </c>
      <c r="C45" s="7" t="s">
        <v>60</v>
      </c>
      <c r="D45" s="7" t="s">
        <v>60</v>
      </c>
      <c r="E45" s="7">
        <v>10</v>
      </c>
      <c r="F45" s="7" t="s">
        <v>60</v>
      </c>
      <c r="G45" s="7">
        <v>2</v>
      </c>
      <c r="H45" s="7" t="s">
        <v>60</v>
      </c>
      <c r="I45" s="7">
        <v>1</v>
      </c>
      <c r="J45" s="7" t="s">
        <v>60</v>
      </c>
    </row>
    <row r="46" spans="1:10" x14ac:dyDescent="0.35">
      <c r="A46" s="2">
        <v>44</v>
      </c>
      <c r="B46" s="2" t="s">
        <v>45</v>
      </c>
      <c r="C46" s="7">
        <v>5</v>
      </c>
      <c r="D46" s="7" t="s">
        <v>60</v>
      </c>
      <c r="E46" s="7">
        <v>3</v>
      </c>
      <c r="F46" s="7" t="s">
        <v>60</v>
      </c>
      <c r="G46" s="7" t="s">
        <v>60</v>
      </c>
      <c r="H46" s="7">
        <v>3</v>
      </c>
      <c r="I46" s="7" t="s">
        <v>60</v>
      </c>
      <c r="J46" s="7">
        <v>1</v>
      </c>
    </row>
    <row r="47" spans="1:10" x14ac:dyDescent="0.35">
      <c r="A47" s="2">
        <v>45</v>
      </c>
      <c r="B47" s="2" t="s">
        <v>46</v>
      </c>
      <c r="C47" s="7" t="s">
        <v>60</v>
      </c>
      <c r="D47" s="7" t="s">
        <v>60</v>
      </c>
      <c r="E47" s="7">
        <v>56</v>
      </c>
      <c r="F47" s="7">
        <v>1</v>
      </c>
      <c r="G47" s="7" t="s">
        <v>60</v>
      </c>
      <c r="H47" s="7">
        <v>1</v>
      </c>
      <c r="I47" s="7" t="s">
        <v>60</v>
      </c>
      <c r="J47" s="7" t="s">
        <v>60</v>
      </c>
    </row>
    <row r="48" spans="1:10" x14ac:dyDescent="0.35">
      <c r="A48" s="2">
        <v>46</v>
      </c>
      <c r="B48" s="2" t="s">
        <v>47</v>
      </c>
      <c r="C48" s="7">
        <v>56</v>
      </c>
      <c r="D48" s="7" t="s">
        <v>60</v>
      </c>
      <c r="E48" s="7">
        <v>168</v>
      </c>
      <c r="F48" s="7" t="s">
        <v>60</v>
      </c>
      <c r="G48" s="7" t="s">
        <v>60</v>
      </c>
      <c r="H48" s="7" t="s">
        <v>60</v>
      </c>
      <c r="I48" s="7">
        <v>10</v>
      </c>
      <c r="J48" s="7" t="s">
        <v>60</v>
      </c>
    </row>
    <row r="49" spans="1:11" x14ac:dyDescent="0.35">
      <c r="A49" s="6">
        <v>47</v>
      </c>
      <c r="B49" t="s">
        <v>218</v>
      </c>
      <c r="C49" s="7">
        <v>13</v>
      </c>
      <c r="D49" s="7" t="s">
        <v>60</v>
      </c>
      <c r="E49" s="7">
        <v>8</v>
      </c>
      <c r="F49" s="7" t="s">
        <v>60</v>
      </c>
      <c r="G49" s="7">
        <v>20</v>
      </c>
      <c r="H49" s="7" t="s">
        <v>60</v>
      </c>
      <c r="I49" s="7" t="s">
        <v>60</v>
      </c>
      <c r="J49" s="7" t="s">
        <v>60</v>
      </c>
    </row>
    <row r="50" spans="1:11" x14ac:dyDescent="0.35">
      <c r="A50" s="1"/>
      <c r="B50" s="3" t="s">
        <v>49</v>
      </c>
      <c r="C50" s="7">
        <f>SUBTOTAL(109,C3:C49)</f>
        <v>256</v>
      </c>
      <c r="D50" s="7">
        <f t="shared" ref="D50:J50" si="0">SUBTOTAL(109,D3:D49)</f>
        <v>58</v>
      </c>
      <c r="E50" s="7">
        <f t="shared" si="0"/>
        <v>1677</v>
      </c>
      <c r="F50" s="7">
        <f t="shared" si="0"/>
        <v>62</v>
      </c>
      <c r="G50" s="7">
        <f t="shared" si="0"/>
        <v>112</v>
      </c>
      <c r="H50" s="7">
        <f t="shared" si="0"/>
        <v>16</v>
      </c>
      <c r="I50" s="7">
        <f t="shared" si="0"/>
        <v>70</v>
      </c>
      <c r="J50" s="7">
        <f t="shared" si="0"/>
        <v>4</v>
      </c>
      <c r="K50" s="8">
        <f>SUM(C50:J50)</f>
        <v>2255</v>
      </c>
    </row>
    <row r="51" spans="1:11" x14ac:dyDescent="0.35">
      <c r="A51" s="3"/>
      <c r="B51" s="3"/>
    </row>
    <row r="52" spans="1:11" x14ac:dyDescent="0.35">
      <c r="A52" s="1"/>
      <c r="B52" s="3"/>
    </row>
  </sheetData>
  <mergeCells count="1">
    <mergeCell ref="B1:J1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89710-3FD6-43D1-8DE3-094A063D0454}">
  <sheetPr codeName="Blad2"/>
  <dimension ref="A1:L53"/>
  <sheetViews>
    <sheetView zoomScaleNormal="100" workbookViewId="0">
      <pane xSplit="2" ySplit="2" topLeftCell="C24" activePane="bottomRight" state="frozen"/>
      <selection pane="topRight" activeCell="C1" sqref="C1"/>
      <selection pane="bottomLeft" activeCell="A3" sqref="A3"/>
      <selection pane="bottomRight" activeCell="F58" sqref="F58"/>
    </sheetView>
  </sheetViews>
  <sheetFormatPr defaultRowHeight="14.5" x14ac:dyDescent="0.35"/>
  <cols>
    <col min="1" max="1" width="3.54296875" customWidth="1"/>
    <col min="2" max="2" width="38.54296875" bestFit="1" customWidth="1"/>
    <col min="3" max="10" width="20.54296875" style="6" customWidth="1"/>
  </cols>
  <sheetData>
    <row r="1" spans="1:10" ht="35.5" customHeight="1" x14ac:dyDescent="0.35">
      <c r="B1" s="19" t="s">
        <v>215</v>
      </c>
      <c r="C1" s="19"/>
      <c r="D1" s="19"/>
      <c r="E1" s="19"/>
      <c r="F1" s="19"/>
      <c r="G1" s="19"/>
      <c r="H1" s="19"/>
      <c r="I1" s="19"/>
      <c r="J1" s="19"/>
    </row>
    <row r="2" spans="1:10" s="5" customFormat="1" ht="34.5" x14ac:dyDescent="0.35">
      <c r="A2" s="4"/>
      <c r="B2" s="15" t="s">
        <v>0</v>
      </c>
      <c r="C2" s="12" t="s">
        <v>50</v>
      </c>
      <c r="D2" s="12" t="s">
        <v>51</v>
      </c>
      <c r="E2" s="12" t="s">
        <v>57</v>
      </c>
      <c r="F2" s="12" t="s">
        <v>52</v>
      </c>
      <c r="G2" s="12" t="s">
        <v>53</v>
      </c>
      <c r="H2" s="12" t="s">
        <v>54</v>
      </c>
      <c r="I2" s="12" t="s">
        <v>55</v>
      </c>
      <c r="J2" s="12" t="s">
        <v>56</v>
      </c>
    </row>
    <row r="3" spans="1:10" x14ac:dyDescent="0.35">
      <c r="A3" s="2">
        <v>1</v>
      </c>
      <c r="B3" s="2" t="s">
        <v>35</v>
      </c>
      <c r="C3" s="7" t="s">
        <v>60</v>
      </c>
      <c r="D3" s="7">
        <v>0</v>
      </c>
      <c r="E3" s="7">
        <v>2</v>
      </c>
      <c r="F3" s="7" t="s">
        <v>60</v>
      </c>
      <c r="G3" s="7" t="s">
        <v>60</v>
      </c>
      <c r="H3" s="7" t="s">
        <v>60</v>
      </c>
      <c r="I3" s="7" t="s">
        <v>60</v>
      </c>
      <c r="J3" s="7" t="s">
        <v>60</v>
      </c>
    </row>
    <row r="4" spans="1:10" x14ac:dyDescent="0.35">
      <c r="A4" s="2">
        <v>2</v>
      </c>
      <c r="B4" s="2" t="s">
        <v>1</v>
      </c>
      <c r="C4" s="7" t="s">
        <v>60</v>
      </c>
      <c r="D4" s="7" t="s">
        <v>60</v>
      </c>
      <c r="E4" s="7" t="s">
        <v>60</v>
      </c>
      <c r="F4" s="7" t="s">
        <v>60</v>
      </c>
      <c r="G4" s="7" t="s">
        <v>60</v>
      </c>
      <c r="H4" s="7" t="s">
        <v>60</v>
      </c>
      <c r="I4" s="7" t="s">
        <v>60</v>
      </c>
      <c r="J4" s="7" t="s">
        <v>60</v>
      </c>
    </row>
    <row r="5" spans="1:10" x14ac:dyDescent="0.35">
      <c r="A5" s="2">
        <v>3</v>
      </c>
      <c r="B5" s="2" t="s">
        <v>2</v>
      </c>
      <c r="C5" s="7">
        <v>17</v>
      </c>
      <c r="D5" s="7" t="s">
        <v>60</v>
      </c>
      <c r="E5" s="7" t="s">
        <v>60</v>
      </c>
      <c r="F5" s="7" t="s">
        <v>60</v>
      </c>
      <c r="G5" s="7" t="s">
        <v>60</v>
      </c>
      <c r="H5" s="7" t="s">
        <v>60</v>
      </c>
      <c r="I5" s="7" t="s">
        <v>60</v>
      </c>
      <c r="J5" s="7" t="s">
        <v>60</v>
      </c>
    </row>
    <row r="6" spans="1:10" x14ac:dyDescent="0.35">
      <c r="A6" s="2">
        <v>4</v>
      </c>
      <c r="B6" s="2" t="s">
        <v>3</v>
      </c>
      <c r="C6" s="7" t="s">
        <v>60</v>
      </c>
      <c r="D6" s="7" t="s">
        <v>60</v>
      </c>
      <c r="E6" s="7" t="s">
        <v>60</v>
      </c>
      <c r="F6" s="7" t="s">
        <v>60</v>
      </c>
      <c r="G6" s="7" t="s">
        <v>60</v>
      </c>
      <c r="H6" s="7" t="s">
        <v>60</v>
      </c>
      <c r="I6" s="7" t="s">
        <v>60</v>
      </c>
      <c r="J6" s="7" t="s">
        <v>60</v>
      </c>
    </row>
    <row r="7" spans="1:10" x14ac:dyDescent="0.35">
      <c r="A7" s="2">
        <v>5</v>
      </c>
      <c r="B7" s="2" t="s">
        <v>4</v>
      </c>
      <c r="C7" s="7">
        <v>3</v>
      </c>
      <c r="D7" s="7">
        <v>9</v>
      </c>
      <c r="E7" s="7">
        <v>1</v>
      </c>
      <c r="F7" s="7">
        <v>1</v>
      </c>
      <c r="G7" s="7">
        <v>2</v>
      </c>
      <c r="H7" s="7" t="s">
        <v>60</v>
      </c>
      <c r="I7" s="7" t="s">
        <v>60</v>
      </c>
      <c r="J7" s="7" t="s">
        <v>60</v>
      </c>
    </row>
    <row r="8" spans="1:10" x14ac:dyDescent="0.35">
      <c r="A8" s="2">
        <v>6</v>
      </c>
      <c r="B8" s="2" t="s">
        <v>5</v>
      </c>
      <c r="C8" s="7" t="s">
        <v>60</v>
      </c>
      <c r="D8" s="7" t="s">
        <v>60</v>
      </c>
      <c r="E8" s="7" t="s">
        <v>60</v>
      </c>
      <c r="F8" s="7" t="s">
        <v>60</v>
      </c>
      <c r="G8" s="7" t="s">
        <v>60</v>
      </c>
      <c r="H8" s="7" t="s">
        <v>60</v>
      </c>
      <c r="I8" s="7" t="s">
        <v>60</v>
      </c>
      <c r="J8" s="7" t="s">
        <v>60</v>
      </c>
    </row>
    <row r="9" spans="1:10" x14ac:dyDescent="0.35">
      <c r="A9" s="2">
        <v>7</v>
      </c>
      <c r="B9" s="2" t="s">
        <v>6</v>
      </c>
      <c r="C9" s="7" t="s">
        <v>60</v>
      </c>
      <c r="D9" s="7">
        <v>1</v>
      </c>
      <c r="E9" s="7" t="s">
        <v>60</v>
      </c>
      <c r="F9" s="7" t="s">
        <v>60</v>
      </c>
      <c r="G9" s="7" t="s">
        <v>60</v>
      </c>
      <c r="H9" s="7" t="s">
        <v>60</v>
      </c>
      <c r="I9" s="7" t="s">
        <v>60</v>
      </c>
      <c r="J9" s="7" t="s">
        <v>60</v>
      </c>
    </row>
    <row r="10" spans="1:10" x14ac:dyDescent="0.35">
      <c r="A10" s="2">
        <v>8</v>
      </c>
      <c r="B10" s="2" t="s">
        <v>7</v>
      </c>
      <c r="C10" s="7" t="s">
        <v>60</v>
      </c>
      <c r="D10" s="7" t="s">
        <v>60</v>
      </c>
      <c r="E10" s="7" t="s">
        <v>60</v>
      </c>
      <c r="F10" s="7" t="s">
        <v>60</v>
      </c>
      <c r="G10" s="7" t="s">
        <v>60</v>
      </c>
      <c r="H10" s="7" t="s">
        <v>60</v>
      </c>
      <c r="I10" s="7" t="s">
        <v>60</v>
      </c>
      <c r="J10" s="7" t="s">
        <v>60</v>
      </c>
    </row>
    <row r="11" spans="1:10" x14ac:dyDescent="0.35">
      <c r="A11" s="2">
        <v>9</v>
      </c>
      <c r="B11" s="2" t="s">
        <v>8</v>
      </c>
      <c r="C11" s="7" t="s">
        <v>60</v>
      </c>
      <c r="D11" s="7" t="s">
        <v>60</v>
      </c>
      <c r="E11" s="7" t="s">
        <v>60</v>
      </c>
      <c r="F11" s="7" t="s">
        <v>60</v>
      </c>
      <c r="G11" s="7" t="s">
        <v>60</v>
      </c>
      <c r="H11" s="7" t="s">
        <v>60</v>
      </c>
      <c r="I11" s="7" t="s">
        <v>60</v>
      </c>
      <c r="J11" s="7" t="s">
        <v>60</v>
      </c>
    </row>
    <row r="12" spans="1:10" x14ac:dyDescent="0.35">
      <c r="A12" s="2">
        <v>10</v>
      </c>
      <c r="B12" s="2" t="s">
        <v>9</v>
      </c>
      <c r="C12" s="7" t="s">
        <v>60</v>
      </c>
      <c r="D12" s="7" t="s">
        <v>60</v>
      </c>
      <c r="E12" s="7" t="s">
        <v>60</v>
      </c>
      <c r="F12" s="7" t="s">
        <v>60</v>
      </c>
      <c r="G12" s="7" t="s">
        <v>60</v>
      </c>
      <c r="H12" s="7" t="s">
        <v>60</v>
      </c>
      <c r="I12" s="7" t="s">
        <v>60</v>
      </c>
      <c r="J12" s="7" t="s">
        <v>60</v>
      </c>
    </row>
    <row r="13" spans="1:10" x14ac:dyDescent="0.35">
      <c r="A13" s="2">
        <v>11</v>
      </c>
      <c r="B13" s="2" t="s">
        <v>10</v>
      </c>
      <c r="C13" s="7" t="s">
        <v>60</v>
      </c>
      <c r="D13" s="7" t="s">
        <v>60</v>
      </c>
      <c r="E13" s="7" t="s">
        <v>60</v>
      </c>
      <c r="F13" s="7" t="s">
        <v>60</v>
      </c>
      <c r="G13" s="7" t="s">
        <v>60</v>
      </c>
      <c r="H13" s="7" t="s">
        <v>60</v>
      </c>
      <c r="I13" s="7" t="s">
        <v>60</v>
      </c>
      <c r="J13" s="7">
        <v>3</v>
      </c>
    </row>
    <row r="14" spans="1:10" x14ac:dyDescent="0.35">
      <c r="A14" s="2">
        <v>12</v>
      </c>
      <c r="B14" s="2" t="s">
        <v>11</v>
      </c>
      <c r="C14" s="7">
        <v>1</v>
      </c>
      <c r="D14" s="7">
        <v>8</v>
      </c>
      <c r="E14" s="7">
        <v>59</v>
      </c>
      <c r="F14" s="7">
        <v>2</v>
      </c>
      <c r="G14" s="7" t="s">
        <v>60</v>
      </c>
      <c r="H14" s="7" t="s">
        <v>60</v>
      </c>
      <c r="I14" s="7">
        <v>6</v>
      </c>
      <c r="J14" s="7" t="s">
        <v>60</v>
      </c>
    </row>
    <row r="15" spans="1:10" x14ac:dyDescent="0.35">
      <c r="A15" s="2">
        <v>13</v>
      </c>
      <c r="B15" s="2" t="s">
        <v>12</v>
      </c>
      <c r="C15" s="7" t="s">
        <v>60</v>
      </c>
      <c r="D15" s="7" t="s">
        <v>60</v>
      </c>
      <c r="E15" s="7" t="s">
        <v>60</v>
      </c>
      <c r="F15" s="7" t="s">
        <v>60</v>
      </c>
      <c r="G15" s="7" t="s">
        <v>60</v>
      </c>
      <c r="H15" s="7" t="s">
        <v>60</v>
      </c>
      <c r="I15" s="7" t="s">
        <v>60</v>
      </c>
      <c r="J15" s="7" t="s">
        <v>60</v>
      </c>
    </row>
    <row r="16" spans="1:10" x14ac:dyDescent="0.35">
      <c r="A16" s="2">
        <v>14</v>
      </c>
      <c r="B16" s="2" t="s">
        <v>13</v>
      </c>
      <c r="C16" s="7">
        <v>16</v>
      </c>
      <c r="D16" s="7">
        <v>1</v>
      </c>
      <c r="E16" s="7">
        <v>70</v>
      </c>
      <c r="F16" s="7" t="s">
        <v>60</v>
      </c>
      <c r="G16" s="7" t="s">
        <v>60</v>
      </c>
      <c r="H16" s="7" t="s">
        <v>60</v>
      </c>
      <c r="I16" s="7">
        <v>5</v>
      </c>
      <c r="J16" s="7" t="s">
        <v>60</v>
      </c>
    </row>
    <row r="17" spans="1:10" x14ac:dyDescent="0.35">
      <c r="A17" s="2">
        <v>15</v>
      </c>
      <c r="B17" s="2" t="s">
        <v>14</v>
      </c>
      <c r="C17" s="7" t="s">
        <v>60</v>
      </c>
      <c r="D17" s="7">
        <v>1</v>
      </c>
      <c r="E17" s="7" t="s">
        <v>60</v>
      </c>
      <c r="F17" s="7" t="s">
        <v>60</v>
      </c>
      <c r="G17" s="7" t="s">
        <v>60</v>
      </c>
      <c r="H17" s="7" t="s">
        <v>60</v>
      </c>
      <c r="I17" s="7" t="s">
        <v>60</v>
      </c>
      <c r="J17" s="7" t="s">
        <v>60</v>
      </c>
    </row>
    <row r="18" spans="1:10" x14ac:dyDescent="0.35">
      <c r="A18" s="2">
        <v>16</v>
      </c>
      <c r="B18" s="2" t="s">
        <v>15</v>
      </c>
      <c r="C18" s="7" t="s">
        <v>60</v>
      </c>
      <c r="D18" s="7" t="s">
        <v>60</v>
      </c>
      <c r="E18" s="7" t="s">
        <v>60</v>
      </c>
      <c r="F18" s="7" t="s">
        <v>60</v>
      </c>
      <c r="G18" s="7" t="s">
        <v>60</v>
      </c>
      <c r="H18" s="7" t="s">
        <v>60</v>
      </c>
      <c r="I18" s="7" t="s">
        <v>60</v>
      </c>
      <c r="J18" s="7" t="s">
        <v>60</v>
      </c>
    </row>
    <row r="19" spans="1:10" x14ac:dyDescent="0.35">
      <c r="A19" s="2">
        <v>17</v>
      </c>
      <c r="B19" s="2" t="s">
        <v>16</v>
      </c>
      <c r="C19" s="7">
        <v>1</v>
      </c>
      <c r="D19" s="7" t="s">
        <v>60</v>
      </c>
      <c r="E19" s="7" t="s">
        <v>60</v>
      </c>
      <c r="F19" s="7" t="s">
        <v>60</v>
      </c>
      <c r="G19" s="7" t="s">
        <v>60</v>
      </c>
      <c r="H19" s="7" t="s">
        <v>60</v>
      </c>
      <c r="I19" s="7" t="s">
        <v>60</v>
      </c>
      <c r="J19" s="7" t="s">
        <v>60</v>
      </c>
    </row>
    <row r="20" spans="1:10" x14ac:dyDescent="0.35">
      <c r="A20" s="2">
        <v>18</v>
      </c>
      <c r="B20" s="2" t="s">
        <v>17</v>
      </c>
      <c r="C20" s="7">
        <v>7</v>
      </c>
      <c r="D20" s="7" t="s">
        <v>60</v>
      </c>
      <c r="E20" s="7" t="s">
        <v>60</v>
      </c>
      <c r="F20" s="7" t="s">
        <v>60</v>
      </c>
      <c r="G20" s="7" t="s">
        <v>60</v>
      </c>
      <c r="H20" s="7" t="s">
        <v>60</v>
      </c>
      <c r="I20" s="7" t="s">
        <v>60</v>
      </c>
      <c r="J20" s="7" t="s">
        <v>60</v>
      </c>
    </row>
    <row r="21" spans="1:10" x14ac:dyDescent="0.35">
      <c r="A21" s="2">
        <v>19</v>
      </c>
      <c r="B21" s="2" t="s">
        <v>18</v>
      </c>
      <c r="C21" s="7" t="s">
        <v>60</v>
      </c>
      <c r="D21" s="7">
        <v>7</v>
      </c>
      <c r="E21" s="7" t="s">
        <v>60</v>
      </c>
      <c r="F21" s="7" t="s">
        <v>60</v>
      </c>
      <c r="G21" s="7" t="s">
        <v>60</v>
      </c>
      <c r="H21" s="7" t="s">
        <v>60</v>
      </c>
      <c r="I21" s="7" t="s">
        <v>60</v>
      </c>
      <c r="J21" s="7" t="s">
        <v>60</v>
      </c>
    </row>
    <row r="22" spans="1:10" x14ac:dyDescent="0.35">
      <c r="A22" s="2">
        <v>20</v>
      </c>
      <c r="B22" s="2" t="s">
        <v>19</v>
      </c>
      <c r="C22" s="7" t="s">
        <v>60</v>
      </c>
      <c r="D22" s="7" t="s">
        <v>60</v>
      </c>
      <c r="E22" s="7" t="s">
        <v>60</v>
      </c>
      <c r="F22" s="7" t="s">
        <v>60</v>
      </c>
      <c r="G22" s="7" t="s">
        <v>60</v>
      </c>
      <c r="H22" s="7" t="s">
        <v>60</v>
      </c>
      <c r="I22" s="7" t="s">
        <v>60</v>
      </c>
      <c r="J22" s="7" t="s">
        <v>60</v>
      </c>
    </row>
    <row r="23" spans="1:10" x14ac:dyDescent="0.35">
      <c r="A23" s="2">
        <v>21</v>
      </c>
      <c r="B23" s="2" t="s">
        <v>20</v>
      </c>
      <c r="C23" s="7" t="s">
        <v>60</v>
      </c>
      <c r="D23" s="7" t="s">
        <v>60</v>
      </c>
      <c r="E23" s="7" t="s">
        <v>60</v>
      </c>
      <c r="F23" s="7" t="s">
        <v>60</v>
      </c>
      <c r="G23" s="7" t="s">
        <v>60</v>
      </c>
      <c r="H23" s="7" t="s">
        <v>60</v>
      </c>
      <c r="I23" s="7" t="s">
        <v>60</v>
      </c>
      <c r="J23" s="7" t="s">
        <v>60</v>
      </c>
    </row>
    <row r="24" spans="1:10" x14ac:dyDescent="0.35">
      <c r="A24" s="2">
        <v>22</v>
      </c>
      <c r="B24" s="2" t="s">
        <v>21</v>
      </c>
      <c r="C24" s="7">
        <v>6</v>
      </c>
      <c r="D24" s="7">
        <v>10</v>
      </c>
      <c r="E24" s="7">
        <v>1</v>
      </c>
      <c r="F24" s="7" t="s">
        <v>60</v>
      </c>
      <c r="G24" s="7" t="s">
        <v>60</v>
      </c>
      <c r="H24" s="7" t="s">
        <v>60</v>
      </c>
      <c r="I24" s="7" t="s">
        <v>60</v>
      </c>
      <c r="J24" s="7" t="s">
        <v>60</v>
      </c>
    </row>
    <row r="25" spans="1:10" x14ac:dyDescent="0.35">
      <c r="A25" s="2">
        <v>23</v>
      </c>
      <c r="B25" s="2" t="s">
        <v>22</v>
      </c>
      <c r="C25" s="7">
        <v>8</v>
      </c>
      <c r="D25" s="7">
        <v>3</v>
      </c>
      <c r="E25" s="7">
        <v>8</v>
      </c>
      <c r="F25" s="7" t="s">
        <v>60</v>
      </c>
      <c r="G25" s="7" t="s">
        <v>60</v>
      </c>
      <c r="H25" s="7" t="s">
        <v>60</v>
      </c>
      <c r="I25" s="7" t="s">
        <v>60</v>
      </c>
      <c r="J25" s="7" t="s">
        <v>60</v>
      </c>
    </row>
    <row r="26" spans="1:10" x14ac:dyDescent="0.35">
      <c r="A26" s="2">
        <v>24</v>
      </c>
      <c r="B26" s="2" t="s">
        <v>23</v>
      </c>
      <c r="C26" s="7">
        <v>3</v>
      </c>
      <c r="D26" s="7">
        <v>1</v>
      </c>
      <c r="E26" s="7">
        <v>32</v>
      </c>
      <c r="F26" s="7">
        <v>3</v>
      </c>
      <c r="G26" s="7" t="s">
        <v>60</v>
      </c>
      <c r="H26" s="7" t="s">
        <v>60</v>
      </c>
      <c r="I26" s="7">
        <v>3</v>
      </c>
      <c r="J26" s="7" t="s">
        <v>60</v>
      </c>
    </row>
    <row r="27" spans="1:10" x14ac:dyDescent="0.35">
      <c r="A27" s="2">
        <v>25</v>
      </c>
      <c r="B27" s="2" t="s">
        <v>24</v>
      </c>
      <c r="C27" s="7">
        <v>36</v>
      </c>
      <c r="D27" s="7">
        <v>8</v>
      </c>
      <c r="E27" s="7">
        <v>159</v>
      </c>
      <c r="F27" s="7">
        <v>21</v>
      </c>
      <c r="G27" s="7" t="s">
        <v>60</v>
      </c>
      <c r="H27" s="7">
        <v>10</v>
      </c>
      <c r="I27" s="7">
        <v>14</v>
      </c>
      <c r="J27" s="7" t="s">
        <v>60</v>
      </c>
    </row>
    <row r="28" spans="1:10" x14ac:dyDescent="0.35">
      <c r="A28" s="2">
        <v>26</v>
      </c>
      <c r="B28" s="2" t="s">
        <v>25</v>
      </c>
      <c r="C28" s="7" t="s">
        <v>60</v>
      </c>
      <c r="D28" s="7" t="s">
        <v>60</v>
      </c>
      <c r="E28" s="7" t="s">
        <v>60</v>
      </c>
      <c r="F28" s="7" t="s">
        <v>60</v>
      </c>
      <c r="G28" s="7" t="s">
        <v>60</v>
      </c>
      <c r="H28" s="7" t="s">
        <v>60</v>
      </c>
      <c r="I28" s="7" t="s">
        <v>60</v>
      </c>
      <c r="J28" s="7" t="s">
        <v>60</v>
      </c>
    </row>
    <row r="29" spans="1:10" x14ac:dyDescent="0.35">
      <c r="A29" s="2">
        <v>27</v>
      </c>
      <c r="B29" s="2" t="s">
        <v>27</v>
      </c>
      <c r="C29" s="7">
        <v>4</v>
      </c>
      <c r="D29" s="7" t="s">
        <v>60</v>
      </c>
      <c r="E29" s="7">
        <v>50</v>
      </c>
      <c r="F29" s="7" t="s">
        <v>60</v>
      </c>
      <c r="G29" s="7" t="s">
        <v>60</v>
      </c>
      <c r="H29" s="7" t="s">
        <v>60</v>
      </c>
      <c r="I29" s="7" t="s">
        <v>60</v>
      </c>
      <c r="J29" s="7">
        <v>12</v>
      </c>
    </row>
    <row r="30" spans="1:10" x14ac:dyDescent="0.35">
      <c r="A30" s="2">
        <v>28</v>
      </c>
      <c r="B30" s="2" t="s">
        <v>28</v>
      </c>
      <c r="C30" s="7" t="s">
        <v>60</v>
      </c>
      <c r="D30" s="7" t="s">
        <v>60</v>
      </c>
      <c r="E30" s="7" t="s">
        <v>60</v>
      </c>
      <c r="F30" s="7" t="s">
        <v>60</v>
      </c>
      <c r="G30" s="7" t="s">
        <v>60</v>
      </c>
      <c r="H30" s="7" t="s">
        <v>60</v>
      </c>
      <c r="I30" s="7" t="s">
        <v>60</v>
      </c>
      <c r="J30" s="7" t="s">
        <v>60</v>
      </c>
    </row>
    <row r="31" spans="1:10" x14ac:dyDescent="0.35">
      <c r="A31" s="2">
        <v>29</v>
      </c>
      <c r="B31" s="2" t="s">
        <v>29</v>
      </c>
      <c r="C31" s="7">
        <v>2</v>
      </c>
      <c r="D31" s="7">
        <v>2</v>
      </c>
      <c r="E31" s="7">
        <v>4</v>
      </c>
      <c r="F31" s="7" t="s">
        <v>60</v>
      </c>
      <c r="G31" s="7" t="s">
        <v>60</v>
      </c>
      <c r="H31" s="7" t="s">
        <v>60</v>
      </c>
      <c r="I31" s="7" t="s">
        <v>60</v>
      </c>
      <c r="J31" s="7" t="s">
        <v>60</v>
      </c>
    </row>
    <row r="32" spans="1:10" x14ac:dyDescent="0.35">
      <c r="A32" s="2">
        <v>30</v>
      </c>
      <c r="B32" s="2" t="s">
        <v>30</v>
      </c>
      <c r="C32" s="7" t="s">
        <v>60</v>
      </c>
      <c r="D32" s="7" t="s">
        <v>60</v>
      </c>
      <c r="E32" s="7" t="s">
        <v>60</v>
      </c>
      <c r="F32" s="7">
        <v>1</v>
      </c>
      <c r="G32" s="7" t="s">
        <v>60</v>
      </c>
      <c r="H32" s="7" t="s">
        <v>60</v>
      </c>
      <c r="I32" s="7" t="s">
        <v>60</v>
      </c>
      <c r="J32" s="7" t="s">
        <v>60</v>
      </c>
    </row>
    <row r="33" spans="1:10" x14ac:dyDescent="0.35">
      <c r="A33" s="2">
        <v>31</v>
      </c>
      <c r="B33" s="2" t="s">
        <v>31</v>
      </c>
      <c r="C33" s="7" t="s">
        <v>60</v>
      </c>
      <c r="D33" s="7" t="s">
        <v>60</v>
      </c>
      <c r="E33" s="7" t="s">
        <v>60</v>
      </c>
      <c r="F33" s="7" t="s">
        <v>60</v>
      </c>
      <c r="G33" s="7" t="s">
        <v>60</v>
      </c>
      <c r="H33" s="7" t="s">
        <v>60</v>
      </c>
      <c r="I33" s="7" t="s">
        <v>60</v>
      </c>
      <c r="J33" s="7" t="s">
        <v>60</v>
      </c>
    </row>
    <row r="34" spans="1:10" x14ac:dyDescent="0.35">
      <c r="A34" s="2">
        <v>32</v>
      </c>
      <c r="B34" s="2" t="s">
        <v>32</v>
      </c>
      <c r="C34" s="7" t="s">
        <v>60</v>
      </c>
      <c r="D34" s="7" t="s">
        <v>60</v>
      </c>
      <c r="E34" s="7" t="s">
        <v>60</v>
      </c>
      <c r="F34" s="7" t="s">
        <v>60</v>
      </c>
      <c r="G34" s="7" t="s">
        <v>60</v>
      </c>
      <c r="H34" s="7" t="s">
        <v>60</v>
      </c>
      <c r="I34" s="7" t="s">
        <v>60</v>
      </c>
      <c r="J34" s="7" t="s">
        <v>60</v>
      </c>
    </row>
    <row r="35" spans="1:10" x14ac:dyDescent="0.35">
      <c r="A35" s="2">
        <v>33</v>
      </c>
      <c r="B35" s="2" t="s">
        <v>33</v>
      </c>
      <c r="C35" s="7">
        <v>1</v>
      </c>
      <c r="D35" s="7" t="s">
        <v>60</v>
      </c>
      <c r="E35" s="7">
        <v>14</v>
      </c>
      <c r="F35" s="7">
        <v>1</v>
      </c>
      <c r="G35" s="7" t="s">
        <v>60</v>
      </c>
      <c r="H35" s="7" t="s">
        <v>60</v>
      </c>
      <c r="I35" s="7">
        <v>5</v>
      </c>
      <c r="J35" s="7" t="s">
        <v>60</v>
      </c>
    </row>
    <row r="36" spans="1:10" x14ac:dyDescent="0.35">
      <c r="A36" s="2">
        <v>34</v>
      </c>
      <c r="B36" s="2" t="s">
        <v>34</v>
      </c>
      <c r="C36" s="7" t="s">
        <v>60</v>
      </c>
      <c r="D36" s="7" t="s">
        <v>60</v>
      </c>
      <c r="E36" s="7" t="s">
        <v>60</v>
      </c>
      <c r="F36" s="7" t="s">
        <v>60</v>
      </c>
      <c r="G36" s="7" t="s">
        <v>60</v>
      </c>
      <c r="H36" s="7" t="s">
        <v>60</v>
      </c>
      <c r="I36" s="7" t="s">
        <v>60</v>
      </c>
      <c r="J36" s="7" t="s">
        <v>60</v>
      </c>
    </row>
    <row r="37" spans="1:10" x14ac:dyDescent="0.35">
      <c r="A37" s="2">
        <v>35</v>
      </c>
      <c r="B37" s="2" t="s">
        <v>44</v>
      </c>
      <c r="C37" s="7">
        <v>2</v>
      </c>
      <c r="D37" s="7" t="s">
        <v>60</v>
      </c>
      <c r="E37" s="7" t="s">
        <v>60</v>
      </c>
      <c r="F37" s="7" t="s">
        <v>60</v>
      </c>
      <c r="G37" s="7" t="s">
        <v>60</v>
      </c>
      <c r="H37" s="7" t="s">
        <v>60</v>
      </c>
      <c r="I37" s="7" t="s">
        <v>60</v>
      </c>
      <c r="J37" s="7" t="s">
        <v>60</v>
      </c>
    </row>
    <row r="38" spans="1:10" x14ac:dyDescent="0.35">
      <c r="A38" s="2">
        <v>36</v>
      </c>
      <c r="B38" s="2" t="s">
        <v>36</v>
      </c>
      <c r="C38" s="7">
        <v>8</v>
      </c>
      <c r="D38" s="7">
        <v>2</v>
      </c>
      <c r="E38" s="7">
        <v>115</v>
      </c>
      <c r="F38" s="7">
        <v>11</v>
      </c>
      <c r="G38" s="7">
        <v>3</v>
      </c>
      <c r="H38" s="7">
        <v>2</v>
      </c>
      <c r="I38" s="7">
        <v>4</v>
      </c>
      <c r="J38" s="7" t="s">
        <v>60</v>
      </c>
    </row>
    <row r="39" spans="1:10" x14ac:dyDescent="0.35">
      <c r="A39" s="2">
        <v>37</v>
      </c>
      <c r="B39" s="2" t="s">
        <v>37</v>
      </c>
      <c r="C39" s="7" t="s">
        <v>60</v>
      </c>
      <c r="D39" s="7">
        <v>19</v>
      </c>
      <c r="E39" s="7">
        <v>40</v>
      </c>
      <c r="F39" s="7" t="s">
        <v>60</v>
      </c>
      <c r="G39" s="7" t="s">
        <v>60</v>
      </c>
      <c r="H39" s="7" t="s">
        <v>60</v>
      </c>
      <c r="I39" s="7">
        <v>22</v>
      </c>
      <c r="J39" s="7" t="s">
        <v>60</v>
      </c>
    </row>
    <row r="40" spans="1:10" x14ac:dyDescent="0.35">
      <c r="A40" s="2">
        <v>38</v>
      </c>
      <c r="B40" s="2" t="s">
        <v>38</v>
      </c>
      <c r="C40" s="7" t="s">
        <v>60</v>
      </c>
      <c r="D40" s="7" t="s">
        <v>60</v>
      </c>
      <c r="E40" s="7" t="s">
        <v>60</v>
      </c>
      <c r="F40" s="7" t="s">
        <v>60</v>
      </c>
      <c r="G40" s="7" t="s">
        <v>60</v>
      </c>
      <c r="H40" s="7" t="s">
        <v>60</v>
      </c>
      <c r="I40" s="7" t="s">
        <v>60</v>
      </c>
      <c r="J40" s="7" t="s">
        <v>60</v>
      </c>
    </row>
    <row r="41" spans="1:10" x14ac:dyDescent="0.35">
      <c r="A41" s="2">
        <v>39</v>
      </c>
      <c r="B41" s="2" t="s">
        <v>39</v>
      </c>
      <c r="C41" s="7" t="s">
        <v>60</v>
      </c>
      <c r="D41" s="7">
        <v>2</v>
      </c>
      <c r="E41" s="7" t="s">
        <v>60</v>
      </c>
      <c r="F41" s="7" t="s">
        <v>60</v>
      </c>
      <c r="G41" s="7" t="s">
        <v>60</v>
      </c>
      <c r="H41" s="7" t="s">
        <v>60</v>
      </c>
      <c r="I41" s="7" t="s">
        <v>60</v>
      </c>
      <c r="J41" s="7" t="s">
        <v>60</v>
      </c>
    </row>
    <row r="42" spans="1:10" x14ac:dyDescent="0.35">
      <c r="A42" s="2">
        <v>40</v>
      </c>
      <c r="B42" s="2" t="s">
        <v>40</v>
      </c>
      <c r="C42" s="7" t="s">
        <v>60</v>
      </c>
      <c r="D42" s="7" t="s">
        <v>60</v>
      </c>
      <c r="E42" s="7" t="s">
        <v>60</v>
      </c>
      <c r="F42" s="7" t="s">
        <v>60</v>
      </c>
      <c r="G42" s="7" t="s">
        <v>60</v>
      </c>
      <c r="H42" s="7" t="s">
        <v>60</v>
      </c>
      <c r="I42" s="7" t="s">
        <v>60</v>
      </c>
      <c r="J42" s="7" t="s">
        <v>60</v>
      </c>
    </row>
    <row r="43" spans="1:10" x14ac:dyDescent="0.35">
      <c r="A43" s="2">
        <v>41</v>
      </c>
      <c r="B43" s="2" t="s">
        <v>41</v>
      </c>
      <c r="C43" s="7" t="s">
        <v>60</v>
      </c>
      <c r="D43" s="7" t="s">
        <v>60</v>
      </c>
      <c r="E43" s="7" t="s">
        <v>60</v>
      </c>
      <c r="F43" s="7" t="s">
        <v>60</v>
      </c>
      <c r="G43" s="7" t="s">
        <v>60</v>
      </c>
      <c r="H43" s="7" t="s">
        <v>60</v>
      </c>
      <c r="I43" s="7" t="s">
        <v>60</v>
      </c>
      <c r="J43" s="7" t="s">
        <v>60</v>
      </c>
    </row>
    <row r="44" spans="1:10" x14ac:dyDescent="0.35">
      <c r="A44" s="2">
        <v>42</v>
      </c>
      <c r="B44" s="2" t="s">
        <v>42</v>
      </c>
      <c r="C44" s="7">
        <v>1</v>
      </c>
      <c r="D44" s="7">
        <v>2</v>
      </c>
      <c r="E44" s="7" t="s">
        <v>60</v>
      </c>
      <c r="F44" s="7">
        <v>3</v>
      </c>
      <c r="G44" s="7" t="s">
        <v>60</v>
      </c>
      <c r="H44" s="7">
        <v>1</v>
      </c>
      <c r="I44" s="7" t="s">
        <v>60</v>
      </c>
      <c r="J44" s="7" t="s">
        <v>60</v>
      </c>
    </row>
    <row r="45" spans="1:10" x14ac:dyDescent="0.35">
      <c r="A45" s="2">
        <v>43</v>
      </c>
      <c r="B45" s="2" t="s">
        <v>43</v>
      </c>
      <c r="C45" s="7" t="s">
        <v>60</v>
      </c>
      <c r="D45" s="7" t="s">
        <v>60</v>
      </c>
      <c r="E45" s="7" t="s">
        <v>60</v>
      </c>
      <c r="F45" s="7" t="s">
        <v>60</v>
      </c>
      <c r="G45" s="7" t="s">
        <v>60</v>
      </c>
      <c r="H45" s="7" t="s">
        <v>60</v>
      </c>
      <c r="I45" s="7" t="s">
        <v>60</v>
      </c>
      <c r="J45" s="7" t="s">
        <v>60</v>
      </c>
    </row>
    <row r="46" spans="1:10" x14ac:dyDescent="0.35">
      <c r="A46" s="2">
        <v>44</v>
      </c>
      <c r="B46" s="2" t="s">
        <v>45</v>
      </c>
      <c r="C46" s="7">
        <v>11</v>
      </c>
      <c r="D46" s="7">
        <v>9</v>
      </c>
      <c r="E46" s="7" t="s">
        <v>60</v>
      </c>
      <c r="F46" s="7" t="s">
        <v>60</v>
      </c>
      <c r="G46" s="7" t="s">
        <v>60</v>
      </c>
      <c r="H46" s="7">
        <v>2</v>
      </c>
      <c r="I46" s="7">
        <v>3</v>
      </c>
      <c r="J46" s="7" t="s">
        <v>60</v>
      </c>
    </row>
    <row r="47" spans="1:10" x14ac:dyDescent="0.35">
      <c r="A47" s="2">
        <v>45</v>
      </c>
      <c r="B47" s="2" t="s">
        <v>46</v>
      </c>
      <c r="C47" s="7" t="s">
        <v>60</v>
      </c>
      <c r="D47" s="7" t="s">
        <v>60</v>
      </c>
      <c r="E47" s="7" t="s">
        <v>60</v>
      </c>
      <c r="F47" s="7" t="s">
        <v>60</v>
      </c>
      <c r="G47" s="7" t="s">
        <v>60</v>
      </c>
      <c r="H47" s="7" t="s">
        <v>60</v>
      </c>
      <c r="I47" s="7" t="s">
        <v>60</v>
      </c>
      <c r="J47" s="7" t="s">
        <v>60</v>
      </c>
    </row>
    <row r="48" spans="1:10" x14ac:dyDescent="0.35">
      <c r="A48" s="2">
        <v>46</v>
      </c>
      <c r="B48" s="2" t="s">
        <v>47</v>
      </c>
      <c r="C48" s="7" t="s">
        <v>60</v>
      </c>
      <c r="D48" s="7" t="s">
        <v>60</v>
      </c>
      <c r="E48" s="7" t="s">
        <v>60</v>
      </c>
      <c r="F48" s="7" t="s">
        <v>60</v>
      </c>
      <c r="G48" s="7" t="s">
        <v>60</v>
      </c>
      <c r="H48" s="7" t="s">
        <v>60</v>
      </c>
      <c r="I48" s="7" t="s">
        <v>60</v>
      </c>
      <c r="J48" s="7" t="s">
        <v>60</v>
      </c>
    </row>
    <row r="49" spans="1:12" x14ac:dyDescent="0.35">
      <c r="A49" s="6">
        <v>47</v>
      </c>
      <c r="B49" t="s">
        <v>218</v>
      </c>
      <c r="C49" s="7" t="s">
        <v>60</v>
      </c>
      <c r="D49" s="7" t="s">
        <v>60</v>
      </c>
      <c r="E49" s="7" t="s">
        <v>60</v>
      </c>
      <c r="F49" s="7" t="s">
        <v>60</v>
      </c>
      <c r="G49" s="7" t="s">
        <v>60</v>
      </c>
      <c r="H49" s="7" t="s">
        <v>60</v>
      </c>
      <c r="I49" s="7" t="s">
        <v>60</v>
      </c>
      <c r="J49" s="7" t="s">
        <v>60</v>
      </c>
    </row>
    <row r="50" spans="1:12" x14ac:dyDescent="0.35">
      <c r="A50" s="1"/>
      <c r="B50" s="3" t="s">
        <v>49</v>
      </c>
      <c r="C50" s="7">
        <f>SUBTOTAL(109,C3:C49)</f>
        <v>127</v>
      </c>
      <c r="D50" s="7">
        <f t="shared" ref="D50:J50" si="0">SUBTOTAL(109,D3:D49)</f>
        <v>85</v>
      </c>
      <c r="E50" s="7">
        <f t="shared" si="0"/>
        <v>555</v>
      </c>
      <c r="F50" s="7">
        <f t="shared" si="0"/>
        <v>43</v>
      </c>
      <c r="G50" s="7">
        <f t="shared" si="0"/>
        <v>5</v>
      </c>
      <c r="H50" s="7">
        <f t="shared" si="0"/>
        <v>15</v>
      </c>
      <c r="I50" s="7">
        <f t="shared" si="0"/>
        <v>62</v>
      </c>
      <c r="J50" s="7">
        <f t="shared" si="0"/>
        <v>15</v>
      </c>
      <c r="K50" s="8">
        <f>SUM(C50:J50)</f>
        <v>907</v>
      </c>
      <c r="L50" s="6"/>
    </row>
    <row r="51" spans="1:12" x14ac:dyDescent="0.35">
      <c r="A51" s="3"/>
      <c r="B51" s="3"/>
    </row>
    <row r="52" spans="1:12" x14ac:dyDescent="0.35">
      <c r="A52" s="1"/>
      <c r="B52" s="1"/>
    </row>
    <row r="53" spans="1:12" s="16" customFormat="1" x14ac:dyDescent="0.35">
      <c r="C53" s="17"/>
      <c r="D53" s="17"/>
      <c r="E53" s="17"/>
      <c r="F53" s="17"/>
      <c r="G53" s="17"/>
      <c r="H53" s="17"/>
      <c r="I53" s="17"/>
      <c r="J53" s="17"/>
    </row>
  </sheetData>
  <mergeCells count="1">
    <mergeCell ref="B1:J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0 n r o V C L h k I e k A A A A 9 w A A A B I A H A B D b 2 5 m a W c v U G F j a 2 F n Z S 5 4 b W w g o h g A K K A U A A A A A A A A A A A A A A A A A A A A A A A A A A A A h Y 9 N D o I w G E S v Q r q n f 8 b E k I + y c A v G x M S 4 b U q F R i i G F s v d X H g k r y B G U X c u 5 8 1 b z N y v N 8 j G t o k u u n e m s y l i m K J I W 9 W V x l Y p G v w x X q F M w F a q k 6 x 0 N M n W J a M r U 1 R 7 f 0 4 I C S H g s M B d X x F O K S O H I t + p W r c S f W T z X 4 6 N d V 5 a p Z G A / W u M 4 J j R J W a c c 0 y B z B Q K Y 7 8 G n w Y / 2 x 8 I 6 6 H x Q 6 + F b e J N D m S O Q N 4 n x A N Q S w M E F A A C A A g A 0 n r o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J 6 6 F Q o i k e 4 D g A A A B E A A A A T A B w A R m 9 y b X V s Y X M v U 2 V j d G l v b j E u b S C i G A A o o B Q A A A A A A A A A A A A A A A A A A A A A A A A A A A A r T k 0 u y c z P U w i G 0 I b W A F B L A Q I t A B Q A A g A I A N J 6 6 F Q i 4 Z C H p A A A A P c A A A A S A A A A A A A A A A A A A A A A A A A A A A B D b 2 5 m a W c v U G F j a 2 F n Z S 5 4 b W x Q S w E C L Q A U A A I A C A D S e u h U D 8 r p q 6 Q A A A D p A A A A E w A A A A A A A A A A A A A A A A D w A A A A W 0 N v b n R l b n R f V H l w Z X N d L n h t b F B L A Q I t A B Q A A g A I A N J 6 6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b Z x x F N V X I S L N e 1 I y v m 0 X 1 A A A A A A I A A A A A A B B m A A A A A Q A A I A A A A B H Q F q z b 2 7 e X S V 0 w A w y h O 6 Y 6 4 3 5 c d C U Q U W d D O 1 t a A W 1 M A A A A A A 6 A A A A A A g A A I A A A A P 7 g J H M X B t 9 I H B l L t h l m f K 6 1 q + 1 z N m N Q 7 K q O t K M e t a P O U A A A A F s Q N X Q X R S k r z e K 6 3 d p K b c I 2 V a S p k e l d F D M y / R B G G O r c h Y 5 J / Y a x w o R 8 t 3 b u M 9 q z z X D v U q 5 u m j U m X C + 0 W F s r V D T Z M / r h c o S 9 1 e A p o c 1 r P C W Y Q A A A A I e N r k 9 P a E 2 m N c V A b E s 5 J w O a d Q O 3 2 s I G 9 y b P 2 q o j 8 E x 2 Z t y T F Y N D p y W m + U 5 v 8 Q X y / Y 7 y g S J i d B Y f q b r n C w D R P A 4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A7025D-367B-4171-96A5-AFA004BC83F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30EEBE8-694B-493E-87EB-793FAF527B9C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B2248B60-FB96-46EE-B086-80001BE2B3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D6BCB73-4363-41FE-8933-B3DF0F556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Deelnemende leden</vt:lpstr>
      <vt:lpstr>Koop</vt:lpstr>
      <vt:lpstr>Lease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Bouke Teppema</dc:creator>
  <cp:lastModifiedBy>Emily van der Linden</cp:lastModifiedBy>
  <dcterms:created xsi:type="dcterms:W3CDTF">2022-07-07T11:22:31Z</dcterms:created>
  <dcterms:modified xsi:type="dcterms:W3CDTF">2022-11-30T07:20:44Z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