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servicecentrum.sharepoint.com/sites/HSCPaanbestedingLabonderzoeken/Shared Documents/General/2. Programma van Eisen/"/>
    </mc:Choice>
  </mc:AlternateContent>
  <xr:revisionPtr revIDLastSave="143" documentId="8_{1246C960-6D0E-4C6A-B578-F079D5FE06C7}" xr6:coauthVersionLast="47" xr6:coauthVersionMax="47" xr10:uidLastSave="{66708D5B-892D-4668-8E78-889A5BDEE504}"/>
  <bookViews>
    <workbookView xWindow="-110" yWindow="-110" windowWidth="19420" windowHeight="10420" xr2:uid="{E8A030A2-B965-457A-93BE-31F298D5C9C1}"/>
  </bookViews>
  <sheets>
    <sheet name="Instructie" sheetId="2" r:id="rId1"/>
    <sheet name="Invulblad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6" i="1" l="1"/>
  <c r="D41" i="1"/>
  <c r="D45" i="1"/>
  <c r="D44" i="1"/>
  <c r="D43" i="1"/>
  <c r="D42" i="1"/>
  <c r="D38" i="1"/>
  <c r="D37" i="1"/>
  <c r="D39" i="1" s="1"/>
  <c r="D31" i="1"/>
  <c r="D32" i="1"/>
  <c r="D33" i="1"/>
  <c r="D34" i="1"/>
  <c r="D30" i="1"/>
  <c r="D35" i="1" s="1"/>
  <c r="D17" i="1"/>
  <c r="D18" i="1"/>
  <c r="D20" i="1"/>
  <c r="D22" i="1"/>
  <c r="D27" i="1"/>
  <c r="D26" i="1"/>
  <c r="D11" i="1"/>
  <c r="D12" i="1"/>
  <c r="D13" i="1"/>
  <c r="D14" i="1"/>
  <c r="D15" i="1"/>
  <c r="D16" i="1"/>
  <c r="D19" i="1"/>
  <c r="D21" i="1"/>
  <c r="D24" i="1"/>
  <c r="D23" i="1"/>
  <c r="D10" i="1"/>
  <c r="D4" i="1"/>
  <c r="D5" i="1"/>
  <c r="D6" i="1"/>
  <c r="D7" i="1"/>
  <c r="D3" i="1"/>
  <c r="D8" i="1" s="1"/>
  <c r="D28" i="1"/>
</calcChain>
</file>

<file path=xl/sharedStrings.xml><?xml version="1.0" encoding="utf-8"?>
<sst xmlns="http://schemas.openxmlformats.org/spreadsheetml/2006/main" count="77" uniqueCount="58">
  <si>
    <t>Instructies Bijlage 5 - Inschrijfbiljet</t>
  </si>
  <si>
    <r>
      <t>U dient in bijgaande tabellen enkel de geel gearceerde velden in te vullen. Bedragen dienen ingevuld te worden</t>
    </r>
    <r>
      <rPr>
        <i/>
        <u/>
        <sz val="9"/>
        <color rgb="FF000000"/>
        <rFont val="Verdana"/>
        <family val="2"/>
      </rPr>
      <t xml:space="preserve"> Exclusief BTW</t>
    </r>
    <r>
      <rPr>
        <i/>
        <sz val="9"/>
        <color rgb="FF000000"/>
        <rFont val="Verdana"/>
        <family val="2"/>
      </rPr>
      <t xml:space="preserve">. </t>
    </r>
  </si>
  <si>
    <t xml:space="preserve">In de groen gearceerde cel op tabblad 2 wordt de totale inschrijfsom van Inschrijver weergegeven. </t>
  </si>
  <si>
    <t>Deze inschrijfsom zal worden gehanteerd om per perceel de Economisch Meest Voordelinge Inschrijving te bepalen.</t>
  </si>
  <si>
    <t>Opdrachtgever</t>
  </si>
  <si>
    <t>GGD West-Brabant</t>
  </si>
  <si>
    <t>Inschrijver</t>
  </si>
  <si>
    <t>Refererentienummer</t>
  </si>
  <si>
    <t>HSCDOC-1368817716-3043</t>
  </si>
  <si>
    <t>Inschrijver verklaart met de ondertekening van deze verklaring dat hij dit Inschrijfbiljet naar waarheid heeft ingevuld:</t>
  </si>
  <si>
    <t>Bedrijfsnaam:</t>
  </si>
  <si>
    <t>Functie:</t>
  </si>
  <si>
    <t>Vestigingsadres:</t>
  </si>
  <si>
    <t>Handtekening:</t>
  </si>
  <si>
    <t xml:space="preserve">Naam: </t>
  </si>
  <si>
    <t>Datum:</t>
  </si>
  <si>
    <t>Let op! Inschrijver dient zowel een Excel versie als een PDF versie van het ingevulde prijzenblad bij te voegen bij zijn inschrijving</t>
  </si>
  <si>
    <t>Standaard onderzoek centrum seksuele gezondheid medische microbiologie</t>
  </si>
  <si>
    <t xml:space="preserve">Indicatief aantal jaarlijks
</t>
  </si>
  <si>
    <t>Prijs</t>
  </si>
  <si>
    <t>Totaalprijs per eenheid exlusief BTW</t>
  </si>
  <si>
    <t>Chlamydia Trachomatis PCR</t>
  </si>
  <si>
    <t>Neisseria Gonorrhoeae PCR</t>
  </si>
  <si>
    <t>HIV screening: 4de generatie combinatietest</t>
  </si>
  <si>
    <t>Lues screening: Anti-TPHA</t>
  </si>
  <si>
    <t>Lues VDRL/RPR</t>
  </si>
  <si>
    <t>Totaal tabel 1</t>
  </si>
  <si>
    <t>Aanvullend onderzoek centrum seksuele gezondheid medische microbiologie</t>
  </si>
  <si>
    <t>Hepatitis B screening: anti-HBc</t>
  </si>
  <si>
    <t>Hepatitis B diagnostiek: HBsAG</t>
  </si>
  <si>
    <t>Hepatitis B diagnostiek / titerbepaling: anti-HBs</t>
  </si>
  <si>
    <t>Serovartypering LGV</t>
  </si>
  <si>
    <t>Neisseria Gonorrhoeae kweek met resistentiebepaling</t>
  </si>
  <si>
    <t>Herpes simplex PCR (incl differentiatie HSV-1 en HSV-2)</t>
  </si>
  <si>
    <t>LGV typering bij Chlamydia trachomatis infectie</t>
  </si>
  <si>
    <t>Trichomonas PCR</t>
  </si>
  <si>
    <t>Mycoplasma genitalum PCR</t>
  </si>
  <si>
    <t>Lues PCR</t>
  </si>
  <si>
    <t>HIV confirmatietest</t>
  </si>
  <si>
    <t>Lues confirmatietest</t>
  </si>
  <si>
    <t>Hepatitis C RNA</t>
  </si>
  <si>
    <t>Hepatitis C screening: anti-HCV</t>
  </si>
  <si>
    <t>Totaal tabel 2</t>
  </si>
  <si>
    <t xml:space="preserve">Aanvullend onderzoek centrum seksuele gezondheid Klinische chemie </t>
  </si>
  <si>
    <t>Kreatinine (eGFR)</t>
  </si>
  <si>
    <t>ALAT</t>
  </si>
  <si>
    <t>Totaal tabel 3</t>
  </si>
  <si>
    <t>Standaard laboratorium onderzoek reizigersvaccinaties/beroepsgroepenvaccinaties</t>
  </si>
  <si>
    <t>Hepatitis B diagnostiek: anti-HBc-totaal</t>
  </si>
  <si>
    <t>Hepatitis A diagnostiek: Anti-HAV</t>
  </si>
  <si>
    <t>Varicella Zoster: VZV IgG</t>
  </si>
  <si>
    <t>Totaal tabel 4</t>
  </si>
  <si>
    <t>Zelftesten</t>
  </si>
  <si>
    <t>Chlamydia Trachomatis PCR-CT</t>
  </si>
  <si>
    <t>Gonorroe PCR-GO</t>
  </si>
  <si>
    <t>Totaal tabel 5</t>
  </si>
  <si>
    <t>Totale inschrijfprijs</t>
  </si>
  <si>
    <t>Het is niet toegestaan wijzigingen aan te brengen in het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</si>
</sst>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rgb="FFFFFFFF"/>
      <name val="Verdana"/>
      <family val="2"/>
    </font>
    <font>
      <b/>
      <sz val="10"/>
      <color rgb="FF000000"/>
      <name val="Verdana"/>
      <family val="2"/>
    </font>
    <font>
      <i/>
      <sz val="9"/>
      <color rgb="FF000000"/>
      <name val="Verdana"/>
      <family val="2"/>
    </font>
    <font>
      <i/>
      <u/>
      <sz val="9"/>
      <color rgb="FF000000"/>
      <name val="Verdana"/>
      <family val="2"/>
    </font>
    <font>
      <sz val="11"/>
      <color rgb="FF000000"/>
      <name val="Calibri"/>
      <family val="2"/>
      <scheme val="minor"/>
    </font>
    <font>
      <sz val="9"/>
      <color rgb="FF000000"/>
      <name val="Verdana"/>
      <family val="2"/>
    </font>
    <font>
      <sz val="9"/>
      <color rgb="FFFFFFFF"/>
      <name val="Verdana"/>
      <family val="2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44546A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70AD47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49" fontId="2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4" fillId="0" borderId="0" xfId="0" applyFont="1"/>
    <xf numFmtId="0" fontId="4" fillId="0" borderId="1" xfId="0" applyFont="1" applyBorder="1"/>
    <xf numFmtId="0" fontId="2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49" fontId="2" fillId="2" borderId="4" xfId="0" applyNumberFormat="1" applyFont="1" applyFill="1" applyBorder="1" applyAlignment="1">
      <alignment horizontal="left" vertical="top" wrapText="1"/>
    </xf>
    <xf numFmtId="0" fontId="6" fillId="6" borderId="15" xfId="0" applyFont="1" applyFill="1" applyBorder="1" applyAlignment="1">
      <alignment horizontal="center"/>
    </xf>
    <xf numFmtId="0" fontId="10" fillId="6" borderId="16" xfId="0" applyFont="1" applyFill="1" applyBorder="1"/>
    <xf numFmtId="0" fontId="9" fillId="6" borderId="15" xfId="0" applyFont="1" applyFill="1" applyBorder="1"/>
    <xf numFmtId="0" fontId="9" fillId="6" borderId="16" xfId="0" applyFont="1" applyFill="1" applyBorder="1"/>
    <xf numFmtId="0" fontId="11" fillId="5" borderId="17" xfId="0" applyFont="1" applyFill="1" applyBorder="1"/>
    <xf numFmtId="0" fontId="11" fillId="5" borderId="19" xfId="0" applyFont="1" applyFill="1" applyBorder="1"/>
    <xf numFmtId="0" fontId="11" fillId="5" borderId="20" xfId="0" applyFont="1" applyFill="1" applyBorder="1"/>
    <xf numFmtId="0" fontId="10" fillId="7" borderId="21" xfId="0" applyFont="1" applyFill="1" applyBorder="1" applyAlignment="1">
      <alignment horizontal="center"/>
    </xf>
    <xf numFmtId="0" fontId="11" fillId="5" borderId="22" xfId="0" applyFont="1" applyFill="1" applyBorder="1"/>
    <xf numFmtId="0" fontId="11" fillId="5" borderId="24" xfId="0" applyFont="1" applyFill="1" applyBorder="1"/>
    <xf numFmtId="0" fontId="6" fillId="6" borderId="29" xfId="0" applyFont="1" applyFill="1" applyBorder="1" applyAlignment="1">
      <alignment horizontal="center"/>
    </xf>
    <xf numFmtId="0" fontId="6" fillId="6" borderId="13" xfId="0" applyFont="1" applyFill="1" applyBorder="1" applyAlignment="1">
      <alignment horizontal="center"/>
    </xf>
    <xf numFmtId="0" fontId="7" fillId="6" borderId="20" xfId="0" applyFont="1" applyFill="1" applyBorder="1"/>
    <xf numFmtId="0" fontId="9" fillId="0" borderId="0" xfId="0" applyFont="1"/>
    <xf numFmtId="0" fontId="10" fillId="6" borderId="0" xfId="0" applyFont="1" applyFill="1"/>
    <xf numFmtId="0" fontId="10" fillId="6" borderId="21" xfId="0" applyFont="1" applyFill="1" applyBorder="1"/>
    <xf numFmtId="0" fontId="9" fillId="6" borderId="20" xfId="0" applyFont="1" applyFill="1" applyBorder="1"/>
    <xf numFmtId="0" fontId="9" fillId="6" borderId="30" xfId="0" applyFont="1" applyFill="1" applyBorder="1"/>
    <xf numFmtId="0" fontId="10" fillId="6" borderId="31" xfId="0" applyFont="1" applyFill="1" applyBorder="1"/>
    <xf numFmtId="0" fontId="9" fillId="6" borderId="0" xfId="0" applyFont="1" applyFill="1"/>
    <xf numFmtId="0" fontId="9" fillId="6" borderId="21" xfId="0" applyFont="1" applyFill="1" applyBorder="1"/>
    <xf numFmtId="0" fontId="9" fillId="6" borderId="29" xfId="0" applyFont="1" applyFill="1" applyBorder="1"/>
    <xf numFmtId="0" fontId="9" fillId="6" borderId="13" xfId="0" applyFont="1" applyFill="1" applyBorder="1"/>
    <xf numFmtId="0" fontId="10" fillId="6" borderId="20" xfId="0" applyFont="1" applyFill="1" applyBorder="1" applyAlignment="1">
      <alignment vertical="center"/>
    </xf>
    <xf numFmtId="0" fontId="10" fillId="6" borderId="30" xfId="0" applyFont="1" applyFill="1" applyBorder="1" applyAlignment="1">
      <alignment vertical="center"/>
    </xf>
    <xf numFmtId="0" fontId="9" fillId="0" borderId="20" xfId="0" applyFont="1" applyBorder="1"/>
    <xf numFmtId="0" fontId="9" fillId="0" borderId="21" xfId="0" applyFont="1" applyBorder="1"/>
    <xf numFmtId="0" fontId="12" fillId="0" borderId="32" xfId="0" applyFont="1" applyBorder="1"/>
    <xf numFmtId="0" fontId="9" fillId="0" borderId="33" xfId="0" applyFont="1" applyBorder="1"/>
    <xf numFmtId="0" fontId="9" fillId="0" borderId="34" xfId="0" applyFont="1" applyBorder="1"/>
    <xf numFmtId="44" fontId="4" fillId="3" borderId="1" xfId="0" applyNumberFormat="1" applyFont="1" applyFill="1" applyBorder="1" applyAlignment="1">
      <alignment vertical="top"/>
    </xf>
    <xf numFmtId="44" fontId="4" fillId="3" borderId="2" xfId="0" applyNumberFormat="1" applyFont="1" applyFill="1" applyBorder="1" applyAlignment="1">
      <alignment vertical="top"/>
    </xf>
    <xf numFmtId="44" fontId="4" fillId="0" borderId="0" xfId="0" applyNumberFormat="1" applyFont="1" applyAlignment="1">
      <alignment vertical="top"/>
    </xf>
    <xf numFmtId="44" fontId="3" fillId="2" borderId="0" xfId="0" applyNumberFormat="1" applyFont="1" applyFill="1" applyAlignment="1">
      <alignment vertical="top"/>
    </xf>
    <xf numFmtId="44" fontId="4" fillId="0" borderId="1" xfId="0" applyNumberFormat="1" applyFont="1" applyBorder="1" applyAlignment="1">
      <alignment vertical="top"/>
    </xf>
    <xf numFmtId="44" fontId="4" fillId="4" borderId="3" xfId="0" applyNumberFormat="1" applyFont="1" applyFill="1" applyBorder="1" applyAlignment="1">
      <alignment vertical="top"/>
    </xf>
    <xf numFmtId="44" fontId="4" fillId="4" borderId="3" xfId="0" applyNumberFormat="1" applyFont="1" applyFill="1" applyBorder="1" applyAlignment="1">
      <alignment vertical="top" wrapText="1"/>
    </xf>
    <xf numFmtId="44" fontId="4" fillId="4" borderId="10" xfId="0" applyNumberFormat="1" applyFont="1" applyFill="1" applyBorder="1" applyAlignment="1">
      <alignment vertical="top"/>
    </xf>
    <xf numFmtId="44" fontId="4" fillId="0" borderId="1" xfId="0" applyNumberFormat="1" applyFont="1" applyBorder="1"/>
    <xf numFmtId="44" fontId="4" fillId="0" borderId="2" xfId="0" applyNumberFormat="1" applyFont="1" applyBorder="1"/>
    <xf numFmtId="44" fontId="4" fillId="4" borderId="14" xfId="0" applyNumberFormat="1" applyFont="1" applyFill="1" applyBorder="1"/>
    <xf numFmtId="44" fontId="4" fillId="0" borderId="0" xfId="0" applyNumberFormat="1" applyFont="1"/>
    <xf numFmtId="44" fontId="4" fillId="0" borderId="41" xfId="0" applyNumberFormat="1" applyFont="1" applyBorder="1"/>
    <xf numFmtId="44" fontId="4" fillId="0" borderId="42" xfId="0" applyNumberFormat="1" applyFont="1" applyBorder="1"/>
    <xf numFmtId="44" fontId="2" fillId="2" borderId="1" xfId="0" applyNumberFormat="1" applyFont="1" applyFill="1" applyBorder="1" applyAlignment="1">
      <alignment horizontal="left" vertical="top" wrapText="1"/>
    </xf>
    <xf numFmtId="44" fontId="2" fillId="2" borderId="4" xfId="0" applyNumberFormat="1" applyFont="1" applyFill="1" applyBorder="1" applyAlignment="1">
      <alignment horizontal="left" vertical="top" wrapText="1"/>
    </xf>
    <xf numFmtId="44" fontId="4" fillId="3" borderId="1" xfId="0" applyNumberFormat="1" applyFont="1" applyFill="1" applyBorder="1" applyAlignment="1" applyProtection="1">
      <alignment vertical="top"/>
      <protection locked="0"/>
    </xf>
    <xf numFmtId="44" fontId="4" fillId="3" borderId="2" xfId="0" applyNumberFormat="1" applyFont="1" applyFill="1" applyBorder="1" applyAlignment="1" applyProtection="1">
      <alignment vertical="top"/>
      <protection locked="0"/>
    </xf>
    <xf numFmtId="44" fontId="4" fillId="4" borderId="11" xfId="0" applyNumberFormat="1" applyFont="1" applyFill="1" applyBorder="1" applyAlignment="1">
      <alignment vertical="top" wrapText="1"/>
    </xf>
    <xf numFmtId="44" fontId="4" fillId="4" borderId="8" xfId="0" applyNumberFormat="1" applyFont="1" applyFill="1" applyBorder="1" applyAlignment="1">
      <alignment vertical="top"/>
    </xf>
    <xf numFmtId="44" fontId="4" fillId="3" borderId="1" xfId="0" applyNumberFormat="1" applyFont="1" applyFill="1" applyBorder="1"/>
    <xf numFmtId="44" fontId="4" fillId="3" borderId="2" xfId="0" applyNumberFormat="1" applyFont="1" applyFill="1" applyBorder="1"/>
    <xf numFmtId="44" fontId="4" fillId="4" borderId="11" xfId="0" applyNumberFormat="1" applyFont="1" applyFill="1" applyBorder="1"/>
    <xf numFmtId="44" fontId="4" fillId="9" borderId="43" xfId="0" applyNumberFormat="1" applyFont="1" applyFill="1" applyBorder="1"/>
    <xf numFmtId="0" fontId="9" fillId="7" borderId="35" xfId="0" applyFont="1" applyFill="1" applyBorder="1"/>
    <xf numFmtId="0" fontId="9" fillId="7" borderId="7" xfId="0" applyFont="1" applyFill="1" applyBorder="1"/>
    <xf numFmtId="0" fontId="9" fillId="7" borderId="17" xfId="0" applyFont="1" applyFill="1" applyBorder="1"/>
    <xf numFmtId="0" fontId="9" fillId="7" borderId="18" xfId="0" applyFont="1" applyFill="1" applyBorder="1"/>
    <xf numFmtId="0" fontId="9" fillId="7" borderId="19" xfId="0" applyFont="1" applyFill="1" applyBorder="1"/>
    <xf numFmtId="0" fontId="9" fillId="7" borderId="20" xfId="0" applyFont="1" applyFill="1" applyBorder="1"/>
    <xf numFmtId="0" fontId="9" fillId="7" borderId="0" xfId="0" applyFont="1" applyFill="1"/>
    <xf numFmtId="0" fontId="9" fillId="7" borderId="21" xfId="0" applyFont="1" applyFill="1" applyBorder="1"/>
    <xf numFmtId="0" fontId="9" fillId="7" borderId="22" xfId="0" applyFont="1" applyFill="1" applyBorder="1"/>
    <xf numFmtId="0" fontId="9" fillId="7" borderId="23" xfId="0" applyFont="1" applyFill="1" applyBorder="1"/>
    <xf numFmtId="0" fontId="9" fillId="7" borderId="24" xfId="0" applyFont="1" applyFill="1" applyBorder="1"/>
    <xf numFmtId="0" fontId="9" fillId="7" borderId="36" xfId="0" applyFont="1" applyFill="1" applyBorder="1"/>
    <xf numFmtId="0" fontId="9" fillId="7" borderId="34" xfId="0" applyFont="1" applyFill="1" applyBorder="1"/>
    <xf numFmtId="0" fontId="5" fillId="5" borderId="26" xfId="0" applyFont="1" applyFill="1" applyBorder="1" applyAlignment="1">
      <alignment horizontal="center"/>
    </xf>
    <xf numFmtId="0" fontId="5" fillId="5" borderId="27" xfId="0" applyFont="1" applyFill="1" applyBorder="1" applyAlignment="1">
      <alignment horizontal="center"/>
    </xf>
    <xf numFmtId="0" fontId="5" fillId="5" borderId="28" xfId="0" applyFont="1" applyFill="1" applyBorder="1" applyAlignment="1">
      <alignment horizontal="center"/>
    </xf>
    <xf numFmtId="0" fontId="7" fillId="6" borderId="20" xfId="0" applyFont="1" applyFill="1" applyBorder="1"/>
    <xf numFmtId="0" fontId="7" fillId="6" borderId="0" xfId="0" applyFont="1" applyFill="1"/>
    <xf numFmtId="0" fontId="7" fillId="6" borderId="21" xfId="0" applyFont="1" applyFill="1" applyBorder="1"/>
    <xf numFmtId="0" fontId="9" fillId="7" borderId="26" xfId="0" applyFont="1" applyFill="1" applyBorder="1"/>
    <xf numFmtId="0" fontId="9" fillId="7" borderId="28" xfId="0" applyFont="1" applyFill="1" applyBorder="1"/>
    <xf numFmtId="0" fontId="9" fillId="7" borderId="11" xfId="0" applyFont="1" applyFill="1" applyBorder="1"/>
    <xf numFmtId="0" fontId="9" fillId="7" borderId="25" xfId="0" applyFont="1" applyFill="1" applyBorder="1"/>
    <xf numFmtId="0" fontId="9" fillId="7" borderId="14" xfId="0" applyFont="1" applyFill="1" applyBorder="1"/>
    <xf numFmtId="0" fontId="4" fillId="0" borderId="32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1" fillId="8" borderId="11" xfId="0" applyFont="1" applyFill="1" applyBorder="1" applyAlignment="1">
      <alignment horizontal="center"/>
    </xf>
    <xf numFmtId="0" fontId="1" fillId="8" borderId="25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6BDFB-1341-40DD-87B8-B434B2CA8D04}">
  <dimension ref="B2:K25"/>
  <sheetViews>
    <sheetView tabSelected="1" topLeftCell="A5" workbookViewId="0">
      <selection activeCell="B8" sqref="B8"/>
    </sheetView>
  </sheetViews>
  <sheetFormatPr defaultRowHeight="14.5" x14ac:dyDescent="0.35"/>
  <cols>
    <col min="2" max="2" width="30.54296875" customWidth="1"/>
    <col min="3" max="3" width="26" customWidth="1"/>
    <col min="4" max="4" width="46" customWidth="1"/>
    <col min="5" max="5" width="18.54296875" customWidth="1"/>
    <col min="6" max="6" width="27.453125" customWidth="1"/>
    <col min="8" max="8" width="21.54296875" customWidth="1"/>
    <col min="9" max="10" width="8.7265625" hidden="1" customWidth="1"/>
    <col min="11" max="11" width="18.7265625" customWidth="1"/>
  </cols>
  <sheetData>
    <row r="2" spans="2:11" ht="15" thickBot="1" x14ac:dyDescent="0.4"/>
    <row r="3" spans="2:11" x14ac:dyDescent="0.35">
      <c r="B3" s="78" t="s">
        <v>0</v>
      </c>
      <c r="C3" s="79"/>
      <c r="D3" s="79"/>
      <c r="E3" s="79"/>
      <c r="F3" s="79"/>
      <c r="G3" s="79"/>
      <c r="H3" s="79"/>
      <c r="I3" s="79"/>
      <c r="J3" s="79"/>
      <c r="K3" s="80"/>
    </row>
    <row r="4" spans="2:11" x14ac:dyDescent="0.35">
      <c r="B4" s="21"/>
      <c r="C4" s="11"/>
      <c r="D4" s="11"/>
      <c r="E4" s="11"/>
      <c r="F4" s="11"/>
      <c r="G4" s="11"/>
      <c r="H4" s="11"/>
      <c r="I4" s="11"/>
      <c r="J4" s="11"/>
      <c r="K4" s="22"/>
    </row>
    <row r="5" spans="2:11" x14ac:dyDescent="0.35">
      <c r="B5" s="81" t="s">
        <v>1</v>
      </c>
      <c r="C5" s="82"/>
      <c r="D5" s="82"/>
      <c r="E5" s="82"/>
      <c r="F5" s="82"/>
      <c r="G5" s="82"/>
      <c r="H5" s="82"/>
      <c r="I5" s="82"/>
      <c r="J5" s="82"/>
      <c r="K5" s="83"/>
    </row>
    <row r="6" spans="2:11" x14ac:dyDescent="0.35">
      <c r="B6" s="81" t="s">
        <v>2</v>
      </c>
      <c r="C6" s="82"/>
      <c r="D6" s="82"/>
      <c r="E6" s="82"/>
      <c r="F6" s="82"/>
      <c r="G6" s="82"/>
      <c r="H6" s="82"/>
      <c r="I6" s="82"/>
      <c r="J6" s="82"/>
      <c r="K6" s="83"/>
    </row>
    <row r="7" spans="2:11" x14ac:dyDescent="0.35">
      <c r="B7" s="81" t="s">
        <v>3</v>
      </c>
      <c r="C7" s="82"/>
      <c r="D7" s="82"/>
      <c r="E7" s="82"/>
      <c r="F7" s="82"/>
      <c r="G7" s="82"/>
      <c r="H7" s="82"/>
      <c r="I7" s="82"/>
      <c r="J7" s="82"/>
      <c r="K7" s="83"/>
    </row>
    <row r="8" spans="2:11" ht="15" thickBot="1" x14ac:dyDescent="0.4">
      <c r="B8" s="23" t="s">
        <v>57</v>
      </c>
      <c r="C8" s="24"/>
      <c r="D8" s="25"/>
      <c r="E8" s="25"/>
      <c r="F8" s="25"/>
      <c r="G8" s="25"/>
      <c r="H8" s="25"/>
      <c r="I8" s="25"/>
      <c r="J8" s="25"/>
      <c r="K8" s="26"/>
    </row>
    <row r="9" spans="2:11" x14ac:dyDescent="0.35">
      <c r="B9" s="27"/>
      <c r="C9" s="15" t="s">
        <v>4</v>
      </c>
      <c r="D9" s="16" t="s">
        <v>5</v>
      </c>
      <c r="E9" s="25"/>
      <c r="F9" s="25"/>
      <c r="G9" s="25"/>
      <c r="H9" s="25"/>
      <c r="I9" s="25"/>
      <c r="J9" s="25"/>
      <c r="K9" s="26"/>
    </row>
    <row r="10" spans="2:11" x14ac:dyDescent="0.35">
      <c r="B10" s="27"/>
      <c r="C10" s="17" t="s">
        <v>6</v>
      </c>
      <c r="D10" s="18"/>
      <c r="E10" s="25"/>
      <c r="F10" s="25"/>
      <c r="G10" s="25"/>
      <c r="H10" s="25"/>
      <c r="I10" s="25"/>
      <c r="J10" s="25"/>
      <c r="K10" s="26"/>
    </row>
    <row r="11" spans="2:11" ht="15" thickBot="1" x14ac:dyDescent="0.4">
      <c r="B11" s="27"/>
      <c r="C11" s="19" t="s">
        <v>7</v>
      </c>
      <c r="D11" s="20" t="s">
        <v>8</v>
      </c>
      <c r="E11" s="25"/>
      <c r="F11" s="25"/>
      <c r="G11" s="25"/>
      <c r="H11" s="25"/>
      <c r="I11" s="25"/>
      <c r="J11" s="25"/>
      <c r="K11" s="26"/>
    </row>
    <row r="12" spans="2:11" x14ac:dyDescent="0.35">
      <c r="B12" s="28"/>
      <c r="C12" s="12"/>
      <c r="D12" s="12"/>
      <c r="E12" s="12"/>
      <c r="F12" s="12"/>
      <c r="G12" s="12"/>
      <c r="H12" s="12"/>
      <c r="I12" s="12"/>
      <c r="J12" s="12"/>
      <c r="K12" s="29"/>
    </row>
    <row r="13" spans="2:11" x14ac:dyDescent="0.35">
      <c r="B13" s="27"/>
      <c r="C13" s="30"/>
      <c r="D13" s="30"/>
      <c r="E13" s="30"/>
      <c r="F13" s="30"/>
      <c r="G13" s="30"/>
      <c r="H13" s="30"/>
      <c r="I13" s="30"/>
      <c r="J13" s="30"/>
      <c r="K13" s="31"/>
    </row>
    <row r="14" spans="2:11" x14ac:dyDescent="0.35">
      <c r="B14" s="32"/>
      <c r="C14" s="13"/>
      <c r="D14" s="13"/>
      <c r="E14" s="13"/>
      <c r="F14" s="13"/>
      <c r="G14" s="13"/>
      <c r="H14" s="13"/>
      <c r="I14" s="13"/>
      <c r="J14" s="13"/>
      <c r="K14" s="33"/>
    </row>
    <row r="15" spans="2:11" x14ac:dyDescent="0.35">
      <c r="B15" s="34" t="s">
        <v>9</v>
      </c>
      <c r="C15" s="30"/>
      <c r="D15" s="30"/>
      <c r="E15" s="30"/>
      <c r="F15" s="30"/>
      <c r="G15" s="30"/>
      <c r="H15" s="30"/>
      <c r="I15" s="30"/>
      <c r="J15" s="30"/>
      <c r="K15" s="31"/>
    </row>
    <row r="16" spans="2:11" ht="15" thickBot="1" x14ac:dyDescent="0.4">
      <c r="B16" s="34"/>
      <c r="C16" s="30"/>
      <c r="D16" s="30"/>
      <c r="E16" s="30"/>
      <c r="F16" s="30"/>
      <c r="G16" s="30"/>
      <c r="H16" s="30"/>
      <c r="I16" s="30"/>
      <c r="J16" s="30"/>
      <c r="K16" s="31"/>
    </row>
    <row r="17" spans="2:11" ht="15" thickBot="1" x14ac:dyDescent="0.4">
      <c r="B17" s="34" t="s">
        <v>10</v>
      </c>
      <c r="C17" s="84"/>
      <c r="D17" s="85"/>
      <c r="E17" s="30" t="s">
        <v>11</v>
      </c>
      <c r="F17" s="86"/>
      <c r="G17" s="87"/>
      <c r="H17" s="87"/>
      <c r="I17" s="87"/>
      <c r="J17" s="87"/>
      <c r="K17" s="88"/>
    </row>
    <row r="18" spans="2:11" x14ac:dyDescent="0.35">
      <c r="B18" s="34" t="s">
        <v>12</v>
      </c>
      <c r="C18" s="65"/>
      <c r="D18" s="66"/>
      <c r="E18" s="30" t="s">
        <v>13</v>
      </c>
      <c r="F18" s="67"/>
      <c r="G18" s="68"/>
      <c r="H18" s="68"/>
      <c r="I18" s="68"/>
      <c r="J18" s="68"/>
      <c r="K18" s="69"/>
    </row>
    <row r="19" spans="2:11" x14ac:dyDescent="0.35">
      <c r="B19" s="34" t="s">
        <v>14</v>
      </c>
      <c r="C19" s="65"/>
      <c r="D19" s="66"/>
      <c r="E19" s="30"/>
      <c r="F19" s="70"/>
      <c r="G19" s="71"/>
      <c r="H19" s="71"/>
      <c r="I19" s="71"/>
      <c r="J19" s="71"/>
      <c r="K19" s="72"/>
    </row>
    <row r="20" spans="2:11" ht="15" thickBot="1" x14ac:dyDescent="0.4">
      <c r="B20" s="34" t="s">
        <v>15</v>
      </c>
      <c r="C20" s="76"/>
      <c r="D20" s="77"/>
      <c r="E20" s="30"/>
      <c r="F20" s="70"/>
      <c r="G20" s="71"/>
      <c r="H20" s="71"/>
      <c r="I20" s="71"/>
      <c r="J20" s="71"/>
      <c r="K20" s="72"/>
    </row>
    <row r="21" spans="2:11" x14ac:dyDescent="0.35">
      <c r="B21" s="34"/>
      <c r="C21" s="30"/>
      <c r="D21" s="30"/>
      <c r="E21" s="30"/>
      <c r="F21" s="70"/>
      <c r="G21" s="71"/>
      <c r="H21" s="71"/>
      <c r="I21" s="71"/>
      <c r="J21" s="71"/>
      <c r="K21" s="72"/>
    </row>
    <row r="22" spans="2:11" ht="15" thickBot="1" x14ac:dyDescent="0.4">
      <c r="B22" s="35"/>
      <c r="C22" s="14"/>
      <c r="D22" s="14"/>
      <c r="E22" s="14"/>
      <c r="F22" s="73"/>
      <c r="G22" s="74"/>
      <c r="H22" s="74"/>
      <c r="I22" s="74"/>
      <c r="J22" s="74"/>
      <c r="K22" s="75"/>
    </row>
    <row r="23" spans="2:11" x14ac:dyDescent="0.35">
      <c r="B23" s="36"/>
      <c r="C23" s="24"/>
      <c r="D23" s="24"/>
      <c r="E23" s="24"/>
      <c r="F23" s="24"/>
      <c r="G23" s="24"/>
      <c r="H23" s="24"/>
      <c r="I23" s="24"/>
      <c r="J23" s="24"/>
      <c r="K23" s="37"/>
    </row>
    <row r="24" spans="2:11" x14ac:dyDescent="0.35">
      <c r="B24" s="36"/>
      <c r="C24" s="24"/>
      <c r="D24" s="24"/>
      <c r="E24" s="24"/>
      <c r="F24" s="24"/>
      <c r="G24" s="24"/>
      <c r="H24" s="24"/>
      <c r="I24" s="24"/>
      <c r="J24" s="24"/>
      <c r="K24" s="37"/>
    </row>
    <row r="25" spans="2:11" ht="15" thickBot="1" x14ac:dyDescent="0.4">
      <c r="B25" s="38" t="s">
        <v>16</v>
      </c>
      <c r="C25" s="39"/>
      <c r="D25" s="39"/>
      <c r="E25" s="39"/>
      <c r="F25" s="39"/>
      <c r="G25" s="39"/>
      <c r="H25" s="39"/>
      <c r="I25" s="39"/>
      <c r="J25" s="39"/>
      <c r="K25" s="40"/>
    </row>
  </sheetData>
  <mergeCells count="10">
    <mergeCell ref="C18:D18"/>
    <mergeCell ref="F18:K22"/>
    <mergeCell ref="C19:D19"/>
    <mergeCell ref="C20:D20"/>
    <mergeCell ref="B3:K3"/>
    <mergeCell ref="B5:K5"/>
    <mergeCell ref="B6:K6"/>
    <mergeCell ref="B7:K7"/>
    <mergeCell ref="C17:D17"/>
    <mergeCell ref="F17:K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E1CCC-D644-4B19-AC8B-EAE22B538D06}">
  <dimension ref="A1:D46"/>
  <sheetViews>
    <sheetView zoomScale="90" zoomScaleNormal="90" workbookViewId="0">
      <selection activeCell="A49" sqref="A49"/>
    </sheetView>
  </sheetViews>
  <sheetFormatPr defaultColWidth="8.7265625" defaultRowHeight="12.5" x14ac:dyDescent="0.25"/>
  <cols>
    <col min="1" max="1" width="70.54296875" style="3" customWidth="1"/>
    <col min="2" max="2" width="28.54296875" style="3" customWidth="1"/>
    <col min="3" max="3" width="15" style="52" customWidth="1"/>
    <col min="4" max="4" width="40.81640625" style="52" customWidth="1"/>
    <col min="5" max="6" width="40.81640625" style="3" customWidth="1"/>
    <col min="7" max="16384" width="8.7265625" style="3"/>
  </cols>
  <sheetData>
    <row r="1" spans="1:4" x14ac:dyDescent="0.25">
      <c r="A1" s="6"/>
      <c r="B1" s="6"/>
      <c r="C1" s="43"/>
      <c r="D1" s="43"/>
    </row>
    <row r="2" spans="1:4" ht="26" x14ac:dyDescent="0.25">
      <c r="A2" s="1" t="s">
        <v>17</v>
      </c>
      <c r="B2" s="2" t="s">
        <v>18</v>
      </c>
      <c r="C2" s="55" t="s">
        <v>19</v>
      </c>
      <c r="D2" s="44" t="s">
        <v>20</v>
      </c>
    </row>
    <row r="3" spans="1:4" x14ac:dyDescent="0.25">
      <c r="A3" s="7" t="s">
        <v>21</v>
      </c>
      <c r="B3" s="7">
        <v>6910</v>
      </c>
      <c r="C3" s="41">
        <v>0</v>
      </c>
      <c r="D3" s="45">
        <f>(B3*C3)</f>
        <v>0</v>
      </c>
    </row>
    <row r="4" spans="1:4" x14ac:dyDescent="0.25">
      <c r="A4" s="7" t="s">
        <v>22</v>
      </c>
      <c r="B4" s="7">
        <v>6910</v>
      </c>
      <c r="C4" s="41">
        <v>0</v>
      </c>
      <c r="D4" s="45">
        <f t="shared" ref="D4:D7" si="0">(B4*C4)</f>
        <v>0</v>
      </c>
    </row>
    <row r="5" spans="1:4" x14ac:dyDescent="0.25">
      <c r="A5" s="7" t="s">
        <v>23</v>
      </c>
      <c r="B5" s="7">
        <v>2198</v>
      </c>
      <c r="C5" s="41">
        <v>0</v>
      </c>
      <c r="D5" s="45">
        <f t="shared" si="0"/>
        <v>0</v>
      </c>
    </row>
    <row r="6" spans="1:4" x14ac:dyDescent="0.25">
      <c r="A6" s="7" t="s">
        <v>24</v>
      </c>
      <c r="B6" s="7">
        <v>1925</v>
      </c>
      <c r="C6" s="41">
        <v>0</v>
      </c>
      <c r="D6" s="45">
        <f t="shared" si="0"/>
        <v>0</v>
      </c>
    </row>
    <row r="7" spans="1:4" ht="13" thickBot="1" x14ac:dyDescent="0.3">
      <c r="A7" s="7" t="s">
        <v>25</v>
      </c>
      <c r="B7" s="7">
        <v>525</v>
      </c>
      <c r="C7" s="42">
        <v>0</v>
      </c>
      <c r="D7" s="45">
        <f t="shared" si="0"/>
        <v>0</v>
      </c>
    </row>
    <row r="8" spans="1:4" ht="13" thickBot="1" x14ac:dyDescent="0.3">
      <c r="A8" s="93"/>
      <c r="B8" s="94"/>
      <c r="C8" s="46" t="s">
        <v>26</v>
      </c>
      <c r="D8" s="46">
        <f>(D3+D4+D5+D6+D7)</f>
        <v>0</v>
      </c>
    </row>
    <row r="9" spans="1:4" ht="26" x14ac:dyDescent="0.25">
      <c r="A9" s="1" t="s">
        <v>27</v>
      </c>
      <c r="B9" s="2" t="s">
        <v>18</v>
      </c>
      <c r="C9" s="56" t="s">
        <v>19</v>
      </c>
      <c r="D9" s="44" t="s">
        <v>20</v>
      </c>
    </row>
    <row r="10" spans="1:4" x14ac:dyDescent="0.25">
      <c r="A10" s="7" t="s">
        <v>28</v>
      </c>
      <c r="B10" s="7">
        <v>322</v>
      </c>
      <c r="C10" s="41">
        <v>0</v>
      </c>
      <c r="D10" s="45">
        <f>(B10*C10)</f>
        <v>0</v>
      </c>
    </row>
    <row r="11" spans="1:4" x14ac:dyDescent="0.25">
      <c r="A11" s="7" t="s">
        <v>29</v>
      </c>
      <c r="B11" s="7">
        <v>41</v>
      </c>
      <c r="C11" s="41">
        <v>0</v>
      </c>
      <c r="D11" s="45">
        <f t="shared" ref="D11:D23" si="1">(B11*C11)</f>
        <v>0</v>
      </c>
    </row>
    <row r="12" spans="1:4" x14ac:dyDescent="0.25">
      <c r="A12" s="7" t="s">
        <v>30</v>
      </c>
      <c r="B12" s="7">
        <v>94</v>
      </c>
      <c r="C12" s="41">
        <v>0</v>
      </c>
      <c r="D12" s="45">
        <f t="shared" si="1"/>
        <v>0</v>
      </c>
    </row>
    <row r="13" spans="1:4" x14ac:dyDescent="0.25">
      <c r="A13" s="7" t="s">
        <v>31</v>
      </c>
      <c r="B13" s="7">
        <v>50</v>
      </c>
      <c r="C13" s="41">
        <v>0</v>
      </c>
      <c r="D13" s="45">
        <f t="shared" si="1"/>
        <v>0</v>
      </c>
    </row>
    <row r="14" spans="1:4" x14ac:dyDescent="0.25">
      <c r="A14" s="7" t="s">
        <v>32</v>
      </c>
      <c r="B14" s="7">
        <v>260</v>
      </c>
      <c r="C14" s="41">
        <v>0</v>
      </c>
      <c r="D14" s="45">
        <f t="shared" si="1"/>
        <v>0</v>
      </c>
    </row>
    <row r="15" spans="1:4" x14ac:dyDescent="0.25">
      <c r="A15" s="7" t="s">
        <v>33</v>
      </c>
      <c r="B15" s="7">
        <v>84</v>
      </c>
      <c r="C15" s="41">
        <v>0</v>
      </c>
      <c r="D15" s="45">
        <f t="shared" si="1"/>
        <v>0</v>
      </c>
    </row>
    <row r="16" spans="1:4" x14ac:dyDescent="0.25">
      <c r="A16" s="7" t="s">
        <v>34</v>
      </c>
      <c r="B16" s="7">
        <v>130</v>
      </c>
      <c r="C16" s="41">
        <v>0</v>
      </c>
      <c r="D16" s="45">
        <f t="shared" si="1"/>
        <v>0</v>
      </c>
    </row>
    <row r="17" spans="1:4" x14ac:dyDescent="0.25">
      <c r="A17" s="7" t="s">
        <v>35</v>
      </c>
      <c r="B17" s="7"/>
      <c r="C17" s="41">
        <v>0</v>
      </c>
      <c r="D17" s="45">
        <f>(C17)</f>
        <v>0</v>
      </c>
    </row>
    <row r="18" spans="1:4" x14ac:dyDescent="0.25">
      <c r="A18" s="7" t="s">
        <v>36</v>
      </c>
      <c r="B18" s="7"/>
      <c r="C18" s="41">
        <v>0</v>
      </c>
      <c r="D18" s="45">
        <f>(C18)</f>
        <v>0</v>
      </c>
    </row>
    <row r="19" spans="1:4" x14ac:dyDescent="0.25">
      <c r="A19" s="7" t="s">
        <v>37</v>
      </c>
      <c r="B19" s="7">
        <v>40</v>
      </c>
      <c r="C19" s="41">
        <v>0</v>
      </c>
      <c r="D19" s="45">
        <f t="shared" si="1"/>
        <v>0</v>
      </c>
    </row>
    <row r="20" spans="1:4" x14ac:dyDescent="0.25">
      <c r="A20" s="7" t="s">
        <v>38</v>
      </c>
      <c r="B20" s="7"/>
      <c r="C20" s="41">
        <v>0</v>
      </c>
      <c r="D20" s="45">
        <f>(C20)</f>
        <v>0</v>
      </c>
    </row>
    <row r="21" spans="1:4" x14ac:dyDescent="0.25">
      <c r="A21" s="7" t="s">
        <v>39</v>
      </c>
      <c r="B21" s="7">
        <v>50</v>
      </c>
      <c r="C21" s="41">
        <v>0</v>
      </c>
      <c r="D21" s="45">
        <f t="shared" si="1"/>
        <v>0</v>
      </c>
    </row>
    <row r="22" spans="1:4" x14ac:dyDescent="0.25">
      <c r="A22" s="7" t="s">
        <v>40</v>
      </c>
      <c r="B22" s="7"/>
      <c r="C22" s="41">
        <v>0</v>
      </c>
      <c r="D22" s="45">
        <f>(C22)</f>
        <v>0</v>
      </c>
    </row>
    <row r="23" spans="1:4" ht="13" thickBot="1" x14ac:dyDescent="0.3">
      <c r="A23" s="7" t="s">
        <v>41</v>
      </c>
      <c r="B23" s="7">
        <v>300</v>
      </c>
      <c r="C23" s="41">
        <v>0</v>
      </c>
      <c r="D23" s="45">
        <f t="shared" si="1"/>
        <v>0</v>
      </c>
    </row>
    <row r="24" spans="1:4" ht="13" thickBot="1" x14ac:dyDescent="0.3">
      <c r="A24" s="93"/>
      <c r="B24" s="94"/>
      <c r="C24" s="46" t="s">
        <v>42</v>
      </c>
      <c r="D24" s="46">
        <f>(D10+D11+D12+D13+D14+D15+D16+D17+D18+D19+D20+D21+D22+D23)</f>
        <v>0</v>
      </c>
    </row>
    <row r="25" spans="1:4" ht="26" x14ac:dyDescent="0.25">
      <c r="A25" s="1" t="s">
        <v>43</v>
      </c>
      <c r="B25" s="2" t="s">
        <v>18</v>
      </c>
      <c r="C25" s="55" t="s">
        <v>19</v>
      </c>
      <c r="D25" s="44" t="s">
        <v>20</v>
      </c>
    </row>
    <row r="26" spans="1:4" x14ac:dyDescent="0.25">
      <c r="A26" s="7" t="s">
        <v>44</v>
      </c>
      <c r="B26" s="7">
        <v>110</v>
      </c>
      <c r="C26" s="57">
        <v>0</v>
      </c>
      <c r="D26" s="45">
        <f>(B26*C26)</f>
        <v>0</v>
      </c>
    </row>
    <row r="27" spans="1:4" ht="13" thickBot="1" x14ac:dyDescent="0.3">
      <c r="A27" s="7" t="s">
        <v>45</v>
      </c>
      <c r="B27" s="7"/>
      <c r="C27" s="58">
        <v>0</v>
      </c>
      <c r="D27" s="45">
        <f>(C27)</f>
        <v>0</v>
      </c>
    </row>
    <row r="28" spans="1:4" x14ac:dyDescent="0.25">
      <c r="A28" s="95"/>
      <c r="B28" s="96"/>
      <c r="C28" s="59" t="s">
        <v>46</v>
      </c>
      <c r="D28" s="47">
        <f>(D26+D27)</f>
        <v>0</v>
      </c>
    </row>
    <row r="29" spans="1:4" ht="26" x14ac:dyDescent="0.25">
      <c r="A29" s="1" t="s">
        <v>47</v>
      </c>
      <c r="B29" s="2" t="s">
        <v>18</v>
      </c>
      <c r="C29" s="56" t="s">
        <v>19</v>
      </c>
      <c r="D29" s="44" t="s">
        <v>20</v>
      </c>
    </row>
    <row r="30" spans="1:4" x14ac:dyDescent="0.25">
      <c r="A30" s="8" t="s">
        <v>30</v>
      </c>
      <c r="B30" s="7">
        <v>910</v>
      </c>
      <c r="C30" s="41">
        <v>0</v>
      </c>
      <c r="D30" s="45">
        <f>(B30*C30)</f>
        <v>0</v>
      </c>
    </row>
    <row r="31" spans="1:4" x14ac:dyDescent="0.25">
      <c r="A31" s="7" t="s">
        <v>29</v>
      </c>
      <c r="B31" s="7">
        <v>40</v>
      </c>
      <c r="C31" s="41">
        <v>0</v>
      </c>
      <c r="D31" s="45">
        <f t="shared" ref="D31:D34" si="2">(B31*C31)</f>
        <v>0</v>
      </c>
    </row>
    <row r="32" spans="1:4" x14ac:dyDescent="0.25">
      <c r="A32" s="7" t="s">
        <v>48</v>
      </c>
      <c r="B32" s="7">
        <v>40</v>
      </c>
      <c r="C32" s="41">
        <v>0</v>
      </c>
      <c r="D32" s="45">
        <f t="shared" si="2"/>
        <v>0</v>
      </c>
    </row>
    <row r="33" spans="1:4" x14ac:dyDescent="0.25">
      <c r="A33" s="7" t="s">
        <v>49</v>
      </c>
      <c r="B33" s="7">
        <v>40</v>
      </c>
      <c r="C33" s="41">
        <v>0</v>
      </c>
      <c r="D33" s="45">
        <f t="shared" si="2"/>
        <v>0</v>
      </c>
    </row>
    <row r="34" spans="1:4" ht="13" thickBot="1" x14ac:dyDescent="0.3">
      <c r="A34" s="7" t="s">
        <v>50</v>
      </c>
      <c r="B34" s="7">
        <v>15</v>
      </c>
      <c r="C34" s="42">
        <v>0</v>
      </c>
      <c r="D34" s="45">
        <f t="shared" si="2"/>
        <v>0</v>
      </c>
    </row>
    <row r="35" spans="1:4" ht="13" thickBot="1" x14ac:dyDescent="0.3">
      <c r="A35" s="7"/>
      <c r="B35" s="9"/>
      <c r="C35" s="60" t="s">
        <v>51</v>
      </c>
      <c r="D35" s="48">
        <f>(D30+D31+D32+D33+D34)</f>
        <v>0</v>
      </c>
    </row>
    <row r="36" spans="1:4" ht="26" x14ac:dyDescent="0.25">
      <c r="A36" s="10" t="s">
        <v>52</v>
      </c>
      <c r="B36" s="5" t="s">
        <v>18</v>
      </c>
      <c r="C36" s="56" t="s">
        <v>19</v>
      </c>
      <c r="D36" s="44" t="s">
        <v>20</v>
      </c>
    </row>
    <row r="37" spans="1:4" x14ac:dyDescent="0.25">
      <c r="A37" s="4" t="s">
        <v>53</v>
      </c>
      <c r="B37" s="4">
        <v>2000</v>
      </c>
      <c r="C37" s="61">
        <v>0</v>
      </c>
      <c r="D37" s="49">
        <f>(B37*C37)</f>
        <v>0</v>
      </c>
    </row>
    <row r="38" spans="1:4" ht="13" thickBot="1" x14ac:dyDescent="0.3">
      <c r="A38" s="4" t="s">
        <v>54</v>
      </c>
      <c r="B38" s="4">
        <v>2000</v>
      </c>
      <c r="C38" s="62">
        <v>0</v>
      </c>
      <c r="D38" s="50">
        <f>(B38*C38)</f>
        <v>0</v>
      </c>
    </row>
    <row r="39" spans="1:4" ht="13" thickBot="1" x14ac:dyDescent="0.3">
      <c r="C39" s="63" t="s">
        <v>55</v>
      </c>
      <c r="D39" s="51">
        <f>(D37+D38)</f>
        <v>0</v>
      </c>
    </row>
    <row r="40" spans="1:4" ht="13" thickBot="1" x14ac:dyDescent="0.3"/>
    <row r="41" spans="1:4" x14ac:dyDescent="0.25">
      <c r="B41" s="97" t="s">
        <v>26</v>
      </c>
      <c r="C41" s="98"/>
      <c r="D41" s="53">
        <f>D8</f>
        <v>0</v>
      </c>
    </row>
    <row r="42" spans="1:4" x14ac:dyDescent="0.25">
      <c r="B42" s="99" t="s">
        <v>42</v>
      </c>
      <c r="C42" s="100"/>
      <c r="D42" s="54">
        <f>D24</f>
        <v>0</v>
      </c>
    </row>
    <row r="43" spans="1:4" x14ac:dyDescent="0.25">
      <c r="B43" s="99" t="s">
        <v>46</v>
      </c>
      <c r="C43" s="100"/>
      <c r="D43" s="54">
        <f>D28</f>
        <v>0</v>
      </c>
    </row>
    <row r="44" spans="1:4" x14ac:dyDescent="0.25">
      <c r="B44" s="99" t="s">
        <v>51</v>
      </c>
      <c r="C44" s="100"/>
      <c r="D44" s="54">
        <f>D35</f>
        <v>0</v>
      </c>
    </row>
    <row r="45" spans="1:4" ht="13" thickBot="1" x14ac:dyDescent="0.3">
      <c r="B45" s="89" t="s">
        <v>55</v>
      </c>
      <c r="C45" s="90"/>
      <c r="D45" s="54">
        <f>D39</f>
        <v>0</v>
      </c>
    </row>
    <row r="46" spans="1:4" ht="16" thickBot="1" x14ac:dyDescent="0.4">
      <c r="B46" s="91" t="s">
        <v>56</v>
      </c>
      <c r="C46" s="92"/>
      <c r="D46" s="64">
        <f>(D41+D42+D43+D44+D45)</f>
        <v>0</v>
      </c>
    </row>
  </sheetData>
  <mergeCells count="9">
    <mergeCell ref="B45:C45"/>
    <mergeCell ref="B46:C46"/>
    <mergeCell ref="A24:B24"/>
    <mergeCell ref="A8:B8"/>
    <mergeCell ref="A28:B28"/>
    <mergeCell ref="B41:C41"/>
    <mergeCell ref="B42:C42"/>
    <mergeCell ref="B43:C43"/>
    <mergeCell ref="B44:C4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c1e35d2-6602-457e-a59f-8bbf11016cc7">HSCDOC-1628322393-38</_dlc_DocId>
    <TaxCatchAll xmlns="2c1e35d2-6602-457e-a59f-8bbf11016cc7" xsi:nil="true"/>
    <GgdResponsible xmlns="5cd3556a-8845-4381-9ab1-80dc7cf34289">
      <UserInfo>
        <DisplayName/>
        <AccountId xsi:nil="true"/>
        <AccountType/>
      </UserInfo>
    </GgdResponsible>
    <d9ea960f8029419b9e576c8cd41df16e xmlns="5cd3556a-8845-4381-9ab1-80dc7cf34289">
      <Terms xmlns="http://schemas.microsoft.com/office/infopath/2007/PartnerControls"/>
    </d9ea960f8029419b9e576c8cd41df16e>
    <o49ffff4cf96484497695ea2d218645d xmlns="5cd3556a-8845-4381-9ab1-80dc7cf34289">
      <Terms xmlns="http://schemas.microsoft.com/office/infopath/2007/PartnerControls"/>
    </o49ffff4cf96484497695ea2d218645d>
    <_dlc_DocIdUrl xmlns="2c1e35d2-6602-457e-a59f-8bbf11016cc7">
      <Url>https://hetservicecentrum.sharepoint.com/sites/HSCPaanbestedingLabonderzoeken/_layouts/15/DocIdRedir.aspx?ID=HSCDOC-1628322393-38</Url>
      <Description>HSCDOC-1628322393-38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Standaard document" ma:contentTypeID="0x01010032BFCF0B4ED1F248A04F0BC4CDA2D40E0076A829984D9939439BAF63A6E59DFB29" ma:contentTypeVersion="13" ma:contentTypeDescription="" ma:contentTypeScope="" ma:versionID="9a9e96e2915a20941f7ba6a507b75f85">
  <xsd:schema xmlns:xsd="http://www.w3.org/2001/XMLSchema" xmlns:xs="http://www.w3.org/2001/XMLSchema" xmlns:p="http://schemas.microsoft.com/office/2006/metadata/properties" xmlns:ns2="5cd3556a-8845-4381-9ab1-80dc7cf34289" xmlns:ns3="2c1e35d2-6602-457e-a59f-8bbf11016cc7" xmlns:ns4="7262218d-1e98-4195-8e8f-04ae8589f4dd" targetNamespace="http://schemas.microsoft.com/office/2006/metadata/properties" ma:root="true" ma:fieldsID="2e57d41062f62ebd5f6068e489027c1a" ns2:_="" ns3:_="" ns4:_="">
    <xsd:import namespace="5cd3556a-8845-4381-9ab1-80dc7cf34289"/>
    <xsd:import namespace="2c1e35d2-6602-457e-a59f-8bbf11016cc7"/>
    <xsd:import namespace="7262218d-1e98-4195-8e8f-04ae8589f4dd"/>
    <xsd:element name="properties">
      <xsd:complexType>
        <xsd:sequence>
          <xsd:element name="documentManagement">
            <xsd:complexType>
              <xsd:all>
                <xsd:element ref="ns2:GgdResponsible" minOccurs="0"/>
                <xsd:element ref="ns2:o49ffff4cf96484497695ea2d218645d" minOccurs="0"/>
                <xsd:element ref="ns2:d9ea960f8029419b9e576c8cd41df16e" minOccurs="0"/>
                <xsd:element ref="ns3:TaxCatchAll" minOccurs="0"/>
                <xsd:element ref="ns3:TaxCatchAllLabel" minOccurs="0"/>
                <xsd:element ref="ns3:_dlc_DocId" minOccurs="0"/>
                <xsd:element ref="ns3:_dlc_DocIdUrl" minOccurs="0"/>
                <xsd:element ref="ns3:_dlc_DocIdPersistId" minOccurs="0"/>
                <xsd:element ref="ns4:MediaServiceMetadata" minOccurs="0"/>
                <xsd:element ref="ns4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d3556a-8845-4381-9ab1-80dc7cf34289" elementFormDefault="qualified">
    <xsd:import namespace="http://schemas.microsoft.com/office/2006/documentManagement/types"/>
    <xsd:import namespace="http://schemas.microsoft.com/office/infopath/2007/PartnerControls"/>
    <xsd:element name="GgdResponsible" ma:index="4" nillable="true" ma:displayName="Verantwoordelijke" ma:list="UserInfo" ma:SharePointGroup="0" ma:internalName="GgdResponsibl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49ffff4cf96484497695ea2d218645d" ma:index="9" nillable="true" ma:taxonomy="true" ma:internalName="o49ffff4cf96484497695ea2d218645d" ma:taxonomyFieldName="GgdProcess" ma:displayName="Proces" ma:readOnly="false" ma:default="" ma:fieldId="{849ffff4-cf96-4844-9769-5ea2d218645d}" ma:sspId="8cd2f11b-e0e3-409a-841c-e0a0fdabfd77" ma:termSetId="eca13433-d1e0-44b3-85d1-8b8236eb023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9ea960f8029419b9e576c8cd41df16e" ma:index="10" nillable="true" ma:taxonomy="true" ma:internalName="d9ea960f8029419b9e576c8cd41df16e" ma:taxonomyFieldName="GgdDocumentType" ma:displayName="Documentsoort" ma:readOnly="false" ma:default="" ma:fieldId="{d9ea960f-8029-419b-9e57-6c8cd41df16e}" ma:sspId="8cd2f11b-e0e3-409a-841c-e0a0fdabfd77" ma:termSetId="72205f78-e9b3-4f34-ab75-7657bf5dea9c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1e35d2-6602-457e-a59f-8bbf11016cc7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36a1e94c-de1f-4541-8c72-99cbeed34d74}" ma:internalName="TaxCatchAll" ma:showField="CatchAllData" ma:web="2c1e35d2-6602-457e-a59f-8bbf11016c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36a1e94c-de1f-4541-8c72-99cbeed34d74}" ma:internalName="TaxCatchAllLabel" ma:readOnly="true" ma:showField="CatchAllDataLabel" ma:web="2c1e35d2-6602-457e-a59f-8bbf11016c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5" nillable="true" ma:displayName="Waarde van de document-id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6" nillable="true" ma:displayName="Document-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62218d-1e98-4195-8e8f-04ae8589f4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7E9440D-C129-4938-B1E6-09321D558A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161460-A6AA-4DBC-BA17-21B2166D1EE8}">
  <ds:schemaRefs>
    <ds:schemaRef ds:uri="http://schemas.microsoft.com/office/2006/metadata/properties"/>
    <ds:schemaRef ds:uri="http://schemas.microsoft.com/office/infopath/2007/PartnerControls"/>
    <ds:schemaRef ds:uri="2c1e35d2-6602-457e-a59f-8bbf11016cc7"/>
    <ds:schemaRef ds:uri="5cd3556a-8845-4381-9ab1-80dc7cf34289"/>
  </ds:schemaRefs>
</ds:datastoreItem>
</file>

<file path=customXml/itemProps3.xml><?xml version="1.0" encoding="utf-8"?>
<ds:datastoreItem xmlns:ds="http://schemas.openxmlformats.org/officeDocument/2006/customXml" ds:itemID="{050BCBD6-9DD6-4883-A9C7-36BD8DE894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d3556a-8845-4381-9ab1-80dc7cf34289"/>
    <ds:schemaRef ds:uri="2c1e35d2-6602-457e-a59f-8bbf11016cc7"/>
    <ds:schemaRef ds:uri="7262218d-1e98-4195-8e8f-04ae8589f4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A9C2269-CC33-4759-86E0-8136BCB0149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Instructie</vt:lpstr>
      <vt:lpstr>Invulblad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Oosterbosch, Stephanie van</dc:creator>
  <cp:keywords/>
  <dc:description/>
  <cp:lastModifiedBy>Oosterbosch, Stephanie van</cp:lastModifiedBy>
  <cp:revision/>
  <dcterms:created xsi:type="dcterms:W3CDTF">2022-11-28T09:13:17Z</dcterms:created>
  <dcterms:modified xsi:type="dcterms:W3CDTF">2022-12-09T11:34:50Z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0x01010032BFCF0B4ED1F248A04F0BC4CDA2D40E0076A829984D9939439BAF63A6E59DFB29</vt:lpwstr>
  </property>
  <property fmtid="{D5CDD505-2E9C-101B-9397-08002B2CF9AE}" pid="3" name="_dlc_DocIdItemGuid">
    <vt:lpwstr>3c090302-ae4f-419b-a458-e5e2c5020ea1</vt:lpwstr>
  </property>
  <property fmtid="{D5CDD505-2E9C-101B-9397-08002B2CF9AE}" pid="4" name="GgdDossierType">
    <vt:lpwstr/>
  </property>
  <property fmtid="{D5CDD505-2E9C-101B-9397-08002B2CF9AE}" pid="5" name="GgdProcess">
    <vt:lpwstr/>
  </property>
  <property fmtid="{D5CDD505-2E9C-101B-9397-08002B2CF9AE}" pid="6" name="m20c2a6abae444559c4bae1cd2908b0c">
    <vt:lpwstr/>
  </property>
  <property fmtid="{D5CDD505-2E9C-101B-9397-08002B2CF9AE}" pid="7" name="GgdOrganization">
    <vt:lpwstr/>
  </property>
  <property fmtid="{D5CDD505-2E9C-101B-9397-08002B2CF9AE}" pid="8" name="GgdDocumentType">
    <vt:lpwstr/>
  </property>
  <property fmtid="{D5CDD505-2E9C-101B-9397-08002B2CF9AE}" pid="9" name="a8c964b986fa4160beaee6953d04ad3f">
    <vt:lpwstr/>
  </property>
</Properties>
</file>