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13_ncr:1_{9751F255-CB6E-4A6B-B482-F4DCA9780A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schrijfstaa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1" i="1" l="1"/>
  <c r="F72" i="1"/>
  <c r="F73" i="1"/>
  <c r="F74" i="1"/>
  <c r="F75" i="1"/>
  <c r="F76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  <c r="F80" i="1"/>
  <c r="F79" i="1"/>
  <c r="F78" i="1"/>
  <c r="F77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2" i="1"/>
  <c r="F82" i="1" l="1"/>
</calcChain>
</file>

<file path=xl/sharedStrings.xml><?xml version="1.0" encoding="utf-8"?>
<sst xmlns="http://schemas.openxmlformats.org/spreadsheetml/2006/main" count="244" uniqueCount="171">
  <si>
    <t>Omschrijving</t>
  </si>
  <si>
    <t>Fictieve hoeveel-heid</t>
  </si>
  <si>
    <t>Een-heid</t>
  </si>
  <si>
    <t>Prijs per een-heid</t>
  </si>
  <si>
    <t>Prijs totaal</t>
  </si>
  <si>
    <t>w1.</t>
  </si>
  <si>
    <t>Beschikbaarheid en 24-uurs storingsdienst</t>
  </si>
  <si>
    <t>week</t>
  </si>
  <si>
    <t>stuks</t>
  </si>
  <si>
    <t>w5.a.</t>
  </si>
  <si>
    <t>Beredderen wegdekvervuilingen van bloed “overdag-werkdagen”</t>
  </si>
  <si>
    <t>w5.b.</t>
  </si>
  <si>
    <t>Beredderen wegdekvervuilingen van bloed “nacht-werkdagen”</t>
  </si>
  <si>
    <t>w5.c.</t>
  </si>
  <si>
    <t>Beredderen wegdekvervuilingen van bloed “weekend &amp; feestdagen”</t>
  </si>
  <si>
    <t>w6.a.a.</t>
  </si>
  <si>
    <t>Uitzuigen van kolken “overdag-werkdagen”</t>
  </si>
  <si>
    <t>w6.a.b.</t>
  </si>
  <si>
    <t>Uitzuigen van kolken “nacht-werkdagen”</t>
  </si>
  <si>
    <t>w6.a.c.</t>
  </si>
  <si>
    <t>Uitzuigen van kolken “weekend &amp; feestdagen”</t>
  </si>
  <si>
    <t>w6.b.a.</t>
  </si>
  <si>
    <t>Uitzuigen van railgoot tram “overdag-werkdagen”</t>
  </si>
  <si>
    <t>m</t>
  </si>
  <si>
    <t>w6.b.b.</t>
  </si>
  <si>
    <t>Uitzuigen van railgoot tram “nacht-werkdagen”</t>
  </si>
  <si>
    <t>w6.b.c.</t>
  </si>
  <si>
    <t>Uitzuigen van railgoot tram “weekend &amp; feestdagen”</t>
  </si>
  <si>
    <t>w6.c.a.</t>
  </si>
  <si>
    <t>Mobilisatie en demobilisatiekosten “overdag-werkdagen”</t>
  </si>
  <si>
    <t>w6.c.b.</t>
  </si>
  <si>
    <t>Mobilisatie en demobilisatiekosten “nacht-werkdagen”</t>
  </si>
  <si>
    <t>w6.c.c.</t>
  </si>
  <si>
    <t>Mobilisatie en demobilisatiekosten “weekend &amp; feestdagen”</t>
  </si>
  <si>
    <t>w7.a.</t>
  </si>
  <si>
    <t>Verwijderen drugsafval “overdag-werkdagen”</t>
  </si>
  <si>
    <t>w7.b.</t>
  </si>
  <si>
    <t>Verwijderen drugsafval “nacht-werkdagen”</t>
  </si>
  <si>
    <t>w7.c.</t>
  </si>
  <si>
    <t>Verwijderen drugsafval “weekend &amp; feestdagen”</t>
  </si>
  <si>
    <t>w8.a.</t>
  </si>
  <si>
    <t>Verwijderen olie/vet “overdag-werkdagen”</t>
  </si>
  <si>
    <t>w8.b.</t>
  </si>
  <si>
    <t>Verwijderen olie/vet “nacht-werkdagen”</t>
  </si>
  <si>
    <t>w8.c.</t>
  </si>
  <si>
    <t>Verwijderen olie/vet “weekend &amp; feestdagen”</t>
  </si>
  <si>
    <t>w9.a.</t>
  </si>
  <si>
    <t>w9.b.</t>
  </si>
  <si>
    <t>w9.c.</t>
  </si>
  <si>
    <t>Verwijderen van bodemverontreinigingen veroorzaakt door kleinschalig milieu-incident “overdag-werkdagen”</t>
  </si>
  <si>
    <t>Verwijderen van bodemverontreinigingen veroorzaakt door kleinschalig milieu-incident “nacht-werkdagen”</t>
  </si>
  <si>
    <t>Verwijderen van bodemverontreinigingen veroorzaakt door kleinschalig milieu-incident “weekend &amp; feestdagen”</t>
  </si>
  <si>
    <t>Verwijderen van bodemverontreinigingen veroorzaakt door gedumpt drugsafval “overdag-werkdagen”</t>
  </si>
  <si>
    <t>w10.b.b.</t>
  </si>
  <si>
    <t>Verwijderen van bodemverontreinigingen veroorzaakt door gedumpt drugsafval “nacht-werkdagen”</t>
  </si>
  <si>
    <t>w10.b.c.</t>
  </si>
  <si>
    <t>Verwijderen van bodemverontreinigingen veroorzaakt door gedumpt drugsafval “weekend &amp; feestdagen”</t>
  </si>
  <si>
    <t>Opstellen eindrapportage</t>
  </si>
  <si>
    <t>keer</t>
  </si>
  <si>
    <t>w12.</t>
  </si>
  <si>
    <t>Misrit</t>
  </si>
  <si>
    <t>Totaal</t>
  </si>
  <si>
    <t>Werk-pakket</t>
  </si>
  <si>
    <t>w2.a.a.</t>
  </si>
  <si>
    <t>Beredderen kleinschalig milieu-incident “overdag-werkdagen”, oppervlakte tot 200 m²</t>
  </si>
  <si>
    <t>w2.a.b.</t>
  </si>
  <si>
    <t>Beredderen kleinschalig milieu-incident “overdag-werkdagen”, oppervlakte van 200 tot 500 m²</t>
  </si>
  <si>
    <t>Stuks</t>
  </si>
  <si>
    <t>w2.a.c.</t>
  </si>
  <si>
    <t>Beredderen kleinschalig milieu-incident “overdag-werkdagen”, oppervlakte van 500 tot 1.000 m²</t>
  </si>
  <si>
    <t>w2.b.a.</t>
  </si>
  <si>
    <t>Beredderen kleinschalig milieu-incident “nacht-werkdagen” , oppervlakte tot 200 m²</t>
  </si>
  <si>
    <t>w2.b.b.</t>
  </si>
  <si>
    <t>Beredderen kleinschalig milieu-incident “nacht-werkdagen”, oppervlakte van 200 tot 500 m²</t>
  </si>
  <si>
    <t>W2.b.c.</t>
  </si>
  <si>
    <t>Beredderen kleinschalig milieu-incident “nacht-werkdagen”, oppervlakte van 500 tot 1.000 m²</t>
  </si>
  <si>
    <t>w2.c.a.</t>
  </si>
  <si>
    <t>Beredderen kleinschalig milieu-incident “weekend &amp; feestdagen” , oppervlakte tot 200 m²</t>
  </si>
  <si>
    <t>w2.c.b.</t>
  </si>
  <si>
    <t>Beredderen kleinschalig milieu-incident “weekend &amp; feestdagen”, oppervlakte van 200 tot 500 m²</t>
  </si>
  <si>
    <t>w2.c.c.</t>
  </si>
  <si>
    <t>Beredderen kleinschalig milieu-incident “weekend &amp; feestdagen”, oppervlakte van 500 tot 1.000 m²</t>
  </si>
  <si>
    <t>w3.a.a.</t>
  </si>
  <si>
    <t>Beredderen wegdekvervuilingen van (frituur)vet “overdag-werkdagen” , oppervlakte tot 200 m²</t>
  </si>
  <si>
    <t>w3.a.b.</t>
  </si>
  <si>
    <t>Beredderen wegdekvervuilingen van (frituur)vet “overdag-werkdagen”, oppervlakte van 200 tot 500 m²</t>
  </si>
  <si>
    <t>w3.a.c.</t>
  </si>
  <si>
    <t>Beredderen wegdekvervuilingen van (frituur)vet “overdag-werkdagen”, oppervlakte van 500 tot 1.000 m²</t>
  </si>
  <si>
    <t>w3.b.a.</t>
  </si>
  <si>
    <t>Beredderen wegdekvervuilingen van (frituur)vet “nacht-werkdagen” , oppervlakte tot 200 m²</t>
  </si>
  <si>
    <t>w3.b.b.</t>
  </si>
  <si>
    <t>Beredderen wegdekvervuilingen van (frituur)vet “nacht-werkdagen”, oppervlakte van 200 tot 500 m²</t>
  </si>
  <si>
    <t>w3.b.c.</t>
  </si>
  <si>
    <t>Beredderen wegdekvervuilingen van (frituur)vet “nacht-werkdagen”, oppervlakte van 500 tot 1.000 m²</t>
  </si>
  <si>
    <t>w3.c.a.</t>
  </si>
  <si>
    <t>Beredderen wegdekvervuilingen van (frituur)vet “weekend &amp; feestdagen” , oppervlakte tot 200 m²</t>
  </si>
  <si>
    <t>w3.c.b.</t>
  </si>
  <si>
    <t>Beredderen wegdekvervuilingen van (frituur)vet “weekend &amp; feestdagen”, oppervlakte van 200 tot 500 m²</t>
  </si>
  <si>
    <t>w3.c.c.</t>
  </si>
  <si>
    <t>Beredderen wegdekvervuilingen van (frituur)vet “weekend &amp; feestdagen”, oppervlakte van 500 tot 1.000 m²</t>
  </si>
  <si>
    <t>w4.a.a.a.</t>
  </si>
  <si>
    <t>Natte verf, beredderen wegdekvervuilingen van verf “overdag-werkdagen” , oppervlakte tot 200 m²</t>
  </si>
  <si>
    <t>w4.a.a.b.</t>
  </si>
  <si>
    <t>Natte verf, beredderen wegdekvervuilingen van verf “overdag-werkdagen”, oppervlakte van 200 tot 500 m²</t>
  </si>
  <si>
    <t>w4.a.a.c.</t>
  </si>
  <si>
    <t>Natte verf, beredderen wegdekvervuilingen van verf “overdag-werkdagen”, oppervlakte van 500 tot 1.000 m²</t>
  </si>
  <si>
    <t>w4.a.b.a</t>
  </si>
  <si>
    <t>Natte verf, beredderen wegdekvervuilingen van verf “nacht-werkdagen” , oppervlakte tot 200 m²</t>
  </si>
  <si>
    <t>w4.a.b.b.</t>
  </si>
  <si>
    <t>Natte verf, beredderen wegdekvervuilingen van verf “nacht-werkdagen”, oppervlakte van 200 tot 500 m²</t>
  </si>
  <si>
    <t>w4.a.b.c.</t>
  </si>
  <si>
    <t>Natte verf, beredderen wegdekvervuilingen van verf “nacht-werkdagen”, oppervlakte van 500 tot 1.000 m²</t>
  </si>
  <si>
    <t>w4.a.c.a.</t>
  </si>
  <si>
    <t>Natte verf, beredderen wegdekvervuilingen van verf “weekend &amp; feestdagen” , oppervlakte tot 200 m²</t>
  </si>
  <si>
    <t>Natte verf, beredderen wegdekvervuilingen van verf “weekend &amp; feestdagen”, oppervlakte van 200 tot 500 m²</t>
  </si>
  <si>
    <t>Natte verf, beredderen wegdekvervuilingen van verf “weekend &amp; feestdagen”, oppervlakte van 500 tot 1.000 m²</t>
  </si>
  <si>
    <t>w4.b.a.a.</t>
  </si>
  <si>
    <t>Droge verf, beredderen wegdekvervuilingen van verf “overdag-werkdagen” , oppervlakte tot 200 m²</t>
  </si>
  <si>
    <t>w4.b.a.b.</t>
  </si>
  <si>
    <t>Droge verf, beredderen wegdekvervuilingen van verf “overdag-werkdagen”, oppervlakte van 200 tot 500 m²</t>
  </si>
  <si>
    <t>w4.b.a.c.</t>
  </si>
  <si>
    <t>Droge verf, beredderen wegdekvervuilingen van verf “overdag-werkdagen”, oppervlakte van 500 tot 1.000 m²</t>
  </si>
  <si>
    <t>Verwijderen resten van een voertuigbrand “overdag-werkdagen”</t>
  </si>
  <si>
    <t>Verwijderen resten van een voertuigbrand “nacht-werkdagen”</t>
  </si>
  <si>
    <t>Verwijderen resten van een voertuigbrand “weekend &amp; feestdagen”</t>
  </si>
  <si>
    <t>w10.a.a.a.</t>
  </si>
  <si>
    <t>w10.a.a.b.</t>
  </si>
  <si>
    <t>w10.a.a.c.</t>
  </si>
  <si>
    <t>w10.a.b.a.</t>
  </si>
  <si>
    <t>w10.a.b.b.</t>
  </si>
  <si>
    <t>w10.a.b.c.</t>
  </si>
  <si>
    <t>w10.b.a</t>
  </si>
  <si>
    <t>Leveren en aanbrengen straatzand en/of zand voor zandbed</t>
  </si>
  <si>
    <t>m³</t>
  </si>
  <si>
    <t>Leveren en aanbrengen menggranulaat 0/31.5</t>
  </si>
  <si>
    <t>Leveren en aanbrengen teelgrond A, B, of C</t>
  </si>
  <si>
    <t>w11.a.a.</t>
  </si>
  <si>
    <t>Werkzaamheden m.b.t. verhardingen, tot 5m²</t>
  </si>
  <si>
    <t>m²</t>
  </si>
  <si>
    <t>w11.a.b.</t>
  </si>
  <si>
    <t>Werkzaamheden m.b.t. verhardingen, van 5 tot 10m²</t>
  </si>
  <si>
    <t>w11.a.c.</t>
  </si>
  <si>
    <t>Werkzaamheden m.b.t. verhardingen, van 10 tot 20m²</t>
  </si>
  <si>
    <t>w11.a.d.</t>
  </si>
  <si>
    <t>Werkzaamheden m.b.t. verhardingen, van 20 tot 50m²</t>
  </si>
  <si>
    <t>w11.a.e.</t>
  </si>
  <si>
    <t>Werkzaamheden m.b.t. verhardingen, van 50m² en meer</t>
  </si>
  <si>
    <t>w11.b.a.</t>
  </si>
  <si>
    <t>Leveren straatbakstenen</t>
  </si>
  <si>
    <t>w11.b.b.</t>
  </si>
  <si>
    <t>Leveren betonstraatstenen</t>
  </si>
  <si>
    <t>w11.b.c.</t>
  </si>
  <si>
    <t>Leveren betontegels</t>
  </si>
  <si>
    <t>w11.b.d.a.</t>
  </si>
  <si>
    <t>Leveren trottoirbanden, recht</t>
  </si>
  <si>
    <t>st</t>
  </si>
  <si>
    <t>w11.b.d.b.</t>
  </si>
  <si>
    <t>Leveren trottoirbanden, bocht</t>
  </si>
  <si>
    <t>w11.b.d.c.</t>
  </si>
  <si>
    <t>Leveren trottoirbanden, hoekstukken</t>
  </si>
  <si>
    <t>w11.b.e.a.</t>
  </si>
  <si>
    <t>Leveren opsluit- en/of gazonbanden, recht</t>
  </si>
  <si>
    <t>w11.b.e.b.</t>
  </si>
  <si>
    <t>Leveren opsluit- en/of gazonbanden, hoekstukken</t>
  </si>
  <si>
    <t>w13.a</t>
  </si>
  <si>
    <t>Uitvoeren bodemonderzoek, met analyses</t>
  </si>
  <si>
    <t>w13.b</t>
  </si>
  <si>
    <t>Uitvoeren bodemonderzoek, visueel en organoleptisch</t>
  </si>
  <si>
    <t>w13.c</t>
  </si>
  <si>
    <t>Kosten extra analyses</t>
  </si>
  <si>
    <t>w14.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</si>
</sst>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color theme="1"/>
      <name val="Georgia"/>
      <family val="1"/>
    </font>
    <font>
      <b/>
      <sz val="9.5"/>
      <color theme="1"/>
      <name val="Georgia"/>
      <family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">
    <xf numFmtId="0" fontId="0" fillId="0" borderId="0" xfId="0"/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wrapText="1"/>
    </xf>
    <xf numFmtId="44" fontId="3" fillId="2" borderId="2" xfId="1" applyFont="1" applyFill="1" applyBorder="1" applyAlignment="1">
      <alignment vertical="center" wrapText="1"/>
    </xf>
    <xf numFmtId="44" fontId="2" fillId="0" borderId="0" xfId="1" applyFont="1" applyAlignment="1">
      <alignment vertical="center"/>
    </xf>
    <xf numFmtId="44" fontId="0" fillId="0" borderId="0" xfId="1" applyFont="1"/>
    <xf numFmtId="44" fontId="2" fillId="0" borderId="5" xfId="0" applyNumberFormat="1" applyFont="1" applyBorder="1" applyAlignment="1">
      <alignment vertical="center"/>
    </xf>
    <xf numFmtId="44" fontId="3" fillId="0" borderId="3" xfId="0" applyNumberFormat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2"/>
  <sheetViews>
    <sheetView tabSelected="1" workbookViewId="0"/>
  </sheetViews>
  <sheetFormatPr defaultRowHeight="15" x14ac:dyDescent="0.25"/>
  <cols>
    <col min="1" max="1" width="9" bestFit="1" customWidth="1"/>
    <col min="2" max="2" width="103.85546875" bestFit="1" customWidth="1"/>
    <col min="3" max="3" width="10.140625" bestFit="1" customWidth="1"/>
    <col min="4" max="4" width="6" bestFit="1" customWidth="1"/>
    <col min="5" max="5" width="14.140625" style="9" bestFit="1" customWidth="1"/>
    <col min="6" max="6" width="14.140625" customWidth="1"/>
  </cols>
  <sheetData>
    <row r="1" spans="1:6" s="6" customFormat="1" ht="39" thickBot="1" x14ac:dyDescent="0.3">
      <c r="A1" s="1" t="s">
        <v>62</v>
      </c>
      <c r="B1" s="2" t="s">
        <v>0</v>
      </c>
      <c r="C1" s="2" t="s">
        <v>1</v>
      </c>
      <c r="D1" s="2" t="s">
        <v>2</v>
      </c>
      <c r="E1" s="7" t="s">
        <v>3</v>
      </c>
      <c r="F1" s="3" t="s">
        <v>4</v>
      </c>
    </row>
    <row r="2" spans="1:6" x14ac:dyDescent="0.25">
      <c r="A2" s="4" t="s">
        <v>5</v>
      </c>
      <c r="B2" s="5" t="s">
        <v>6</v>
      </c>
      <c r="C2" s="5">
        <v>52</v>
      </c>
      <c r="D2" s="5" t="s">
        <v>7</v>
      </c>
      <c r="E2" s="8"/>
      <c r="F2" s="10">
        <f>C2*E2</f>
        <v>0</v>
      </c>
    </row>
    <row r="3" spans="1:6" x14ac:dyDescent="0.25">
      <c r="A3" s="4" t="s">
        <v>63</v>
      </c>
      <c r="B3" s="5" t="s">
        <v>64</v>
      </c>
      <c r="C3" s="5">
        <v>58</v>
      </c>
      <c r="D3" s="5" t="s">
        <v>8</v>
      </c>
      <c r="E3" s="8"/>
      <c r="F3" s="10">
        <f t="shared" ref="F3:F41" si="0">C3*E3</f>
        <v>0</v>
      </c>
    </row>
    <row r="4" spans="1:6" x14ac:dyDescent="0.25">
      <c r="A4" s="4" t="s">
        <v>65</v>
      </c>
      <c r="B4" s="5" t="s">
        <v>66</v>
      </c>
      <c r="C4" s="5">
        <v>11</v>
      </c>
      <c r="D4" s="5" t="s">
        <v>67</v>
      </c>
      <c r="E4" s="8"/>
      <c r="F4" s="10">
        <f t="shared" si="0"/>
        <v>0</v>
      </c>
    </row>
    <row r="5" spans="1:6" x14ac:dyDescent="0.25">
      <c r="A5" s="4" t="s">
        <v>68</v>
      </c>
      <c r="B5" s="5" t="s">
        <v>69</v>
      </c>
      <c r="C5" s="5">
        <v>16</v>
      </c>
      <c r="D5" s="5" t="s">
        <v>67</v>
      </c>
      <c r="E5" s="8"/>
      <c r="F5" s="10">
        <f t="shared" si="0"/>
        <v>0</v>
      </c>
    </row>
    <row r="6" spans="1:6" x14ac:dyDescent="0.25">
      <c r="A6" s="4" t="s">
        <v>70</v>
      </c>
      <c r="B6" s="5" t="s">
        <v>71</v>
      </c>
      <c r="C6" s="5">
        <v>39</v>
      </c>
      <c r="D6" s="5" t="s">
        <v>8</v>
      </c>
      <c r="E6" s="8"/>
      <c r="F6" s="10">
        <f t="shared" si="0"/>
        <v>0</v>
      </c>
    </row>
    <row r="7" spans="1:6" x14ac:dyDescent="0.25">
      <c r="A7" s="4" t="s">
        <v>72</v>
      </c>
      <c r="B7" s="5" t="s">
        <v>73</v>
      </c>
      <c r="C7" s="5">
        <v>7</v>
      </c>
      <c r="D7" s="5" t="s">
        <v>67</v>
      </c>
      <c r="E7" s="8"/>
      <c r="F7" s="10">
        <f t="shared" si="0"/>
        <v>0</v>
      </c>
    </row>
    <row r="8" spans="1:6" x14ac:dyDescent="0.25">
      <c r="A8" s="4" t="s">
        <v>74</v>
      </c>
      <c r="B8" s="5" t="s">
        <v>75</v>
      </c>
      <c r="C8" s="5">
        <v>11</v>
      </c>
      <c r="D8" s="5" t="s">
        <v>67</v>
      </c>
      <c r="E8" s="8"/>
      <c r="F8" s="10">
        <f t="shared" si="0"/>
        <v>0</v>
      </c>
    </row>
    <row r="9" spans="1:6" x14ac:dyDescent="0.25">
      <c r="A9" s="4" t="s">
        <v>76</v>
      </c>
      <c r="B9" s="5" t="s">
        <v>77</v>
      </c>
      <c r="C9" s="5">
        <v>35</v>
      </c>
      <c r="D9" s="5" t="s">
        <v>8</v>
      </c>
      <c r="E9" s="8"/>
      <c r="F9" s="10">
        <f t="shared" si="0"/>
        <v>0</v>
      </c>
    </row>
    <row r="10" spans="1:6" x14ac:dyDescent="0.25">
      <c r="A10" s="4" t="s">
        <v>78</v>
      </c>
      <c r="B10" s="5" t="s">
        <v>79</v>
      </c>
      <c r="C10" s="5">
        <v>7</v>
      </c>
      <c r="D10" s="5" t="s">
        <v>67</v>
      </c>
      <c r="E10" s="8"/>
      <c r="F10" s="10">
        <f t="shared" si="0"/>
        <v>0</v>
      </c>
    </row>
    <row r="11" spans="1:6" x14ac:dyDescent="0.25">
      <c r="A11" s="4" t="s">
        <v>80</v>
      </c>
      <c r="B11" s="5" t="s">
        <v>81</v>
      </c>
      <c r="C11" s="5">
        <v>10</v>
      </c>
      <c r="D11" s="5" t="s">
        <v>67</v>
      </c>
      <c r="E11" s="8"/>
      <c r="F11" s="10">
        <f t="shared" si="0"/>
        <v>0</v>
      </c>
    </row>
    <row r="12" spans="1:6" x14ac:dyDescent="0.25">
      <c r="A12" s="4" t="s">
        <v>82</v>
      </c>
      <c r="B12" s="5" t="s">
        <v>83</v>
      </c>
      <c r="C12" s="5">
        <v>3</v>
      </c>
      <c r="D12" s="5" t="s">
        <v>8</v>
      </c>
      <c r="E12" s="8"/>
      <c r="F12" s="10">
        <f t="shared" si="0"/>
        <v>0</v>
      </c>
    </row>
    <row r="13" spans="1:6" x14ac:dyDescent="0.25">
      <c r="A13" s="4" t="s">
        <v>84</v>
      </c>
      <c r="B13" s="5" t="s">
        <v>85</v>
      </c>
      <c r="C13" s="5">
        <v>1</v>
      </c>
      <c r="D13" s="5" t="s">
        <v>67</v>
      </c>
      <c r="E13" s="8"/>
      <c r="F13" s="10">
        <f t="shared" si="0"/>
        <v>0</v>
      </c>
    </row>
    <row r="14" spans="1:6" x14ac:dyDescent="0.25">
      <c r="A14" s="4" t="s">
        <v>86</v>
      </c>
      <c r="B14" s="5" t="s">
        <v>87</v>
      </c>
      <c r="C14" s="5">
        <v>1</v>
      </c>
      <c r="D14" s="5" t="s">
        <v>67</v>
      </c>
      <c r="E14" s="8"/>
      <c r="F14" s="10">
        <f t="shared" si="0"/>
        <v>0</v>
      </c>
    </row>
    <row r="15" spans="1:6" x14ac:dyDescent="0.25">
      <c r="A15" s="4" t="s">
        <v>88</v>
      </c>
      <c r="B15" s="5" t="s">
        <v>89</v>
      </c>
      <c r="C15" s="5">
        <v>2</v>
      </c>
      <c r="D15" s="5" t="s">
        <v>8</v>
      </c>
      <c r="E15" s="8"/>
      <c r="F15" s="10">
        <f t="shared" si="0"/>
        <v>0</v>
      </c>
    </row>
    <row r="16" spans="1:6" x14ac:dyDescent="0.25">
      <c r="A16" s="4" t="s">
        <v>90</v>
      </c>
      <c r="B16" s="5" t="s">
        <v>91</v>
      </c>
      <c r="C16" s="5">
        <v>1</v>
      </c>
      <c r="D16" s="5" t="s">
        <v>67</v>
      </c>
      <c r="E16" s="8"/>
      <c r="F16" s="10">
        <f t="shared" si="0"/>
        <v>0</v>
      </c>
    </row>
    <row r="17" spans="1:6" x14ac:dyDescent="0.25">
      <c r="A17" s="4" t="s">
        <v>92</v>
      </c>
      <c r="B17" s="5" t="s">
        <v>93</v>
      </c>
      <c r="C17" s="5">
        <v>1</v>
      </c>
      <c r="D17" s="5" t="s">
        <v>67</v>
      </c>
      <c r="E17" s="8"/>
      <c r="F17" s="10">
        <f t="shared" si="0"/>
        <v>0</v>
      </c>
    </row>
    <row r="18" spans="1:6" x14ac:dyDescent="0.25">
      <c r="A18" s="4" t="s">
        <v>94</v>
      </c>
      <c r="B18" s="5" t="s">
        <v>95</v>
      </c>
      <c r="C18" s="5">
        <v>2</v>
      </c>
      <c r="D18" s="5" t="s">
        <v>8</v>
      </c>
      <c r="E18" s="8"/>
      <c r="F18" s="10">
        <f t="shared" si="0"/>
        <v>0</v>
      </c>
    </row>
    <row r="19" spans="1:6" x14ac:dyDescent="0.25">
      <c r="A19" s="4" t="s">
        <v>96</v>
      </c>
      <c r="B19" s="5" t="s">
        <v>97</v>
      </c>
      <c r="C19" s="5">
        <v>1</v>
      </c>
      <c r="D19" s="5" t="s">
        <v>67</v>
      </c>
      <c r="E19" s="8"/>
      <c r="F19" s="10">
        <f t="shared" si="0"/>
        <v>0</v>
      </c>
    </row>
    <row r="20" spans="1:6" x14ac:dyDescent="0.25">
      <c r="A20" s="4" t="s">
        <v>98</v>
      </c>
      <c r="B20" s="5" t="s">
        <v>99</v>
      </c>
      <c r="C20" s="5">
        <v>1</v>
      </c>
      <c r="D20" s="5" t="s">
        <v>67</v>
      </c>
      <c r="E20" s="8"/>
      <c r="F20" s="10">
        <f t="shared" si="0"/>
        <v>0</v>
      </c>
    </row>
    <row r="21" spans="1:6" x14ac:dyDescent="0.25">
      <c r="A21" s="4" t="s">
        <v>100</v>
      </c>
      <c r="B21" s="5" t="s">
        <v>101</v>
      </c>
      <c r="C21" s="5">
        <v>8</v>
      </c>
      <c r="D21" s="5" t="s">
        <v>8</v>
      </c>
      <c r="E21" s="8"/>
      <c r="F21" s="10">
        <f t="shared" si="0"/>
        <v>0</v>
      </c>
    </row>
    <row r="22" spans="1:6" x14ac:dyDescent="0.25">
      <c r="A22" s="4" t="s">
        <v>102</v>
      </c>
      <c r="B22" s="5" t="s">
        <v>103</v>
      </c>
      <c r="C22" s="5">
        <v>2</v>
      </c>
      <c r="D22" s="5" t="s">
        <v>67</v>
      </c>
      <c r="E22" s="8"/>
      <c r="F22" s="10">
        <f t="shared" si="0"/>
        <v>0</v>
      </c>
    </row>
    <row r="23" spans="1:6" x14ac:dyDescent="0.25">
      <c r="A23" s="4" t="s">
        <v>104</v>
      </c>
      <c r="B23" s="5" t="s">
        <v>105</v>
      </c>
      <c r="C23" s="5">
        <v>2</v>
      </c>
      <c r="D23" s="5" t="s">
        <v>67</v>
      </c>
      <c r="E23" s="8"/>
      <c r="F23" s="10">
        <f t="shared" si="0"/>
        <v>0</v>
      </c>
    </row>
    <row r="24" spans="1:6" x14ac:dyDescent="0.25">
      <c r="A24" s="4" t="s">
        <v>106</v>
      </c>
      <c r="B24" s="5" t="s">
        <v>107</v>
      </c>
      <c r="C24" s="5">
        <v>5</v>
      </c>
      <c r="D24" s="5" t="s">
        <v>8</v>
      </c>
      <c r="E24" s="8"/>
      <c r="F24" s="10">
        <f t="shared" si="0"/>
        <v>0</v>
      </c>
    </row>
    <row r="25" spans="1:6" x14ac:dyDescent="0.25">
      <c r="A25" s="4" t="s">
        <v>108</v>
      </c>
      <c r="B25" s="5" t="s">
        <v>109</v>
      </c>
      <c r="C25" s="5">
        <v>1</v>
      </c>
      <c r="D25" s="5" t="s">
        <v>67</v>
      </c>
      <c r="E25" s="8"/>
      <c r="F25" s="10">
        <f t="shared" si="0"/>
        <v>0</v>
      </c>
    </row>
    <row r="26" spans="1:6" x14ac:dyDescent="0.25">
      <c r="A26" s="4" t="s">
        <v>110</v>
      </c>
      <c r="B26" s="5" t="s">
        <v>111</v>
      </c>
      <c r="C26" s="5">
        <v>2</v>
      </c>
      <c r="D26" s="5" t="s">
        <v>67</v>
      </c>
      <c r="E26" s="8"/>
      <c r="F26" s="10">
        <f t="shared" si="0"/>
        <v>0</v>
      </c>
    </row>
    <row r="27" spans="1:6" x14ac:dyDescent="0.25">
      <c r="A27" s="4" t="s">
        <v>112</v>
      </c>
      <c r="B27" s="5" t="s">
        <v>113</v>
      </c>
      <c r="C27" s="5">
        <v>5</v>
      </c>
      <c r="D27" s="5" t="s">
        <v>8</v>
      </c>
      <c r="E27" s="8"/>
      <c r="F27" s="10">
        <f t="shared" si="0"/>
        <v>0</v>
      </c>
    </row>
    <row r="28" spans="1:6" x14ac:dyDescent="0.25">
      <c r="A28" s="4" t="s">
        <v>108</v>
      </c>
      <c r="B28" s="5" t="s">
        <v>114</v>
      </c>
      <c r="C28" s="5">
        <v>1</v>
      </c>
      <c r="D28" s="5" t="s">
        <v>67</v>
      </c>
      <c r="E28" s="8"/>
      <c r="F28" s="10">
        <f t="shared" si="0"/>
        <v>0</v>
      </c>
    </row>
    <row r="29" spans="1:6" x14ac:dyDescent="0.25">
      <c r="A29" s="4" t="s">
        <v>110</v>
      </c>
      <c r="B29" s="5" t="s">
        <v>115</v>
      </c>
      <c r="C29" s="5">
        <v>1</v>
      </c>
      <c r="D29" s="5" t="s">
        <v>67</v>
      </c>
      <c r="E29" s="8"/>
      <c r="F29" s="10">
        <f t="shared" si="0"/>
        <v>0</v>
      </c>
    </row>
    <row r="30" spans="1:6" x14ac:dyDescent="0.25">
      <c r="A30" s="4" t="s">
        <v>116</v>
      </c>
      <c r="B30" s="5" t="s">
        <v>117</v>
      </c>
      <c r="C30" s="5">
        <v>37</v>
      </c>
      <c r="D30" s="5" t="s">
        <v>8</v>
      </c>
      <c r="E30" s="8"/>
      <c r="F30" s="10">
        <f t="shared" si="0"/>
        <v>0</v>
      </c>
    </row>
    <row r="31" spans="1:6" x14ac:dyDescent="0.25">
      <c r="A31" s="4" t="s">
        <v>118</v>
      </c>
      <c r="B31" s="5" t="s">
        <v>119</v>
      </c>
      <c r="C31" s="5">
        <v>25</v>
      </c>
      <c r="D31" s="5" t="s">
        <v>67</v>
      </c>
      <c r="E31" s="8"/>
      <c r="F31" s="10">
        <f t="shared" si="0"/>
        <v>0</v>
      </c>
    </row>
    <row r="32" spans="1:6" x14ac:dyDescent="0.25">
      <c r="A32" s="4" t="s">
        <v>120</v>
      </c>
      <c r="B32" s="5" t="s">
        <v>121</v>
      </c>
      <c r="C32" s="5">
        <v>22</v>
      </c>
      <c r="D32" s="5" t="s">
        <v>67</v>
      </c>
      <c r="E32" s="8"/>
      <c r="F32" s="10">
        <f t="shared" si="0"/>
        <v>0</v>
      </c>
    </row>
    <row r="33" spans="1:6" x14ac:dyDescent="0.25">
      <c r="A33" s="4" t="s">
        <v>9</v>
      </c>
      <c r="B33" s="5" t="s">
        <v>10</v>
      </c>
      <c r="C33" s="5">
        <v>1</v>
      </c>
      <c r="D33" s="5" t="s">
        <v>8</v>
      </c>
      <c r="E33" s="8"/>
      <c r="F33" s="10">
        <f t="shared" si="0"/>
        <v>0</v>
      </c>
    </row>
    <row r="34" spans="1:6" x14ac:dyDescent="0.25">
      <c r="A34" s="4" t="s">
        <v>11</v>
      </c>
      <c r="B34" s="5" t="s">
        <v>12</v>
      </c>
      <c r="C34" s="5">
        <v>1</v>
      </c>
      <c r="D34" s="5" t="s">
        <v>8</v>
      </c>
      <c r="E34" s="8"/>
      <c r="F34" s="10">
        <f t="shared" si="0"/>
        <v>0</v>
      </c>
    </row>
    <row r="35" spans="1:6" x14ac:dyDescent="0.25">
      <c r="A35" s="4" t="s">
        <v>13</v>
      </c>
      <c r="B35" s="5" t="s">
        <v>14</v>
      </c>
      <c r="C35" s="5">
        <v>1</v>
      </c>
      <c r="D35" s="5" t="s">
        <v>8</v>
      </c>
      <c r="E35" s="8"/>
      <c r="F35" s="10">
        <f t="shared" si="0"/>
        <v>0</v>
      </c>
    </row>
    <row r="36" spans="1:6" x14ac:dyDescent="0.25">
      <c r="A36" s="4" t="s">
        <v>15</v>
      </c>
      <c r="B36" s="5" t="s">
        <v>16</v>
      </c>
      <c r="C36" s="5">
        <v>40</v>
      </c>
      <c r="D36" s="5" t="s">
        <v>8</v>
      </c>
      <c r="E36" s="8"/>
      <c r="F36" s="10">
        <f t="shared" si="0"/>
        <v>0</v>
      </c>
    </row>
    <row r="37" spans="1:6" x14ac:dyDescent="0.25">
      <c r="A37" s="4" t="s">
        <v>17</v>
      </c>
      <c r="B37" s="5" t="s">
        <v>18</v>
      </c>
      <c r="C37" s="5">
        <v>27</v>
      </c>
      <c r="D37" s="5" t="s">
        <v>8</v>
      </c>
      <c r="E37" s="8"/>
      <c r="F37" s="10">
        <f t="shared" si="0"/>
        <v>0</v>
      </c>
    </row>
    <row r="38" spans="1:6" x14ac:dyDescent="0.25">
      <c r="A38" s="4" t="s">
        <v>19</v>
      </c>
      <c r="B38" s="5" t="s">
        <v>20</v>
      </c>
      <c r="C38" s="5">
        <v>24</v>
      </c>
      <c r="D38" s="5" t="s">
        <v>8</v>
      </c>
      <c r="E38" s="8"/>
      <c r="F38" s="10">
        <f t="shared" si="0"/>
        <v>0</v>
      </c>
    </row>
    <row r="39" spans="1:6" x14ac:dyDescent="0.25">
      <c r="A39" s="4" t="s">
        <v>21</v>
      </c>
      <c r="B39" s="5" t="s">
        <v>22</v>
      </c>
      <c r="C39" s="5">
        <v>6</v>
      </c>
      <c r="D39" s="5" t="s">
        <v>23</v>
      </c>
      <c r="E39" s="8"/>
      <c r="F39" s="10">
        <f t="shared" si="0"/>
        <v>0</v>
      </c>
    </row>
    <row r="40" spans="1:6" x14ac:dyDescent="0.25">
      <c r="A40" s="4" t="s">
        <v>24</v>
      </c>
      <c r="B40" s="5" t="s">
        <v>25</v>
      </c>
      <c r="C40" s="5">
        <v>4</v>
      </c>
      <c r="D40" s="5" t="s">
        <v>23</v>
      </c>
      <c r="E40" s="8"/>
      <c r="F40" s="10">
        <f t="shared" si="0"/>
        <v>0</v>
      </c>
    </row>
    <row r="41" spans="1:6" x14ac:dyDescent="0.25">
      <c r="A41" s="4" t="s">
        <v>26</v>
      </c>
      <c r="B41" s="5" t="s">
        <v>27</v>
      </c>
      <c r="C41" s="5">
        <v>4</v>
      </c>
      <c r="D41" s="5" t="s">
        <v>23</v>
      </c>
      <c r="E41" s="8"/>
      <c r="F41" s="10">
        <f t="shared" si="0"/>
        <v>0</v>
      </c>
    </row>
    <row r="42" spans="1:6" x14ac:dyDescent="0.25">
      <c r="A42" s="4" t="s">
        <v>28</v>
      </c>
      <c r="B42" s="5" t="s">
        <v>29</v>
      </c>
      <c r="C42" s="5">
        <v>46</v>
      </c>
      <c r="D42" s="5" t="s">
        <v>8</v>
      </c>
      <c r="E42" s="8"/>
      <c r="F42" s="10">
        <f t="shared" ref="F42:F81" si="1">C42*E42</f>
        <v>0</v>
      </c>
    </row>
    <row r="43" spans="1:6" x14ac:dyDescent="0.25">
      <c r="A43" s="4" t="s">
        <v>30</v>
      </c>
      <c r="B43" s="5" t="s">
        <v>31</v>
      </c>
      <c r="C43" s="5">
        <v>31</v>
      </c>
      <c r="D43" s="5" t="s">
        <v>8</v>
      </c>
      <c r="E43" s="8"/>
      <c r="F43" s="10">
        <f t="shared" si="1"/>
        <v>0</v>
      </c>
    </row>
    <row r="44" spans="1:6" x14ac:dyDescent="0.25">
      <c r="A44" s="4" t="s">
        <v>32</v>
      </c>
      <c r="B44" s="5" t="s">
        <v>33</v>
      </c>
      <c r="C44" s="5">
        <v>28</v>
      </c>
      <c r="D44" s="5" t="s">
        <v>8</v>
      </c>
      <c r="E44" s="8"/>
      <c r="F44" s="10">
        <f t="shared" si="1"/>
        <v>0</v>
      </c>
    </row>
    <row r="45" spans="1:6" x14ac:dyDescent="0.25">
      <c r="A45" s="4" t="s">
        <v>34</v>
      </c>
      <c r="B45" s="5" t="s">
        <v>35</v>
      </c>
      <c r="C45" s="5">
        <v>8</v>
      </c>
      <c r="D45" s="5" t="s">
        <v>8</v>
      </c>
      <c r="E45" s="8"/>
      <c r="F45" s="10">
        <f t="shared" si="1"/>
        <v>0</v>
      </c>
    </row>
    <row r="46" spans="1:6" x14ac:dyDescent="0.25">
      <c r="A46" s="4" t="s">
        <v>36</v>
      </c>
      <c r="B46" s="5" t="s">
        <v>37</v>
      </c>
      <c r="C46" s="5">
        <v>6</v>
      </c>
      <c r="D46" s="5" t="s">
        <v>8</v>
      </c>
      <c r="E46" s="8"/>
      <c r="F46" s="10">
        <f t="shared" si="1"/>
        <v>0</v>
      </c>
    </row>
    <row r="47" spans="1:6" x14ac:dyDescent="0.25">
      <c r="A47" s="4" t="s">
        <v>38</v>
      </c>
      <c r="B47" s="5" t="s">
        <v>39</v>
      </c>
      <c r="C47" s="5">
        <v>5</v>
      </c>
      <c r="D47" s="5" t="s">
        <v>8</v>
      </c>
      <c r="E47" s="8"/>
      <c r="F47" s="10">
        <f t="shared" si="1"/>
        <v>0</v>
      </c>
    </row>
    <row r="48" spans="1:6" x14ac:dyDescent="0.25">
      <c r="A48" s="4" t="s">
        <v>40</v>
      </c>
      <c r="B48" s="5" t="s">
        <v>41</v>
      </c>
      <c r="C48" s="5">
        <v>4</v>
      </c>
      <c r="D48" s="5" t="s">
        <v>8</v>
      </c>
      <c r="E48" s="8"/>
      <c r="F48" s="10">
        <f t="shared" si="1"/>
        <v>0</v>
      </c>
    </row>
    <row r="49" spans="1:6" x14ac:dyDescent="0.25">
      <c r="A49" s="4" t="s">
        <v>42</v>
      </c>
      <c r="B49" s="5" t="s">
        <v>43</v>
      </c>
      <c r="C49" s="5">
        <v>3</v>
      </c>
      <c r="D49" s="5" t="s">
        <v>8</v>
      </c>
      <c r="E49" s="8"/>
      <c r="F49" s="10">
        <f t="shared" si="1"/>
        <v>0</v>
      </c>
    </row>
    <row r="50" spans="1:6" x14ac:dyDescent="0.25">
      <c r="A50" s="4" t="s">
        <v>44</v>
      </c>
      <c r="B50" s="5" t="s">
        <v>45</v>
      </c>
      <c r="C50" s="5">
        <v>3</v>
      </c>
      <c r="D50" s="5" t="s">
        <v>8</v>
      </c>
      <c r="E50" s="8"/>
      <c r="F50" s="10">
        <f t="shared" si="1"/>
        <v>0</v>
      </c>
    </row>
    <row r="51" spans="1:6" x14ac:dyDescent="0.25">
      <c r="A51" s="4" t="s">
        <v>46</v>
      </c>
      <c r="B51" s="5" t="s">
        <v>122</v>
      </c>
      <c r="C51" s="5">
        <v>7</v>
      </c>
      <c r="D51" s="5" t="s">
        <v>8</v>
      </c>
      <c r="E51" s="8"/>
      <c r="F51" s="10">
        <f t="shared" si="1"/>
        <v>0</v>
      </c>
    </row>
    <row r="52" spans="1:6" x14ac:dyDescent="0.25">
      <c r="A52" s="4" t="s">
        <v>47</v>
      </c>
      <c r="B52" s="5" t="s">
        <v>123</v>
      </c>
      <c r="C52" s="5">
        <v>5</v>
      </c>
      <c r="D52" s="5" t="s">
        <v>8</v>
      </c>
      <c r="E52" s="8"/>
      <c r="F52" s="10">
        <f t="shared" si="1"/>
        <v>0</v>
      </c>
    </row>
    <row r="53" spans="1:6" x14ac:dyDescent="0.25">
      <c r="A53" s="4" t="s">
        <v>48</v>
      </c>
      <c r="B53" s="5" t="s">
        <v>124</v>
      </c>
      <c r="C53" s="5">
        <v>4</v>
      </c>
      <c r="D53" s="5" t="s">
        <v>8</v>
      </c>
      <c r="E53" s="8"/>
      <c r="F53" s="10">
        <f t="shared" si="1"/>
        <v>0</v>
      </c>
    </row>
    <row r="54" spans="1:6" x14ac:dyDescent="0.25">
      <c r="A54" s="4" t="s">
        <v>125</v>
      </c>
      <c r="B54" s="5" t="s">
        <v>49</v>
      </c>
      <c r="C54" s="5">
        <v>1</v>
      </c>
      <c r="D54" s="5" t="s">
        <v>8</v>
      </c>
      <c r="E54" s="8"/>
      <c r="F54" s="10">
        <f t="shared" si="1"/>
        <v>0</v>
      </c>
    </row>
    <row r="55" spans="1:6" x14ac:dyDescent="0.25">
      <c r="A55" s="4" t="s">
        <v>126</v>
      </c>
      <c r="B55" s="5" t="s">
        <v>50</v>
      </c>
      <c r="C55" s="5">
        <v>1</v>
      </c>
      <c r="D55" s="5" t="s">
        <v>8</v>
      </c>
      <c r="E55" s="8"/>
      <c r="F55" s="10">
        <f t="shared" si="1"/>
        <v>0</v>
      </c>
    </row>
    <row r="56" spans="1:6" x14ac:dyDescent="0.25">
      <c r="A56" s="4" t="s">
        <v>127</v>
      </c>
      <c r="B56" s="5" t="s">
        <v>51</v>
      </c>
      <c r="C56" s="5">
        <v>1</v>
      </c>
      <c r="D56" s="5" t="s">
        <v>8</v>
      </c>
      <c r="E56" s="8"/>
      <c r="F56" s="10">
        <f t="shared" si="1"/>
        <v>0</v>
      </c>
    </row>
    <row r="57" spans="1:6" x14ac:dyDescent="0.25">
      <c r="A57" s="4" t="s">
        <v>128</v>
      </c>
      <c r="B57" s="5" t="s">
        <v>52</v>
      </c>
      <c r="C57" s="5">
        <v>1</v>
      </c>
      <c r="D57" s="5" t="s">
        <v>8</v>
      </c>
      <c r="E57" s="8"/>
      <c r="F57" s="10">
        <f t="shared" si="1"/>
        <v>0</v>
      </c>
    </row>
    <row r="58" spans="1:6" x14ac:dyDescent="0.25">
      <c r="A58" s="4" t="s">
        <v>129</v>
      </c>
      <c r="B58" s="5" t="s">
        <v>54</v>
      </c>
      <c r="C58" s="5">
        <v>1</v>
      </c>
      <c r="D58" s="5" t="s">
        <v>8</v>
      </c>
      <c r="E58" s="8"/>
      <c r="F58" s="10">
        <f t="shared" si="1"/>
        <v>0</v>
      </c>
    </row>
    <row r="59" spans="1:6" x14ac:dyDescent="0.25">
      <c r="A59" s="4" t="s">
        <v>130</v>
      </c>
      <c r="B59" s="5" t="s">
        <v>56</v>
      </c>
      <c r="C59" s="5">
        <v>1</v>
      </c>
      <c r="D59" s="5" t="s">
        <v>8</v>
      </c>
      <c r="E59" s="8"/>
      <c r="F59" s="10">
        <f t="shared" si="1"/>
        <v>0</v>
      </c>
    </row>
    <row r="60" spans="1:6" x14ac:dyDescent="0.25">
      <c r="A60" s="4" t="s">
        <v>131</v>
      </c>
      <c r="B60" s="5" t="s">
        <v>132</v>
      </c>
      <c r="C60" s="5">
        <v>10</v>
      </c>
      <c r="D60" s="5" t="s">
        <v>133</v>
      </c>
      <c r="E60" s="8"/>
      <c r="F60" s="10">
        <f t="shared" si="1"/>
        <v>0</v>
      </c>
    </row>
    <row r="61" spans="1:6" x14ac:dyDescent="0.25">
      <c r="A61" s="4" t="s">
        <v>53</v>
      </c>
      <c r="B61" s="5" t="s">
        <v>134</v>
      </c>
      <c r="C61" s="5">
        <v>10</v>
      </c>
      <c r="D61" s="5" t="s">
        <v>133</v>
      </c>
      <c r="E61" s="8"/>
      <c r="F61" s="10">
        <f t="shared" si="1"/>
        <v>0</v>
      </c>
    </row>
    <row r="62" spans="1:6" x14ac:dyDescent="0.25">
      <c r="A62" s="4" t="s">
        <v>55</v>
      </c>
      <c r="B62" s="5" t="s">
        <v>135</v>
      </c>
      <c r="C62" s="5">
        <v>10</v>
      </c>
      <c r="D62" s="5" t="s">
        <v>133</v>
      </c>
      <c r="E62" s="8"/>
      <c r="F62" s="10">
        <f t="shared" si="1"/>
        <v>0</v>
      </c>
    </row>
    <row r="63" spans="1:6" x14ac:dyDescent="0.25">
      <c r="A63" s="4" t="s">
        <v>136</v>
      </c>
      <c r="B63" s="5" t="s">
        <v>137</v>
      </c>
      <c r="C63" s="5">
        <v>50</v>
      </c>
      <c r="D63" s="5" t="s">
        <v>138</v>
      </c>
      <c r="E63" s="8"/>
      <c r="F63" s="10">
        <f t="shared" si="1"/>
        <v>0</v>
      </c>
    </row>
    <row r="64" spans="1:6" x14ac:dyDescent="0.25">
      <c r="A64" s="4" t="s">
        <v>139</v>
      </c>
      <c r="B64" s="5" t="s">
        <v>140</v>
      </c>
      <c r="C64" s="5">
        <v>75</v>
      </c>
      <c r="D64" s="5" t="s">
        <v>138</v>
      </c>
      <c r="E64" s="8"/>
      <c r="F64" s="10">
        <f t="shared" si="1"/>
        <v>0</v>
      </c>
    </row>
    <row r="65" spans="1:6" x14ac:dyDescent="0.25">
      <c r="A65" s="4" t="s">
        <v>141</v>
      </c>
      <c r="B65" s="5" t="s">
        <v>142</v>
      </c>
      <c r="C65" s="5">
        <v>75</v>
      </c>
      <c r="D65" s="5" t="s">
        <v>138</v>
      </c>
      <c r="E65" s="8"/>
      <c r="F65" s="10">
        <f t="shared" si="1"/>
        <v>0</v>
      </c>
    </row>
    <row r="66" spans="1:6" x14ac:dyDescent="0.25">
      <c r="A66" s="4" t="s">
        <v>143</v>
      </c>
      <c r="B66" s="5" t="s">
        <v>144</v>
      </c>
      <c r="C66" s="5">
        <v>50</v>
      </c>
      <c r="D66" s="5" t="s">
        <v>138</v>
      </c>
      <c r="E66" s="8"/>
      <c r="F66" s="10">
        <f t="shared" si="1"/>
        <v>0</v>
      </c>
    </row>
    <row r="67" spans="1:6" x14ac:dyDescent="0.25">
      <c r="A67" s="4" t="s">
        <v>145</v>
      </c>
      <c r="B67" s="5" t="s">
        <v>146</v>
      </c>
      <c r="C67" s="5">
        <v>60</v>
      </c>
      <c r="D67" s="5" t="s">
        <v>138</v>
      </c>
      <c r="E67" s="8"/>
      <c r="F67" s="10">
        <f t="shared" si="1"/>
        <v>0</v>
      </c>
    </row>
    <row r="68" spans="1:6" x14ac:dyDescent="0.25">
      <c r="A68" s="4" t="s">
        <v>147</v>
      </c>
      <c r="B68" s="5" t="s">
        <v>148</v>
      </c>
      <c r="C68" s="5">
        <v>110</v>
      </c>
      <c r="D68" s="5" t="s">
        <v>138</v>
      </c>
      <c r="E68" s="8"/>
      <c r="F68" s="10">
        <f t="shared" si="1"/>
        <v>0</v>
      </c>
    </row>
    <row r="69" spans="1:6" x14ac:dyDescent="0.25">
      <c r="A69" s="4" t="s">
        <v>149</v>
      </c>
      <c r="B69" s="5" t="s">
        <v>150</v>
      </c>
      <c r="C69" s="5">
        <v>50</v>
      </c>
      <c r="D69" s="5" t="s">
        <v>138</v>
      </c>
      <c r="E69" s="8"/>
      <c r="F69" s="10">
        <f t="shared" si="1"/>
        <v>0</v>
      </c>
    </row>
    <row r="70" spans="1:6" x14ac:dyDescent="0.25">
      <c r="A70" s="4" t="s">
        <v>151</v>
      </c>
      <c r="B70" s="5" t="s">
        <v>152</v>
      </c>
      <c r="C70" s="5">
        <v>150</v>
      </c>
      <c r="D70" s="5" t="s">
        <v>138</v>
      </c>
      <c r="E70" s="8"/>
      <c r="F70" s="10">
        <f t="shared" si="1"/>
        <v>0</v>
      </c>
    </row>
    <row r="71" spans="1:6" x14ac:dyDescent="0.25">
      <c r="A71" s="4" t="s">
        <v>153</v>
      </c>
      <c r="B71" s="5" t="s">
        <v>154</v>
      </c>
      <c r="C71" s="5">
        <v>125</v>
      </c>
      <c r="D71" s="5" t="s">
        <v>155</v>
      </c>
      <c r="E71" s="8"/>
      <c r="F71" s="10">
        <f t="shared" si="1"/>
        <v>0</v>
      </c>
    </row>
    <row r="72" spans="1:6" x14ac:dyDescent="0.25">
      <c r="A72" s="4" t="s">
        <v>156</v>
      </c>
      <c r="B72" s="5" t="s">
        <v>157</v>
      </c>
      <c r="C72" s="5">
        <v>20</v>
      </c>
      <c r="D72" s="5" t="s">
        <v>155</v>
      </c>
      <c r="E72" s="8"/>
      <c r="F72" s="10">
        <f t="shared" si="1"/>
        <v>0</v>
      </c>
    </row>
    <row r="73" spans="1:6" x14ac:dyDescent="0.25">
      <c r="A73" s="4" t="s">
        <v>158</v>
      </c>
      <c r="B73" s="5" t="s">
        <v>159</v>
      </c>
      <c r="C73" s="5">
        <v>5</v>
      </c>
      <c r="D73" s="5" t="s">
        <v>155</v>
      </c>
      <c r="E73" s="8"/>
      <c r="F73" s="10">
        <f t="shared" si="1"/>
        <v>0</v>
      </c>
    </row>
    <row r="74" spans="1:6" x14ac:dyDescent="0.25">
      <c r="A74" s="4" t="s">
        <v>160</v>
      </c>
      <c r="B74" s="5" t="s">
        <v>161</v>
      </c>
      <c r="C74" s="5">
        <v>145</v>
      </c>
      <c r="D74" s="5" t="s">
        <v>155</v>
      </c>
      <c r="E74" s="8"/>
      <c r="F74" s="10">
        <f t="shared" si="1"/>
        <v>0</v>
      </c>
    </row>
    <row r="75" spans="1:6" x14ac:dyDescent="0.25">
      <c r="A75" s="4" t="s">
        <v>162</v>
      </c>
      <c r="B75" s="5" t="s">
        <v>163</v>
      </c>
      <c r="C75" s="5">
        <v>5</v>
      </c>
      <c r="D75" s="5" t="s">
        <v>155</v>
      </c>
      <c r="E75" s="8"/>
      <c r="F75" s="10">
        <f t="shared" si="1"/>
        <v>0</v>
      </c>
    </row>
    <row r="76" spans="1:6" x14ac:dyDescent="0.25">
      <c r="A76" s="4" t="s">
        <v>59</v>
      </c>
      <c r="B76" s="5" t="s">
        <v>57</v>
      </c>
      <c r="C76" s="5">
        <v>414</v>
      </c>
      <c r="D76" s="5" t="s">
        <v>58</v>
      </c>
      <c r="E76" s="8"/>
      <c r="F76" s="10">
        <f t="shared" si="1"/>
        <v>0</v>
      </c>
    </row>
    <row r="77" spans="1:6" x14ac:dyDescent="0.25">
      <c r="A77" s="4" t="s">
        <v>164</v>
      </c>
      <c r="B77" s="5" t="s">
        <v>165</v>
      </c>
      <c r="C77" s="5">
        <v>1</v>
      </c>
      <c r="D77" s="5" t="s">
        <v>58</v>
      </c>
      <c r="E77" s="8"/>
      <c r="F77" s="10">
        <f t="shared" si="1"/>
        <v>0</v>
      </c>
    </row>
    <row r="78" spans="1:6" x14ac:dyDescent="0.25">
      <c r="A78" s="4" t="s">
        <v>166</v>
      </c>
      <c r="B78" s="5" t="s">
        <v>167</v>
      </c>
      <c r="C78" s="5">
        <v>5</v>
      </c>
      <c r="D78" s="5" t="s">
        <v>58</v>
      </c>
      <c r="E78" s="8"/>
      <c r="F78" s="10">
        <f t="shared" si="1"/>
        <v>0</v>
      </c>
    </row>
    <row r="79" spans="1:6" x14ac:dyDescent="0.25">
      <c r="A79" s="4" t="s">
        <v>168</v>
      </c>
      <c r="B79" s="5" t="s">
        <v>169</v>
      </c>
      <c r="C79" s="5">
        <v>1</v>
      </c>
      <c r="D79" s="5" t="s">
        <v>58</v>
      </c>
      <c r="E79" s="8"/>
      <c r="F79" s="10">
        <f t="shared" si="1"/>
        <v>0</v>
      </c>
    </row>
    <row r="80" spans="1:6" x14ac:dyDescent="0.25">
      <c r="A80" s="4" t="s">
        <v>170</v>
      </c>
      <c r="B80" s="5" t="s">
        <v>60</v>
      </c>
      <c r="C80" s="5">
        <v>23</v>
      </c>
      <c r="D80" s="5" t="s">
        <v>58</v>
      </c>
      <c r="E80" s="8"/>
      <c r="F80" s="10">
        <f t="shared" si="1"/>
        <v>0</v>
      </c>
    </row>
    <row r="81" spans="1:6" ht="15.75" thickBot="1" x14ac:dyDescent="0.3">
      <c r="A81" s="4"/>
      <c r="B81" s="5"/>
      <c r="C81" s="5"/>
      <c r="D81" s="5"/>
      <c r="E81" s="8"/>
      <c r="F81" s="10"/>
    </row>
    <row r="82" spans="1:6" ht="15.75" thickBot="1" x14ac:dyDescent="0.3">
      <c r="A82" s="12" t="s">
        <v>61</v>
      </c>
      <c r="B82" s="13"/>
      <c r="C82" s="13"/>
      <c r="D82" s="13"/>
      <c r="E82" s="13"/>
      <c r="F82" s="11">
        <f>SUM(F2:F81)</f>
        <v>0</v>
      </c>
    </row>
  </sheetData>
  <mergeCells count="1">
    <mergeCell ref="A82:E82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Inschrijfstaat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2022-06-08T09:17:04Z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03e95be-f593-41dc-b647-f46fbd6a5fa3_Enabled">
    <vt:lpwstr>true</vt:lpwstr>
  </property>
  <property fmtid="{D5CDD505-2E9C-101B-9397-08002B2CF9AE}" pid="3" name="MSIP_Label_f03e95be-f593-41dc-b647-f46fbd6a5fa3_SetDate">
    <vt:lpwstr>2022-06-08T09:05:54Z</vt:lpwstr>
  </property>
  <property fmtid="{D5CDD505-2E9C-101B-9397-08002B2CF9AE}" pid="4" name="MSIP_Label_f03e95be-f593-41dc-b647-f46fbd6a5fa3_Method">
    <vt:lpwstr>Privileged</vt:lpwstr>
  </property>
  <property fmtid="{D5CDD505-2E9C-101B-9397-08002B2CF9AE}" pid="5" name="MSIP_Label_f03e95be-f593-41dc-b647-f46fbd6a5fa3_Name">
    <vt:lpwstr>Geen classificatie geselecteerd</vt:lpwstr>
  </property>
  <property fmtid="{D5CDD505-2E9C-101B-9397-08002B2CF9AE}" pid="6" name="MSIP_Label_f03e95be-f593-41dc-b647-f46fbd6a5fa3_SiteId">
    <vt:lpwstr>8c653938-6726-49c5-bca7-8e44a4bf2029</vt:lpwstr>
  </property>
  <property fmtid="{D5CDD505-2E9C-101B-9397-08002B2CF9AE}" pid="7" name="MSIP_Label_f03e95be-f593-41dc-b647-f46fbd6a5fa3_ActionId">
    <vt:lpwstr>b781d434-c4c0-46a7-a4ca-0ca478a3c686</vt:lpwstr>
  </property>
  <property fmtid="{D5CDD505-2E9C-101B-9397-08002B2CF9AE}" pid="8" name="MSIP_Label_f03e95be-f593-41dc-b647-f46fbd6a5fa3_ContentBits">
    <vt:lpwstr>0</vt:lpwstr>
  </property>
</Properties>
</file>