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X:\Projecten\414 Lansingerland\414073 Cyclisch Onderhoud 2024-2025\03 Bijlagen\"/>
    </mc:Choice>
  </mc:AlternateContent>
  <xr:revisionPtr revIDLastSave="0" documentId="13_ncr:1_{AE7B1D2E-53A3-4964-B9B2-6F99CD9360E0}" xr6:coauthVersionLast="47" xr6:coauthVersionMax="47" xr10:uidLastSave="{00000000-0000-0000-0000-000000000000}"/>
  <bookViews>
    <workbookView xWindow="1035" yWindow="645" windowWidth="16830" windowHeight="14475" xr2:uid="{9988EC11-D8C3-489F-AD2E-34E016B7DC12}"/>
  </bookViews>
  <sheets>
    <sheet name="Bijlage 5 - tabel criterium 1.1" sheetId="1" r:id="rId1"/>
  </sheets>
  <definedNames>
    <definedName name="_xlnm.Print_Area" localSheetId="0">'Bijlage 5 - tabel criterium 1.1'!$A$4:$I$90</definedName>
    <definedName name="_xlnm.Print_Titles" localSheetId="0">'Bijlage 5 - tabel criterium 1.1'!$1:$2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5" i="1" l="1"/>
  <c r="I36" i="1"/>
  <c r="I37" i="1"/>
  <c r="I34" i="1"/>
  <c r="I33" i="1"/>
  <c r="B38" i="1"/>
  <c r="H34" i="1" l="1"/>
  <c r="H35" i="1"/>
  <c r="H36" i="1"/>
  <c r="H37" i="1"/>
  <c r="H33" i="1"/>
  <c r="I38" i="1" l="1"/>
</calcChain>
</file>

<file path=xl/sharedStrings.xml><?xml version="1.0" encoding="utf-8"?>
<sst xmlns="http://schemas.openxmlformats.org/spreadsheetml/2006/main" count="62" uniqueCount="57">
  <si>
    <t>Brandstoftype</t>
  </si>
  <si>
    <t>Materieel</t>
  </si>
  <si>
    <t>Weging</t>
  </si>
  <si>
    <t>HVO20/CNG</t>
  </si>
  <si>
    <t>Werkbus</t>
  </si>
  <si>
    <t>Fictieve korting (%)</t>
  </si>
  <si>
    <t>Controleveld</t>
  </si>
  <si>
    <t>Conventionele
 brandstoffen</t>
  </si>
  <si>
    <t>Hybride</t>
  </si>
  <si>
    <t>Elektrisch/ 
Waterstof</t>
  </si>
  <si>
    <t>De minimale gelijkwaardigheid is op basis van actieradius, twee personen en inhoud (m3) laadruimte</t>
  </si>
  <si>
    <t>De minimale gelijkwaardigheid is op basis van actieradius, drie a vier personen, inhoud (m3) laadruimte</t>
  </si>
  <si>
    <t>In geval van conventioneel / HVO, bijvoorbeeld: Nissan Pirmastar of Interstar, Volkswagen Transporter of Crafter</t>
  </si>
  <si>
    <t>In geval van elektrisch / hybride, bijvoorbeeld: Goupil G6, Opel Vivaro-e of Movano-e, Mercedes eVito of eSprinter</t>
  </si>
  <si>
    <t>HVO100/BTL</t>
  </si>
  <si>
    <t>Invulinstructie</t>
  </si>
  <si>
    <t>A.</t>
  </si>
  <si>
    <t>Naam inschrijver (of deelnemer en tevens penvoerder) volgens  Handelsregister:</t>
  </si>
  <si>
    <t>Vestigingsplaats:</t>
  </si>
  <si>
    <t>Dient te zijn een gesloten bestelbus of werkbus met open laadbak die gelijkwaardig (of uitgebreider) voldoet aan de specificaties van:</t>
  </si>
  <si>
    <t>Naam deelnemer volgens  Handelsregister:</t>
  </si>
  <si>
    <t>B. (indien van toepassing)</t>
  </si>
  <si>
    <t>Vrachtwagen</t>
  </si>
  <si>
    <t xml:space="preserve">Dient te zijn een voertuig kraanauto 8x4 met laadbak (kraan-kipper) die gelijkwaardig (of uitgebreider) voldoet aan de specificaties van: </t>
  </si>
  <si>
    <t>In geval van elektrisch / hybride, bijvoorbeeld: MAN eTGM, DAF LF Electric, Volvo FMX Electirc, Mercedes eActros</t>
  </si>
  <si>
    <t>In geval van conventioneel / HVO, bijvoorbeeld: Volvo FM/FMX, DAF XDC/XFC, Mercedes Actros en vele andere merken en types</t>
  </si>
  <si>
    <t>Puntenscore</t>
  </si>
  <si>
    <t>Bijlage 5 - tabel Inzet Duurzaamheid</t>
  </si>
  <si>
    <t>Sub-criterium 1.1b: Extra % inzet van Social Return</t>
  </si>
  <si>
    <t>Een verhoging van 5% naar 10,0% inzet van Social Return levert een puntenscore van 4,5 punten.</t>
  </si>
  <si>
    <t>Een verhoging van 5% naar 7,5% inzet van Social Return levert een puntenscore van 2,0 punten.</t>
  </si>
  <si>
    <t>Geen verhoging van de 5% inzet van Social Return levert geen puntenscore op.</t>
  </si>
  <si>
    <t>Sub-criterium 1.1c: Inzet Duurzaam Materieel</t>
  </si>
  <si>
    <t>Geel gemarkeerde cellen zijn invulcellen. 
Inschrijver dient uitsluitend de geel gemarkeerde cellen in te vullen t.b.v. de opgave van de inzet van duurzaamheid</t>
  </si>
  <si>
    <t xml:space="preserve">Hoofd-voertuig onderhoud </t>
  </si>
  <si>
    <t>conform bestek deel 3
artikel 01.27.06 lid 04</t>
  </si>
  <si>
    <t>Voertuig twee medewerkers arbeidsbeperking</t>
  </si>
  <si>
    <t>conform bestek deel 3
artikel 01.27.06 lid 07</t>
  </si>
  <si>
    <t>Werkbus (extra voertuig)</t>
  </si>
  <si>
    <t>Gazon maaimachine</t>
  </si>
  <si>
    <t>Het "hoofd-voertuig onderhoud" is het voertuig die het vaakst (fulltime) op het werk aanwezig is</t>
  </si>
  <si>
    <t>Tractor</t>
  </si>
  <si>
    <t xml:space="preserve">Dient te zijn een gazon maaimachine die gelijkwaardig (of uitgebreider) voldoet aan de specificaties van: </t>
  </si>
  <si>
    <t>Werktuigdrager</t>
  </si>
  <si>
    <t>De minimale gelijkwaardigheid is op basis van actieradius / operationele werktijd en inzetbaarheid aanbouwdelen</t>
  </si>
  <si>
    <t>In geval van elektrisch / hybride bijvoorbeeld: AllTrec 8015F, Mean Green Mowers EVO, Ariens Zenith E 60</t>
  </si>
  <si>
    <t>De minimale gelijkwaardigheid is op basis van actieradius / operationele werktijd en maaibreedte ca. 1,5 m</t>
  </si>
  <si>
    <t>In geval van conventioneel / HVO, bijvoorbeeld: Husqvarna Z 560X, Ransomes MP653, Toro Groundsmaster® 3200 / 4000</t>
  </si>
  <si>
    <t>In geval van elektrisch / hybride bijvoorbeeld: AllTrec 8015F, RECO eTrac, Nimos Posi-Trac</t>
  </si>
  <si>
    <t>In geval van conventioneel / HVO, bijvoorbeeld: LM Trac 287, Kärcher MIC 42</t>
  </si>
  <si>
    <t>De minimale gelijkwaardigheid is op basis van actieradius / operationele werktijd en vermogen vanaf ca. 25 pk</t>
  </si>
  <si>
    <t>In geval van elektrisch / hybride bijvoorbeeld: Kubota LXe-261, Farmtrac 25PK elektrisch, Knegt 304G2E</t>
  </si>
  <si>
    <t>In geval van conventioneel / HVO, bijvoorbeeld: Kioti CK, John Deere 2520, Massey Ferguson 1529</t>
  </si>
  <si>
    <t>Totaal behaalde puntenscore</t>
  </si>
  <si>
    <r>
      <t xml:space="preserve">- </t>
    </r>
    <r>
      <rPr>
        <sz val="10"/>
        <rFont val="Arial"/>
        <family val="2"/>
      </rPr>
      <t>In de kolom "Controleveld" wordt aangegeven of u uw opgave correct heeft ingevuld. De som van de percentages opgegeven voor het type materieel dient te allen tijde 100% te bedragen voor een correcte opgave. Bij een correcte opgave kleurt het controleveld groen. Bij een incorrecte opgave kleurt het controleveld rood. Tevens wordt in tekst aangegeven of de opgave per rij correct of incorrect is;
- In de kolom "Puntenscore" treft u de behaalde punten per type materieel in de blauwe cellen. Deze wordt berekend aan de hand van het opgegeven percentage inzet in relatie tot het percentage punten dat behaald kan worden op basis van de brandstofcategorie. Per materieelcategorie is een weging aangebracht. 
- De onderste rij geeft in de optelling de totale behaalde puntenscore op dit gunningscriterium weer;
- Indien de aannemer een bepaalde machine niet zal inzetten of niet hierover beschikt dient 100% aangegeven te worden in de kolom "Conventionele brandstoffen;</t>
    </r>
    <r>
      <rPr>
        <sz val="10"/>
        <color theme="1"/>
        <rFont val="Arial"/>
        <family val="2"/>
      </rPr>
      <t xml:space="preserve">
Afkortingen:
- BTL = Biomass-to-Liquid brandstoffen;
- CNG = Compressed-Natural-Gas;
Onder de tabe</t>
    </r>
    <r>
      <rPr>
        <sz val="10"/>
        <rFont val="Arial"/>
        <family val="2"/>
      </rPr>
      <t xml:space="preserve">l treft u per materieelcategorie een nadere toelichting, inclusief eisen waaraan de inzet minimaal dient te voldoen.
</t>
    </r>
    <r>
      <rPr>
        <b/>
        <sz val="10"/>
        <rFont val="Arial"/>
        <family val="2"/>
      </rPr>
      <t>Uitgesloten van het opvoeren in de tabel zijn de twee verplicht in te zetten elektrische of waterstof voertuigen benoemd in het bestek 2023-09 in paragraaf 08 in deel 1 en nader gespecificeerd in artikel 01.27.06 in deel 3</t>
    </r>
    <r>
      <rPr>
        <sz val="10"/>
        <rFont val="Arial"/>
        <family val="2"/>
      </rPr>
      <t>. Vo</t>
    </r>
    <r>
      <rPr>
        <sz val="10"/>
        <color theme="1"/>
        <rFont val="Arial"/>
        <family val="2"/>
      </rPr>
      <t>or de volledigheid zijn deze reeds verwerkt in de tabel</t>
    </r>
  </si>
  <si>
    <r>
      <t>middels het plaatsen een "</t>
    </r>
    <r>
      <rPr>
        <b/>
        <sz val="11"/>
        <color rgb="FF0070C0"/>
        <rFont val="Arial"/>
        <family val="2"/>
      </rPr>
      <t>X</t>
    </r>
    <r>
      <rPr>
        <sz val="11"/>
        <color rgb="FF0070C0"/>
        <rFont val="Arial"/>
        <family val="2"/>
      </rPr>
      <t>" de gemaakte keuze markeren</t>
    </r>
  </si>
  <si>
    <t>Voorbeeld invulinstructie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</si>
</sst>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sz val="11"/>
      <color theme="1"/>
      <name val="Arial"/>
      <family val="2"/>
    </font>
    <font>
      <sz val="11"/>
      <color rgb="FFFF0000"/>
      <name val="Arial"/>
      <family val="2"/>
    </font>
    <font>
      <b/>
      <sz val="11"/>
      <color theme="1"/>
      <name val="Arial"/>
      <family val="2"/>
    </font>
    <font>
      <b/>
      <sz val="14"/>
      <color theme="1"/>
      <name val="Arial"/>
      <family val="2"/>
    </font>
    <font>
      <b/>
      <sz val="22"/>
      <color theme="1"/>
      <name val="Arial"/>
      <family val="2"/>
    </font>
    <font>
      <sz val="11"/>
      <color rgb="FF0070C0"/>
      <name val="Arial"/>
      <family val="2"/>
    </font>
    <font>
      <sz val="11"/>
      <name val="Arial"/>
      <family val="2"/>
    </font>
    <font>
      <sz val="8"/>
      <name val="Calibri"/>
      <family val="2"/>
      <scheme val="minor"/>
    </font>
    <font>
      <b/>
      <sz val="11"/>
      <name val="Arial"/>
      <family val="2"/>
    </font>
    <font>
      <sz val="12"/>
      <color rgb="FF0070C0"/>
      <name val="Arial"/>
      <family val="2"/>
    </font>
    <font>
      <sz val="12"/>
      <color theme="1"/>
      <name val="Arial"/>
      <family val="2"/>
    </font>
    <font>
      <sz val="12"/>
      <name val="Arial"/>
      <family val="2"/>
    </font>
    <font>
      <sz val="8"/>
      <color theme="1"/>
      <name val="Arial"/>
      <family val="2"/>
    </font>
    <font>
      <sz val="10"/>
      <name val="Arial"/>
      <family val="2"/>
    </font>
    <font>
      <b/>
      <sz val="10"/>
      <name val="Arial"/>
      <family val="2"/>
    </font>
    <font>
      <b/>
      <sz val="18"/>
      <color theme="1"/>
      <name val="Arial"/>
      <family val="2"/>
    </font>
    <font>
      <sz val="20"/>
      <color theme="1"/>
      <name val="Arial"/>
      <family val="2"/>
    </font>
    <font>
      <b/>
      <sz val="11"/>
      <color rgb="FF0070C0"/>
      <name val="Arial"/>
      <family val="2"/>
    </font>
  </fonts>
  <fills count="9">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0.34998626667073579"/>
        <bgColor indexed="64"/>
      </patternFill>
    </fill>
    <fill>
      <patternFill patternType="solid">
        <fgColor rgb="FF00B050"/>
        <bgColor indexed="64"/>
      </patternFill>
    </fill>
    <fill>
      <patternFill patternType="solid">
        <fgColor rgb="FFFFFF00"/>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s>
  <cellStyleXfs count="2">
    <xf numFmtId="0" fontId="0" fillId="0" borderId="0"/>
    <xf numFmtId="9" fontId="6" fillId="0" borderId="0" applyFont="0" applyFill="0" applyBorder="0" applyAlignment="0" applyProtection="0"/>
  </cellStyleXfs>
  <cellXfs count="86">
    <xf numFmtId="0" fontId="0" fillId="0" borderId="0" xfId="0"/>
    <xf numFmtId="0" fontId="7" fillId="4" borderId="1" xfId="0" applyFont="1" applyFill="1" applyBorder="1" applyAlignment="1">
      <alignment vertical="center"/>
    </xf>
    <xf numFmtId="0" fontId="5" fillId="4" borderId="1" xfId="0" applyFont="1" applyFill="1" applyBorder="1" applyAlignment="1">
      <alignment vertical="center" wrapText="1"/>
    </xf>
    <xf numFmtId="0" fontId="5" fillId="4" borderId="1" xfId="0" applyFont="1" applyFill="1" applyBorder="1" applyAlignment="1">
      <alignment vertical="center"/>
    </xf>
    <xf numFmtId="0" fontId="8" fillId="0" borderId="0" xfId="0" applyFont="1"/>
    <xf numFmtId="0" fontId="5" fillId="4" borderId="1" xfId="0" applyFont="1" applyFill="1" applyBorder="1" applyAlignment="1">
      <alignment horizontal="right" vertical="top"/>
    </xf>
    <xf numFmtId="9" fontId="8" fillId="4" borderId="1" xfId="1" applyFont="1" applyFill="1" applyBorder="1" applyAlignment="1">
      <alignment horizontal="right" vertical="top"/>
    </xf>
    <xf numFmtId="9" fontId="5" fillId="3" borderId="1" xfId="1" applyFont="1" applyFill="1" applyBorder="1" applyAlignment="1">
      <alignment horizontal="right" vertical="top"/>
    </xf>
    <xf numFmtId="9" fontId="5" fillId="4" borderId="1" xfId="1" applyFont="1" applyFill="1" applyBorder="1" applyAlignment="1">
      <alignment horizontal="right" vertical="top"/>
    </xf>
    <xf numFmtId="0" fontId="7" fillId="4" borderId="3" xfId="0" applyFont="1" applyFill="1" applyBorder="1" applyAlignment="1">
      <alignment vertical="center"/>
    </xf>
    <xf numFmtId="0" fontId="7" fillId="4" borderId="4" xfId="0" applyFont="1" applyFill="1" applyBorder="1" applyAlignment="1">
      <alignment vertical="center"/>
    </xf>
    <xf numFmtId="0" fontId="5" fillId="4" borderId="5" xfId="0" applyFont="1" applyFill="1" applyBorder="1" applyAlignment="1">
      <alignment vertical="center"/>
    </xf>
    <xf numFmtId="0" fontId="5" fillId="4" borderId="6" xfId="0" applyFont="1" applyFill="1" applyBorder="1" applyAlignment="1">
      <alignment vertical="center"/>
    </xf>
    <xf numFmtId="9" fontId="5" fillId="6" borderId="8" xfId="0" applyNumberFormat="1" applyFont="1" applyFill="1" applyBorder="1" applyAlignment="1">
      <alignment horizontal="right" vertical="top"/>
    </xf>
    <xf numFmtId="0" fontId="8" fillId="6" borderId="8" xfId="0" applyFont="1" applyFill="1" applyBorder="1" applyAlignment="1">
      <alignment horizontal="right" vertical="top"/>
    </xf>
    <xf numFmtId="0" fontId="10" fillId="0" borderId="0" xfId="0" applyFont="1" applyAlignment="1">
      <alignment horizontal="left" vertical="top"/>
    </xf>
    <xf numFmtId="0" fontId="8" fillId="0" borderId="20" xfId="0" applyFont="1" applyBorder="1" applyAlignment="1">
      <alignment wrapText="1"/>
    </xf>
    <xf numFmtId="0" fontId="8" fillId="0" borderId="21" xfId="0" applyFont="1" applyBorder="1"/>
    <xf numFmtId="0" fontId="8" fillId="0" borderId="24" xfId="0" applyFont="1" applyBorder="1" applyAlignment="1">
      <alignment horizontal="left" vertical="top" wrapText="1"/>
    </xf>
    <xf numFmtId="0" fontId="10" fillId="0" borderId="19" xfId="0" applyFont="1" applyBorder="1" applyAlignment="1">
      <alignment horizontal="left" vertical="top"/>
    </xf>
    <xf numFmtId="0" fontId="8" fillId="0" borderId="0" xfId="0" applyFont="1" applyAlignment="1">
      <alignment horizontal="center"/>
    </xf>
    <xf numFmtId="0" fontId="8" fillId="0" borderId="20" xfId="0" applyFont="1" applyBorder="1" applyAlignment="1">
      <alignment horizontal="left" vertical="top" wrapText="1"/>
    </xf>
    <xf numFmtId="0" fontId="8" fillId="0" borderId="21" xfId="0" applyFont="1" applyBorder="1" applyAlignment="1">
      <alignment horizontal="left" vertical="top"/>
    </xf>
    <xf numFmtId="0" fontId="4" fillId="4" borderId="6" xfId="0" applyFont="1" applyFill="1" applyBorder="1" applyAlignment="1">
      <alignment vertical="center"/>
    </xf>
    <xf numFmtId="0" fontId="8" fillId="0" borderId="0" xfId="0" applyFont="1" applyAlignment="1">
      <alignment horizontal="left" vertical="top"/>
    </xf>
    <xf numFmtId="0" fontId="18" fillId="0" borderId="0" xfId="0" applyFont="1" applyAlignment="1">
      <alignment horizontal="left" vertical="top"/>
    </xf>
    <xf numFmtId="0" fontId="8" fillId="0" borderId="16" xfId="0" applyFont="1" applyBorder="1" applyAlignment="1">
      <alignment horizontal="left" vertical="top"/>
    </xf>
    <xf numFmtId="0" fontId="8" fillId="0" borderId="17" xfId="0" applyFont="1" applyBorder="1" applyAlignment="1">
      <alignment horizontal="left" vertical="top"/>
    </xf>
    <xf numFmtId="0" fontId="8" fillId="0" borderId="18" xfId="0" applyFont="1" applyBorder="1" applyAlignment="1">
      <alignment horizontal="left" vertical="top"/>
    </xf>
    <xf numFmtId="0" fontId="19" fillId="0" borderId="24" xfId="0" applyFont="1" applyBorder="1" applyAlignment="1">
      <alignment horizontal="left" vertical="center"/>
    </xf>
    <xf numFmtId="0" fontId="17" fillId="0" borderId="0" xfId="0" applyFont="1" applyAlignment="1">
      <alignment horizontal="left" vertical="center"/>
    </xf>
    <xf numFmtId="0" fontId="8" fillId="0" borderId="19" xfId="0" applyFont="1" applyBorder="1" applyAlignment="1">
      <alignment horizontal="left" vertical="top"/>
    </xf>
    <xf numFmtId="0" fontId="8" fillId="0" borderId="26" xfId="0" applyFont="1" applyBorder="1" applyAlignment="1">
      <alignment horizontal="left" vertical="top"/>
    </xf>
    <xf numFmtId="0" fontId="8" fillId="0" borderId="27" xfId="0" applyFont="1" applyBorder="1" applyAlignment="1">
      <alignment horizontal="left" vertical="top"/>
    </xf>
    <xf numFmtId="0" fontId="8" fillId="0" borderId="28" xfId="0" applyFont="1" applyBorder="1" applyAlignment="1">
      <alignment horizontal="left" vertical="top"/>
    </xf>
    <xf numFmtId="0" fontId="3" fillId="4" borderId="6" xfId="0" applyFont="1" applyFill="1" applyBorder="1" applyAlignment="1">
      <alignment vertical="center"/>
    </xf>
    <xf numFmtId="2" fontId="20" fillId="4" borderId="7" xfId="0" applyNumberFormat="1" applyFont="1" applyFill="1" applyBorder="1" applyAlignment="1">
      <alignment horizontal="center" vertical="top" wrapText="1"/>
    </xf>
    <xf numFmtId="0" fontId="10" fillId="0" borderId="16" xfId="0" applyFont="1" applyBorder="1"/>
    <xf numFmtId="0" fontId="8" fillId="0" borderId="17" xfId="0" applyFont="1" applyBorder="1"/>
    <xf numFmtId="0" fontId="8" fillId="0" borderId="18" xfId="0" applyFont="1" applyBorder="1"/>
    <xf numFmtId="0" fontId="8" fillId="0" borderId="24" xfId="0" applyFont="1" applyBorder="1"/>
    <xf numFmtId="0" fontId="8" fillId="0" borderId="19" xfId="0" applyFont="1" applyBorder="1"/>
    <xf numFmtId="0" fontId="16" fillId="0" borderId="24" xfId="0" applyFont="1" applyBorder="1"/>
    <xf numFmtId="0" fontId="14" fillId="0" borderId="24" xfId="0" applyFont="1" applyBorder="1"/>
    <xf numFmtId="0" fontId="10" fillId="0" borderId="24" xfId="0" applyFont="1" applyBorder="1"/>
    <xf numFmtId="0" fontId="9" fillId="0" borderId="26" xfId="0" applyFont="1" applyBorder="1"/>
    <xf numFmtId="0" fontId="8" fillId="0" borderId="27" xfId="0" applyFont="1" applyBorder="1"/>
    <xf numFmtId="0" fontId="8" fillId="0" borderId="28" xfId="0" applyFont="1" applyBorder="1"/>
    <xf numFmtId="0" fontId="12" fillId="0" borderId="17" xfId="0" applyFont="1" applyBorder="1" applyAlignment="1">
      <alignment horizontal="left"/>
    </xf>
    <xf numFmtId="0" fontId="12" fillId="0" borderId="27" xfId="0" applyFont="1" applyBorder="1" applyAlignment="1">
      <alignment horizontal="left"/>
    </xf>
    <xf numFmtId="164" fontId="10" fillId="2" borderId="9" xfId="0" applyNumberFormat="1" applyFont="1" applyFill="1" applyBorder="1" applyAlignment="1">
      <alignment horizontal="center" vertical="top"/>
    </xf>
    <xf numFmtId="0" fontId="16" fillId="4" borderId="7" xfId="0" applyFont="1" applyFill="1" applyBorder="1" applyAlignment="1">
      <alignment horizontal="center" vertical="center"/>
    </xf>
    <xf numFmtId="164" fontId="8" fillId="5" borderId="7" xfId="0" applyNumberFormat="1" applyFont="1" applyFill="1" applyBorder="1" applyAlignment="1">
      <alignment horizontal="center" vertical="top"/>
    </xf>
    <xf numFmtId="164" fontId="8" fillId="4" borderId="7" xfId="0" applyNumberFormat="1" applyFont="1" applyFill="1" applyBorder="1" applyAlignment="1">
      <alignment horizontal="center" vertical="top"/>
    </xf>
    <xf numFmtId="0" fontId="10" fillId="6" borderId="2" xfId="0" applyFont="1" applyFill="1" applyBorder="1" applyAlignment="1">
      <alignment vertical="center"/>
    </xf>
    <xf numFmtId="0" fontId="13" fillId="0" borderId="27" xfId="0" applyFont="1" applyBorder="1" applyAlignment="1">
      <alignment horizontal="right" vertical="top"/>
    </xf>
    <xf numFmtId="0" fontId="8" fillId="0" borderId="26" xfId="0" applyFont="1" applyBorder="1"/>
    <xf numFmtId="0" fontId="9" fillId="0" borderId="29" xfId="0" applyFont="1" applyBorder="1"/>
    <xf numFmtId="0" fontId="8" fillId="0" borderId="29" xfId="0" applyFont="1" applyBorder="1"/>
    <xf numFmtId="0" fontId="24" fillId="8" borderId="25" xfId="0" applyFont="1" applyFill="1" applyBorder="1" applyAlignment="1" applyProtection="1">
      <alignment horizontal="center" vertical="center"/>
      <protection locked="0"/>
    </xf>
    <xf numFmtId="9" fontId="5" fillId="8" borderId="1" xfId="1" applyFont="1" applyFill="1" applyBorder="1" applyAlignment="1" applyProtection="1">
      <alignment horizontal="right" vertical="top"/>
      <protection locked="0"/>
    </xf>
    <xf numFmtId="0" fontId="7" fillId="4" borderId="4" xfId="0" applyFont="1" applyFill="1" applyBorder="1" applyAlignment="1">
      <alignment vertical="center"/>
    </xf>
    <xf numFmtId="0" fontId="23" fillId="7" borderId="10" xfId="0" applyFont="1" applyFill="1" applyBorder="1" applyAlignment="1">
      <alignment horizontal="left"/>
    </xf>
    <xf numFmtId="0" fontId="23" fillId="7" borderId="11" xfId="0" applyFont="1" applyFill="1" applyBorder="1" applyAlignment="1">
      <alignment horizontal="left"/>
    </xf>
    <xf numFmtId="0" fontId="23" fillId="7" borderId="12" xfId="0" applyFont="1" applyFill="1" applyBorder="1" applyAlignment="1">
      <alignment horizontal="left"/>
    </xf>
    <xf numFmtId="0" fontId="11" fillId="4" borderId="10" xfId="0" applyFont="1" applyFill="1" applyBorder="1" applyAlignment="1">
      <alignment horizontal="left" vertical="top"/>
    </xf>
    <xf numFmtId="0" fontId="11" fillId="4" borderId="11" xfId="0" applyFont="1" applyFill="1" applyBorder="1" applyAlignment="1">
      <alignment horizontal="left" vertical="top"/>
    </xf>
    <xf numFmtId="0" fontId="11" fillId="4" borderId="12" xfId="0" applyFont="1" applyFill="1" applyBorder="1" applyAlignment="1">
      <alignment horizontal="left" vertical="top"/>
    </xf>
    <xf numFmtId="0" fontId="8" fillId="8" borderId="22" xfId="0" applyFont="1" applyFill="1" applyBorder="1" applyAlignment="1" applyProtection="1">
      <alignment horizontal="left" vertical="top"/>
      <protection locked="0"/>
    </xf>
    <xf numFmtId="0" fontId="8" fillId="8" borderId="4" xfId="0" applyFont="1" applyFill="1" applyBorder="1" applyAlignment="1" applyProtection="1">
      <alignment horizontal="left" vertical="top"/>
      <protection locked="0"/>
    </xf>
    <xf numFmtId="0" fontId="8" fillId="8" borderId="5" xfId="0" applyFont="1" applyFill="1" applyBorder="1" applyAlignment="1" applyProtection="1">
      <alignment horizontal="left" vertical="top"/>
      <protection locked="0"/>
    </xf>
    <xf numFmtId="0" fontId="10" fillId="0" borderId="16" xfId="0" applyFont="1" applyBorder="1" applyAlignment="1">
      <alignment horizontal="left" vertical="top" wrapText="1"/>
    </xf>
    <xf numFmtId="0" fontId="10" fillId="0" borderId="17" xfId="0" applyFont="1" applyBorder="1" applyAlignment="1">
      <alignment horizontal="left" vertical="top" wrapText="1"/>
    </xf>
    <xf numFmtId="0" fontId="10" fillId="0" borderId="18" xfId="0" applyFont="1" applyBorder="1" applyAlignment="1">
      <alignment horizontal="left" vertical="top" wrapText="1"/>
    </xf>
    <xf numFmtId="0" fontId="8" fillId="8" borderId="23" xfId="0" applyFont="1" applyFill="1" applyBorder="1" applyAlignment="1" applyProtection="1">
      <alignment horizontal="left" vertical="top"/>
      <protection locked="0"/>
    </xf>
    <xf numFmtId="0" fontId="8" fillId="8" borderId="8" xfId="0" applyFont="1" applyFill="1" applyBorder="1" applyAlignment="1" applyProtection="1">
      <alignment horizontal="left" vertical="top"/>
      <protection locked="0"/>
    </xf>
    <xf numFmtId="0" fontId="8" fillId="8" borderId="9" xfId="0" applyFont="1" applyFill="1" applyBorder="1" applyAlignment="1" applyProtection="1">
      <alignment horizontal="left" vertical="top"/>
      <protection locked="0"/>
    </xf>
    <xf numFmtId="0" fontId="8" fillId="8" borderId="23" xfId="0" applyFont="1" applyFill="1" applyBorder="1" applyAlignment="1" applyProtection="1">
      <alignment horizontal="center"/>
      <protection locked="0"/>
    </xf>
    <xf numFmtId="0" fontId="8" fillId="8" borderId="8" xfId="0" applyFont="1" applyFill="1" applyBorder="1" applyAlignment="1" applyProtection="1">
      <alignment horizontal="center"/>
      <protection locked="0"/>
    </xf>
    <xf numFmtId="0" fontId="8" fillId="8" borderId="9" xfId="0" applyFont="1" applyFill="1" applyBorder="1" applyAlignment="1" applyProtection="1">
      <alignment horizontal="center"/>
      <protection locked="0"/>
    </xf>
    <xf numFmtId="0" fontId="8" fillId="0" borderId="13" xfId="0" applyFont="1" applyBorder="1" applyAlignment="1">
      <alignment horizontal="left" vertical="top" wrapText="1"/>
    </xf>
    <xf numFmtId="0" fontId="10" fillId="0" borderId="14" xfId="0" applyFont="1" applyBorder="1" applyAlignment="1">
      <alignment horizontal="left" vertical="top" wrapText="1"/>
    </xf>
    <xf numFmtId="0" fontId="10" fillId="0" borderId="15" xfId="0" applyFont="1" applyBorder="1" applyAlignment="1">
      <alignment horizontal="left" vertical="top" wrapText="1"/>
    </xf>
    <xf numFmtId="0" fontId="2" fillId="0" borderId="13" xfId="0" quotePrefix="1" applyFont="1" applyBorder="1" applyAlignment="1">
      <alignment horizontal="left" vertical="top" wrapText="1"/>
    </xf>
    <xf numFmtId="0" fontId="7" fillId="0" borderId="14" xfId="0" applyFont="1" applyBorder="1" applyAlignment="1">
      <alignment horizontal="left" vertical="top"/>
    </xf>
    <xf numFmtId="0" fontId="7" fillId="0" borderId="15" xfId="0" applyFont="1" applyBorder="1" applyAlignment="1">
      <alignment horizontal="left" vertical="top"/>
    </xf>
  </cellXfs>
  <cellStyles count="2">
    <cellStyle name="Procent" xfId="1" builtinId="5"/>
    <cellStyle name="Standaard" xfId="0" builtinId="0"/>
  </cellStyles>
  <dxfs count="2">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69850</xdr:colOff>
      <xdr:row>71</xdr:row>
      <xdr:rowOff>149225</xdr:rowOff>
    </xdr:from>
    <xdr:to>
      <xdr:col>8</xdr:col>
      <xdr:colOff>1158875</xdr:colOff>
      <xdr:row>87</xdr:row>
      <xdr:rowOff>76788</xdr:rowOff>
    </xdr:to>
    <xdr:pic>
      <xdr:nvPicPr>
        <xdr:cNvPr id="2" name="Afbeelding 1">
          <a:extLst>
            <a:ext uri="{FF2B5EF4-FFF2-40B4-BE49-F238E27FC236}">
              <a16:creationId xmlns:a16="http://schemas.microsoft.com/office/drawing/2014/main" id="{DFB3EAD5-BDA1-1FA2-72C1-2B8659E1AA8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50" y="18802350"/>
          <a:ext cx="8788400" cy="2721563"/>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8E6D7-1B3A-4D5D-BBC4-71C68A9F73DC}">
  <dimension ref="A1:I89"/>
  <sheetViews>
    <sheetView tabSelected="1" zoomScaleNormal="100" zoomScaleSheetLayoutView="70" workbookViewId="0">
      <selection activeCell="F36" sqref="F36"/>
    </sheetView>
  </sheetViews>
  <sheetFormatPr defaultRowHeight="14.25" x14ac:dyDescent="0.2"/>
  <cols>
    <col min="1" max="1" width="32" style="4" customWidth="1"/>
    <col min="2" max="2" width="8" style="4" bestFit="1" customWidth="1"/>
    <col min="3" max="7" width="12.7109375" style="4" customWidth="1"/>
    <col min="8" max="8" width="12.42578125" style="4" customWidth="1"/>
    <col min="9" max="9" width="19.42578125" style="4" bestFit="1" customWidth="1"/>
    <col min="10" max="16384" width="9.140625" style="4"/>
  </cols>
  <sheetData>
    <row r="1" spans="1:9" ht="24" thickBot="1" x14ac:dyDescent="0.4">
      <c r="A1" s="62" t="s">
        <v>27</v>
      </c>
      <c r="B1" s="63"/>
      <c r="C1" s="63"/>
      <c r="D1" s="63"/>
      <c r="E1" s="63"/>
      <c r="F1" s="63"/>
      <c r="G1" s="63"/>
      <c r="H1" s="63"/>
      <c r="I1" s="64"/>
    </row>
    <row r="2" spans="1:9" ht="27.75" x14ac:dyDescent="0.4">
      <c r="A2" s="48"/>
      <c r="B2" s="48"/>
      <c r="C2" s="48"/>
      <c r="D2" s="48"/>
      <c r="E2" s="48"/>
      <c r="F2" s="48"/>
      <c r="G2" s="48"/>
      <c r="H2" s="48"/>
      <c r="I2" s="48"/>
    </row>
    <row r="3" spans="1:9" ht="28.5" thickBot="1" x14ac:dyDescent="0.45">
      <c r="A3" s="49"/>
      <c r="B3" s="49"/>
      <c r="C3" s="49"/>
      <c r="D3" s="49"/>
      <c r="E3" s="49"/>
      <c r="F3" s="49"/>
      <c r="G3" s="49"/>
      <c r="H3" s="49"/>
      <c r="I3" s="49"/>
    </row>
    <row r="4" spans="1:9" ht="18.75" thickBot="1" x14ac:dyDescent="0.25">
      <c r="A4" s="65" t="s">
        <v>15</v>
      </c>
      <c r="B4" s="66"/>
      <c r="C4" s="66"/>
      <c r="D4" s="66"/>
      <c r="E4" s="66"/>
      <c r="F4" s="66"/>
      <c r="G4" s="66"/>
      <c r="H4" s="66"/>
      <c r="I4" s="67"/>
    </row>
    <row r="5" spans="1:9" ht="35.1" customHeight="1" thickBot="1" x14ac:dyDescent="0.25">
      <c r="A5" s="80" t="s">
        <v>33</v>
      </c>
      <c r="B5" s="81"/>
      <c r="C5" s="81"/>
      <c r="D5" s="81"/>
      <c r="E5" s="81"/>
      <c r="F5" s="81"/>
      <c r="G5" s="81"/>
      <c r="H5" s="81"/>
      <c r="I5" s="82"/>
    </row>
    <row r="6" spans="1:9" ht="26.25" customHeight="1" thickBot="1" x14ac:dyDescent="0.25">
      <c r="A6" s="18"/>
      <c r="B6" s="15"/>
      <c r="C6" s="15"/>
      <c r="D6" s="15"/>
      <c r="E6" s="15"/>
      <c r="F6" s="15"/>
      <c r="G6" s="15"/>
      <c r="H6" s="15"/>
      <c r="I6" s="19"/>
    </row>
    <row r="7" spans="1:9" ht="18.75" customHeight="1" thickBot="1" x14ac:dyDescent="0.25">
      <c r="A7" s="71" t="s">
        <v>16</v>
      </c>
      <c r="B7" s="72"/>
      <c r="C7" s="72"/>
      <c r="D7" s="72"/>
      <c r="E7" s="72"/>
      <c r="F7" s="72"/>
      <c r="G7" s="72"/>
      <c r="H7" s="72"/>
      <c r="I7" s="73"/>
    </row>
    <row r="8" spans="1:9" ht="43.5" customHeight="1" x14ac:dyDescent="0.2">
      <c r="A8" s="16" t="s">
        <v>17</v>
      </c>
      <c r="B8" s="68"/>
      <c r="C8" s="69"/>
      <c r="D8" s="69"/>
      <c r="E8" s="69"/>
      <c r="F8" s="69"/>
      <c r="G8" s="69"/>
      <c r="H8" s="69"/>
      <c r="I8" s="70"/>
    </row>
    <row r="9" spans="1:9" ht="15.75" customHeight="1" thickBot="1" x14ac:dyDescent="0.25">
      <c r="A9" s="17" t="s">
        <v>18</v>
      </c>
      <c r="B9" s="77"/>
      <c r="C9" s="78"/>
      <c r="D9" s="78"/>
      <c r="E9" s="78"/>
      <c r="F9" s="78"/>
      <c r="G9" s="78"/>
      <c r="H9" s="78"/>
      <c r="I9" s="79"/>
    </row>
    <row r="10" spans="1:9" ht="18.75" customHeight="1" thickBot="1" x14ac:dyDescent="0.25">
      <c r="A10" s="71" t="s">
        <v>21</v>
      </c>
      <c r="B10" s="72"/>
      <c r="C10" s="72"/>
      <c r="D10" s="72"/>
      <c r="E10" s="72"/>
      <c r="F10" s="72"/>
      <c r="G10" s="72"/>
      <c r="H10" s="72"/>
      <c r="I10" s="73"/>
    </row>
    <row r="11" spans="1:9" ht="43.5" customHeight="1" x14ac:dyDescent="0.2">
      <c r="A11" s="21" t="s">
        <v>20</v>
      </c>
      <c r="B11" s="68"/>
      <c r="C11" s="69"/>
      <c r="D11" s="69"/>
      <c r="E11" s="69"/>
      <c r="F11" s="69"/>
      <c r="G11" s="69"/>
      <c r="H11" s="69"/>
      <c r="I11" s="70"/>
    </row>
    <row r="12" spans="1:9" ht="15.75" customHeight="1" thickBot="1" x14ac:dyDescent="0.25">
      <c r="A12" s="22" t="s">
        <v>18</v>
      </c>
      <c r="B12" s="74"/>
      <c r="C12" s="75"/>
      <c r="D12" s="75"/>
      <c r="E12" s="75"/>
      <c r="F12" s="75"/>
      <c r="G12" s="75"/>
      <c r="H12" s="75"/>
      <c r="I12" s="76"/>
    </row>
    <row r="13" spans="1:9" ht="15.75" customHeight="1" thickBot="1" x14ac:dyDescent="0.25">
      <c r="A13" s="24"/>
      <c r="B13" s="24"/>
      <c r="C13" s="24"/>
      <c r="D13" s="24"/>
      <c r="E13" s="24"/>
      <c r="F13" s="24"/>
      <c r="G13" s="24"/>
      <c r="H13" s="24"/>
      <c r="I13" s="24"/>
    </row>
    <row r="14" spans="1:9" ht="18.75" thickBot="1" x14ac:dyDescent="0.25">
      <c r="A14" s="65" t="s">
        <v>28</v>
      </c>
      <c r="B14" s="66"/>
      <c r="C14" s="66"/>
      <c r="D14" s="66"/>
      <c r="E14" s="66"/>
      <c r="F14" s="66"/>
      <c r="G14" s="66"/>
      <c r="H14" s="66"/>
      <c r="I14" s="67"/>
    </row>
    <row r="15" spans="1:9" ht="15.75" customHeight="1" thickBot="1" x14ac:dyDescent="0.25">
      <c r="A15" s="26"/>
      <c r="B15" s="27"/>
      <c r="C15" s="27"/>
      <c r="D15" s="27"/>
      <c r="E15" s="27"/>
      <c r="F15" s="27"/>
      <c r="G15" s="27"/>
      <c r="H15" s="27"/>
      <c r="I15" s="28"/>
    </row>
    <row r="16" spans="1:9" ht="24.95" customHeight="1" thickBot="1" x14ac:dyDescent="0.25">
      <c r="A16" s="29" t="s">
        <v>29</v>
      </c>
      <c r="B16" s="30"/>
      <c r="C16" s="30"/>
      <c r="D16" s="30"/>
      <c r="E16" s="30"/>
      <c r="F16" s="30"/>
      <c r="G16" s="24"/>
      <c r="H16" s="59"/>
      <c r="I16" s="31"/>
    </row>
    <row r="17" spans="1:9" ht="15.75" customHeight="1" thickBot="1" x14ac:dyDescent="0.25">
      <c r="A17" s="29"/>
      <c r="B17" s="30"/>
      <c r="C17" s="30"/>
      <c r="D17" s="30"/>
      <c r="E17" s="30"/>
      <c r="F17" s="30"/>
      <c r="G17" s="24"/>
      <c r="H17" s="24"/>
      <c r="I17" s="31"/>
    </row>
    <row r="18" spans="1:9" ht="24.95" customHeight="1" thickBot="1" x14ac:dyDescent="0.25">
      <c r="A18" s="29" t="s">
        <v>30</v>
      </c>
      <c r="B18" s="25"/>
      <c r="C18" s="25"/>
      <c r="D18" s="25"/>
      <c r="E18" s="25"/>
      <c r="F18" s="25"/>
      <c r="G18" s="24"/>
      <c r="H18" s="59"/>
      <c r="I18" s="31"/>
    </row>
    <row r="19" spans="1:9" ht="15.75" customHeight="1" thickBot="1" x14ac:dyDescent="0.25">
      <c r="A19" s="29"/>
      <c r="B19" s="25"/>
      <c r="C19" s="25"/>
      <c r="D19" s="25"/>
      <c r="E19" s="25"/>
      <c r="F19" s="25"/>
      <c r="G19" s="24"/>
      <c r="H19" s="24"/>
      <c r="I19" s="31"/>
    </row>
    <row r="20" spans="1:9" ht="24.95" customHeight="1" thickBot="1" x14ac:dyDescent="0.25">
      <c r="A20" s="29" t="s">
        <v>31</v>
      </c>
      <c r="B20" s="25"/>
      <c r="C20" s="25"/>
      <c r="D20" s="25"/>
      <c r="E20" s="25"/>
      <c r="F20" s="25"/>
      <c r="G20" s="24"/>
      <c r="H20" s="59"/>
      <c r="I20" s="31"/>
    </row>
    <row r="21" spans="1:9" ht="15.75" customHeight="1" x14ac:dyDescent="0.2">
      <c r="A21" s="29"/>
      <c r="B21" s="25"/>
      <c r="C21" s="25"/>
      <c r="D21" s="25"/>
      <c r="E21" s="25"/>
      <c r="F21" s="25"/>
      <c r="G21" s="24"/>
      <c r="H21" s="24"/>
      <c r="I21" s="31"/>
    </row>
    <row r="22" spans="1:9" ht="15.75" customHeight="1" thickBot="1" x14ac:dyDescent="0.25">
      <c r="A22" s="32"/>
      <c r="B22" s="33"/>
      <c r="C22" s="33"/>
      <c r="D22" s="33"/>
      <c r="E22" s="33"/>
      <c r="F22" s="33"/>
      <c r="G22" s="33"/>
      <c r="H22" s="55" t="s">
        <v>55</v>
      </c>
      <c r="I22" s="34"/>
    </row>
    <row r="23" spans="1:9" ht="15.75" customHeight="1" x14ac:dyDescent="0.2">
      <c r="A23" s="24"/>
      <c r="B23" s="24"/>
      <c r="C23" s="24"/>
      <c r="D23" s="24"/>
      <c r="E23" s="24"/>
      <c r="F23" s="24"/>
      <c r="G23" s="24"/>
      <c r="H23" s="24"/>
      <c r="I23" s="24"/>
    </row>
    <row r="24" spans="1:9" ht="15.75" customHeight="1" thickBot="1" x14ac:dyDescent="0.25">
      <c r="A24" s="24"/>
      <c r="B24" s="24"/>
      <c r="C24" s="24"/>
      <c r="D24" s="24"/>
      <c r="E24" s="24"/>
      <c r="F24" s="24"/>
      <c r="G24" s="24"/>
      <c r="H24" s="24"/>
      <c r="I24" s="24"/>
    </row>
    <row r="25" spans="1:9" ht="18.75" thickBot="1" x14ac:dyDescent="0.25">
      <c r="A25" s="65" t="s">
        <v>32</v>
      </c>
      <c r="B25" s="66"/>
      <c r="C25" s="66"/>
      <c r="D25" s="66"/>
      <c r="E25" s="66"/>
      <c r="F25" s="66"/>
      <c r="G25" s="66"/>
      <c r="H25" s="66"/>
      <c r="I25" s="67"/>
    </row>
    <row r="26" spans="1:9" ht="200.1" customHeight="1" thickBot="1" x14ac:dyDescent="0.25">
      <c r="A26" s="83" t="s">
        <v>54</v>
      </c>
      <c r="B26" s="84"/>
      <c r="C26" s="84"/>
      <c r="D26" s="84"/>
      <c r="E26" s="84"/>
      <c r="F26" s="84"/>
      <c r="G26" s="84"/>
      <c r="H26" s="84"/>
      <c r="I26" s="85"/>
    </row>
    <row r="27" spans="1:9" ht="15.75" customHeight="1" thickBot="1" x14ac:dyDescent="0.25">
      <c r="B27" s="20"/>
      <c r="C27" s="20"/>
      <c r="D27" s="20"/>
      <c r="E27" s="20"/>
      <c r="F27" s="20"/>
      <c r="G27" s="20"/>
      <c r="H27" s="20"/>
      <c r="I27" s="20"/>
    </row>
    <row r="28" spans="1:9" ht="20.100000000000001" customHeight="1" x14ac:dyDescent="0.2">
      <c r="A28" s="9" t="s">
        <v>1</v>
      </c>
      <c r="B28" s="10" t="s">
        <v>2</v>
      </c>
      <c r="C28" s="61" t="s">
        <v>0</v>
      </c>
      <c r="D28" s="61"/>
      <c r="E28" s="61"/>
      <c r="F28" s="61"/>
      <c r="G28" s="61"/>
      <c r="H28" s="10"/>
      <c r="I28" s="11"/>
    </row>
    <row r="29" spans="1:9" ht="25.5" x14ac:dyDescent="0.2">
      <c r="A29" s="12"/>
      <c r="B29" s="3"/>
      <c r="C29" s="2" t="s">
        <v>9</v>
      </c>
      <c r="D29" s="3" t="s">
        <v>8</v>
      </c>
      <c r="E29" s="3" t="s">
        <v>14</v>
      </c>
      <c r="F29" s="3" t="s">
        <v>3</v>
      </c>
      <c r="G29" s="2" t="s">
        <v>7</v>
      </c>
      <c r="H29" s="1" t="s">
        <v>6</v>
      </c>
      <c r="I29" s="51" t="s">
        <v>26</v>
      </c>
    </row>
    <row r="30" spans="1:9" ht="20.100000000000001" customHeight="1" x14ac:dyDescent="0.2">
      <c r="A30" s="12" t="s">
        <v>5</v>
      </c>
      <c r="B30" s="5"/>
      <c r="C30" s="6">
        <v>1</v>
      </c>
      <c r="D30" s="6">
        <v>0.6</v>
      </c>
      <c r="E30" s="6">
        <v>0.5</v>
      </c>
      <c r="F30" s="6">
        <v>0.15</v>
      </c>
      <c r="G30" s="6">
        <v>0</v>
      </c>
      <c r="H30" s="6"/>
      <c r="I30" s="53">
        <v>9</v>
      </c>
    </row>
    <row r="31" spans="1:9" ht="22.5" x14ac:dyDescent="0.2">
      <c r="A31" s="35" t="s">
        <v>34</v>
      </c>
      <c r="B31" s="5"/>
      <c r="C31" s="6">
        <v>1</v>
      </c>
      <c r="D31" s="6"/>
      <c r="E31" s="6"/>
      <c r="F31" s="6"/>
      <c r="G31" s="6"/>
      <c r="H31" s="6"/>
      <c r="I31" s="36" t="s">
        <v>35</v>
      </c>
    </row>
    <row r="32" spans="1:9" ht="22.5" x14ac:dyDescent="0.2">
      <c r="A32" s="35" t="s">
        <v>36</v>
      </c>
      <c r="B32" s="5"/>
      <c r="C32" s="6">
        <v>1</v>
      </c>
      <c r="D32" s="6"/>
      <c r="E32" s="6"/>
      <c r="F32" s="6"/>
      <c r="G32" s="6"/>
      <c r="H32" s="6"/>
      <c r="I32" s="36" t="s">
        <v>37</v>
      </c>
    </row>
    <row r="33" spans="1:9" ht="20.100000000000001" customHeight="1" x14ac:dyDescent="0.2">
      <c r="A33" s="35" t="s">
        <v>38</v>
      </c>
      <c r="B33" s="8">
        <v>0.35</v>
      </c>
      <c r="C33" s="60">
        <v>0</v>
      </c>
      <c r="D33" s="60">
        <v>0</v>
      </c>
      <c r="E33" s="60">
        <v>0</v>
      </c>
      <c r="F33" s="60">
        <v>0</v>
      </c>
      <c r="G33" s="60">
        <v>0</v>
      </c>
      <c r="H33" s="7" t="str">
        <f>IF(SUM(C33:G33)=1,"CORRECT","INCORRECT")</f>
        <v>INCORRECT</v>
      </c>
      <c r="I33" s="52">
        <f>ROUND($I$30*$B33*SUM((C33*$C$30)+(D33*$D$30)+(E33*$E$30)+(F33*$F$30)+(G33*$G$30)),1)</f>
        <v>0</v>
      </c>
    </row>
    <row r="34" spans="1:9" ht="20.100000000000001" customHeight="1" x14ac:dyDescent="0.2">
      <c r="A34" s="23" t="s">
        <v>22</v>
      </c>
      <c r="B34" s="8">
        <v>0.2</v>
      </c>
      <c r="C34" s="60">
        <v>0</v>
      </c>
      <c r="D34" s="60">
        <v>0</v>
      </c>
      <c r="E34" s="60">
        <v>0</v>
      </c>
      <c r="F34" s="60">
        <v>0</v>
      </c>
      <c r="G34" s="60">
        <v>0</v>
      </c>
      <c r="H34" s="7" t="str">
        <f t="shared" ref="H34:H37" si="0">IF(SUM(C34:G34)=1,"CORRECT","INCORRECT")</f>
        <v>INCORRECT</v>
      </c>
      <c r="I34" s="52">
        <f>ROUND($I$30*$B34*SUM((C34*$C$30)+(D34*$D$30)+(E34*$E$30)+(F34*$F$30)+(G34*$G$30)),1)</f>
        <v>0</v>
      </c>
    </row>
    <row r="35" spans="1:9" ht="20.100000000000001" customHeight="1" x14ac:dyDescent="0.2">
      <c r="A35" s="35" t="s">
        <v>39</v>
      </c>
      <c r="B35" s="8">
        <v>0.2</v>
      </c>
      <c r="C35" s="60">
        <v>0</v>
      </c>
      <c r="D35" s="60">
        <v>0</v>
      </c>
      <c r="E35" s="60">
        <v>0</v>
      </c>
      <c r="F35" s="60">
        <v>0</v>
      </c>
      <c r="G35" s="60">
        <v>0</v>
      </c>
      <c r="H35" s="7" t="str">
        <f t="shared" si="0"/>
        <v>INCORRECT</v>
      </c>
      <c r="I35" s="52">
        <f t="shared" ref="I35:I37" si="1">ROUND($I$30*$B35*SUM((C35*$C$30)+(D35*$D$30)+(E35*$E$30)+(F35*$F$30)+(G35*$G$30)),1)</f>
        <v>0</v>
      </c>
    </row>
    <row r="36" spans="1:9" ht="20.100000000000001" customHeight="1" x14ac:dyDescent="0.2">
      <c r="A36" s="35" t="s">
        <v>41</v>
      </c>
      <c r="B36" s="8">
        <v>0.15</v>
      </c>
      <c r="C36" s="60">
        <v>0</v>
      </c>
      <c r="D36" s="60">
        <v>0</v>
      </c>
      <c r="E36" s="60">
        <v>0</v>
      </c>
      <c r="F36" s="60">
        <v>0</v>
      </c>
      <c r="G36" s="60">
        <v>0</v>
      </c>
      <c r="H36" s="7" t="str">
        <f t="shared" si="0"/>
        <v>INCORRECT</v>
      </c>
      <c r="I36" s="52">
        <f t="shared" si="1"/>
        <v>0</v>
      </c>
    </row>
    <row r="37" spans="1:9" ht="20.100000000000001" customHeight="1" x14ac:dyDescent="0.2">
      <c r="A37" s="35" t="s">
        <v>43</v>
      </c>
      <c r="B37" s="8">
        <v>0.1</v>
      </c>
      <c r="C37" s="60">
        <v>0</v>
      </c>
      <c r="D37" s="60">
        <v>0</v>
      </c>
      <c r="E37" s="60">
        <v>0</v>
      </c>
      <c r="F37" s="60">
        <v>0</v>
      </c>
      <c r="G37" s="60">
        <v>0</v>
      </c>
      <c r="H37" s="7" t="str">
        <f t="shared" si="0"/>
        <v>INCORRECT</v>
      </c>
      <c r="I37" s="52">
        <f t="shared" si="1"/>
        <v>0</v>
      </c>
    </row>
    <row r="38" spans="1:9" ht="20.100000000000001" customHeight="1" thickBot="1" x14ac:dyDescent="0.25">
      <c r="A38" s="54" t="s">
        <v>53</v>
      </c>
      <c r="B38" s="13">
        <f>SUM(B33:B37)</f>
        <v>1</v>
      </c>
      <c r="C38" s="14"/>
      <c r="D38" s="14"/>
      <c r="E38" s="14"/>
      <c r="F38" s="14"/>
      <c r="G38" s="14"/>
      <c r="H38" s="14"/>
      <c r="I38" s="50">
        <f>SUM(I33:I37)</f>
        <v>0</v>
      </c>
    </row>
    <row r="39" spans="1:9" ht="15" thickBot="1" x14ac:dyDescent="0.25"/>
    <row r="40" spans="1:9" ht="15" x14ac:dyDescent="0.25">
      <c r="A40" s="37" t="s">
        <v>4</v>
      </c>
      <c r="B40" s="38"/>
      <c r="C40" s="38"/>
      <c r="D40" s="38"/>
      <c r="E40" s="38"/>
      <c r="F40" s="38"/>
      <c r="G40" s="38"/>
      <c r="H40" s="38"/>
      <c r="I40" s="39"/>
    </row>
    <row r="41" spans="1:9" x14ac:dyDescent="0.2">
      <c r="A41" s="40" t="s">
        <v>19</v>
      </c>
      <c r="I41" s="41"/>
    </row>
    <row r="42" spans="1:9" x14ac:dyDescent="0.2">
      <c r="A42" s="40" t="s">
        <v>13</v>
      </c>
      <c r="I42" s="41"/>
    </row>
    <row r="43" spans="1:9" x14ac:dyDescent="0.2">
      <c r="A43" s="40" t="s">
        <v>12</v>
      </c>
      <c r="I43" s="41"/>
    </row>
    <row r="44" spans="1:9" x14ac:dyDescent="0.2">
      <c r="A44" s="40" t="s">
        <v>11</v>
      </c>
      <c r="I44" s="41"/>
    </row>
    <row r="45" spans="1:9" x14ac:dyDescent="0.2">
      <c r="A45" s="43" t="s">
        <v>40</v>
      </c>
      <c r="I45" s="41"/>
    </row>
    <row r="46" spans="1:9" x14ac:dyDescent="0.2">
      <c r="A46" s="40"/>
      <c r="I46" s="41"/>
    </row>
    <row r="47" spans="1:9" ht="15" x14ac:dyDescent="0.25">
      <c r="A47" s="42" t="s">
        <v>22</v>
      </c>
      <c r="I47" s="41"/>
    </row>
    <row r="48" spans="1:9" x14ac:dyDescent="0.2">
      <c r="A48" s="43" t="s">
        <v>23</v>
      </c>
      <c r="I48" s="41"/>
    </row>
    <row r="49" spans="1:9" x14ac:dyDescent="0.2">
      <c r="A49" s="43" t="s">
        <v>24</v>
      </c>
      <c r="I49" s="41"/>
    </row>
    <row r="50" spans="1:9" x14ac:dyDescent="0.2">
      <c r="A50" s="43" t="s">
        <v>25</v>
      </c>
      <c r="I50" s="41"/>
    </row>
    <row r="51" spans="1:9" x14ac:dyDescent="0.2">
      <c r="A51" s="43" t="s">
        <v>10</v>
      </c>
      <c r="I51" s="41"/>
    </row>
    <row r="52" spans="1:9" x14ac:dyDescent="0.2">
      <c r="A52" s="40"/>
      <c r="I52" s="41"/>
    </row>
    <row r="53" spans="1:9" ht="15" x14ac:dyDescent="0.25">
      <c r="A53" s="44" t="s">
        <v>39</v>
      </c>
      <c r="I53" s="41"/>
    </row>
    <row r="54" spans="1:9" x14ac:dyDescent="0.2">
      <c r="A54" s="40" t="s">
        <v>42</v>
      </c>
      <c r="I54" s="41"/>
    </row>
    <row r="55" spans="1:9" x14ac:dyDescent="0.2">
      <c r="A55" s="40" t="s">
        <v>45</v>
      </c>
      <c r="I55" s="41"/>
    </row>
    <row r="56" spans="1:9" x14ac:dyDescent="0.2">
      <c r="A56" s="40" t="s">
        <v>47</v>
      </c>
      <c r="I56" s="41"/>
    </row>
    <row r="57" spans="1:9" x14ac:dyDescent="0.2">
      <c r="A57" s="40" t="s">
        <v>46</v>
      </c>
      <c r="I57" s="41"/>
    </row>
    <row r="58" spans="1:9" x14ac:dyDescent="0.2">
      <c r="A58" s="40"/>
      <c r="I58" s="41"/>
    </row>
    <row r="59" spans="1:9" ht="15" x14ac:dyDescent="0.25">
      <c r="A59" s="44" t="s">
        <v>41</v>
      </c>
      <c r="I59" s="41"/>
    </row>
    <row r="60" spans="1:9" x14ac:dyDescent="0.2">
      <c r="A60" s="40" t="s">
        <v>51</v>
      </c>
      <c r="I60" s="41"/>
    </row>
    <row r="61" spans="1:9" x14ac:dyDescent="0.2">
      <c r="A61" s="40" t="s">
        <v>52</v>
      </c>
      <c r="I61" s="41"/>
    </row>
    <row r="62" spans="1:9" x14ac:dyDescent="0.2">
      <c r="A62" s="40" t="s">
        <v>50</v>
      </c>
      <c r="I62" s="41"/>
    </row>
    <row r="63" spans="1:9" x14ac:dyDescent="0.2">
      <c r="A63" s="40"/>
      <c r="I63" s="41"/>
    </row>
    <row r="64" spans="1:9" ht="15" x14ac:dyDescent="0.25">
      <c r="A64" s="44" t="s">
        <v>43</v>
      </c>
      <c r="I64" s="41"/>
    </row>
    <row r="65" spans="1:9" x14ac:dyDescent="0.2">
      <c r="A65" s="40" t="s">
        <v>48</v>
      </c>
      <c r="I65" s="41"/>
    </row>
    <row r="66" spans="1:9" x14ac:dyDescent="0.2">
      <c r="A66" s="40" t="s">
        <v>49</v>
      </c>
      <c r="I66" s="41"/>
    </row>
    <row r="67" spans="1:9" x14ac:dyDescent="0.2">
      <c r="A67" s="40" t="s">
        <v>44</v>
      </c>
      <c r="I67" s="41"/>
    </row>
    <row r="68" spans="1:9" ht="15" thickBot="1" x14ac:dyDescent="0.25">
      <c r="A68" s="45"/>
      <c r="B68" s="46"/>
      <c r="C68" s="46"/>
      <c r="D68" s="46"/>
      <c r="E68" s="46"/>
      <c r="F68" s="46"/>
      <c r="G68" s="46"/>
      <c r="H68" s="46"/>
      <c r="I68" s="47"/>
    </row>
    <row r="69" spans="1:9" ht="15" thickBot="1" x14ac:dyDescent="0.25">
      <c r="A69" s="57"/>
      <c r="B69" s="58"/>
      <c r="C69" s="58"/>
      <c r="D69" s="58"/>
      <c r="E69" s="58"/>
      <c r="F69" s="58"/>
      <c r="G69" s="58"/>
      <c r="H69" s="58"/>
      <c r="I69" s="58"/>
    </row>
    <row r="70" spans="1:9" x14ac:dyDescent="0.2">
      <c r="A70" s="40"/>
      <c r="I70" s="41"/>
    </row>
    <row r="71" spans="1:9" ht="15" x14ac:dyDescent="0.25">
      <c r="A71" s="44" t="s">
        <v>56</v>
      </c>
      <c r="I71" s="41"/>
    </row>
    <row r="72" spans="1:9" x14ac:dyDescent="0.2">
      <c r="A72" s="40"/>
      <c r="I72" s="41"/>
    </row>
    <row r="73" spans="1:9" x14ac:dyDescent="0.2">
      <c r="A73" s="40"/>
      <c r="I73" s="41"/>
    </row>
    <row r="74" spans="1:9" x14ac:dyDescent="0.2">
      <c r="A74" s="40"/>
      <c r="I74" s="41"/>
    </row>
    <row r="75" spans="1:9" x14ac:dyDescent="0.2">
      <c r="A75" s="40"/>
      <c r="I75" s="41"/>
    </row>
    <row r="76" spans="1:9" x14ac:dyDescent="0.2">
      <c r="A76" s="40"/>
      <c r="I76" s="41"/>
    </row>
    <row r="77" spans="1:9" x14ac:dyDescent="0.2">
      <c r="A77" s="40"/>
      <c r="I77" s="41"/>
    </row>
    <row r="78" spans="1:9" x14ac:dyDescent="0.2">
      <c r="A78" s="40"/>
      <c r="I78" s="41"/>
    </row>
    <row r="79" spans="1:9" x14ac:dyDescent="0.2">
      <c r="A79" s="40"/>
      <c r="I79" s="41"/>
    </row>
    <row r="80" spans="1:9" x14ac:dyDescent="0.2">
      <c r="A80" s="40"/>
      <c r="I80" s="41"/>
    </row>
    <row r="81" spans="1:9" x14ac:dyDescent="0.2">
      <c r="A81" s="40"/>
      <c r="I81" s="41"/>
    </row>
    <row r="82" spans="1:9" x14ac:dyDescent="0.2">
      <c r="A82" s="40"/>
      <c r="I82" s="41"/>
    </row>
    <row r="83" spans="1:9" x14ac:dyDescent="0.2">
      <c r="A83" s="40"/>
      <c r="I83" s="41"/>
    </row>
    <row r="84" spans="1:9" x14ac:dyDescent="0.2">
      <c r="A84" s="40"/>
      <c r="I84" s="41"/>
    </row>
    <row r="85" spans="1:9" x14ac:dyDescent="0.2">
      <c r="A85" s="40"/>
      <c r="I85" s="41"/>
    </row>
    <row r="86" spans="1:9" x14ac:dyDescent="0.2">
      <c r="A86" s="40"/>
      <c r="I86" s="41"/>
    </row>
    <row r="87" spans="1:9" x14ac:dyDescent="0.2">
      <c r="A87" s="40"/>
      <c r="I87" s="41"/>
    </row>
    <row r="88" spans="1:9" x14ac:dyDescent="0.2">
      <c r="A88" s="40"/>
      <c r="I88" s="41"/>
    </row>
    <row r="89" spans="1:9" ht="15" thickBot="1" x14ac:dyDescent="0.25">
      <c r="A89" s="56"/>
      <c r="B89" s="46"/>
      <c r="C89" s="46"/>
      <c r="D89" s="46"/>
      <c r="E89" s="46"/>
      <c r="F89" s="46"/>
      <c r="G89" s="46"/>
      <c r="H89" s="46"/>
      <c r="I89" s="47"/>
    </row>
  </sheetData>
  <sheetProtection algorithmName="SHA-512" hashValue="5eGw8vSzUjc9e+QnM3IKf4KOpBJGa4uFZwQcKA/OK5C9hyyxbumz75gJ6OtRTYhrFGn4hzVNvyZpzGv8AM7tEA==" saltValue="Supb47e0xZyc+CTJS3ZWZQ==" spinCount="100000" sheet="1" objects="1" scenarios="1"/>
  <mergeCells count="13">
    <mergeCell ref="C28:G28"/>
    <mergeCell ref="A1:I1"/>
    <mergeCell ref="A4:I4"/>
    <mergeCell ref="B8:I8"/>
    <mergeCell ref="B11:I11"/>
    <mergeCell ref="A10:I10"/>
    <mergeCell ref="B12:I12"/>
    <mergeCell ref="A7:I7"/>
    <mergeCell ref="B9:I9"/>
    <mergeCell ref="A5:I5"/>
    <mergeCell ref="A26:I26"/>
    <mergeCell ref="A14:I14"/>
    <mergeCell ref="A25:I25"/>
  </mergeCells>
  <phoneticPr fontId="15" type="noConversion"/>
  <conditionalFormatting sqref="H33:H37">
    <cfRule type="cellIs" dxfId="1" priority="1" operator="equal">
      <formula>"INCORRECT"</formula>
    </cfRule>
    <cfRule type="cellIs" dxfId="0" priority="2" operator="equal">
      <formula>"CORRECT"</formula>
    </cfRule>
  </conditionalFormatting>
  <pageMargins left="0.70866141732283472" right="0.70866141732283472" top="0.74803149606299213" bottom="0.74803149606299213" header="0.31496062992125984" footer="0.31496062992125984"/>
  <pageSetup paperSize="9" scale="65" orientation="portrait" r:id="rId1"/>
  <rowBreaks count="1" manualBreakCount="1">
    <brk id="51"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ces - GDH Word Document" ma:contentTypeID="0x0101008696D14171FA4CED8F032AD334D7A9EF0006D2BD9687E7DE49866BF161C778BEAF" ma:contentTypeVersion="13" ma:contentTypeDescription="Maak een nieuw Word document." ma:contentTypeScope="" ma:versionID="073266b044b913e2a43ff25426d4bf27">
  <xsd:schema xmlns:xsd="http://www.w3.org/2001/XMLSchema" xmlns:xs="http://www.w3.org/2001/XMLSchema" xmlns:p="http://schemas.microsoft.com/office/2006/metadata/properties" xmlns:ns1="http://schemas.microsoft.com/sharepoint/v3" xmlns:ns2="cad755b6-d270-493f-83c9-ae784197a3f5" xmlns:ns3="fe715419-e6b4-4280-bab7-d74d3f382e43" targetNamespace="http://schemas.microsoft.com/office/2006/metadata/properties" ma:root="true" ma:fieldsID="a1aa8b58fa7f6a7da745dde227311142" ns1:_="" ns2:_="" ns3:_="">
    <xsd:import namespace="http://schemas.microsoft.com/sharepoint/v3"/>
    <xsd:import namespace="cad755b6-d270-493f-83c9-ae784197a3f5"/>
    <xsd:import namespace="fe715419-e6b4-4280-bab7-d74d3f382e43"/>
    <xsd:element name="properties">
      <xsd:complexType>
        <xsd:sequence>
          <xsd:element name="documentManagement">
            <xsd:complexType>
              <xsd:all>
                <xsd:element ref="ns2:_dlc_DocIdUrl" minOccurs="0"/>
                <xsd:element ref="ns2:_dlc_DocId"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Eigenschappen van het geïntegreerd beleid voor naleving" ma:hidden="true" ma:internalName="_ip_UnifiedCompliancePolicyProperties">
      <xsd:simpleType>
        <xsd:restriction base="dms:Note"/>
      </xsd:simpleType>
    </xsd:element>
    <xsd:element name="_ip_UnifiedCompliancePolicyUIAction" ma:index="28"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ad755b6-d270-493f-83c9-ae784197a3f5"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8"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0" nillable="true" ma:displayName="Id blijven behouden" ma:description="Id behouden tijdens toevoegen." ma:hidden="true" ma:internalName="_dlc_DocIdPersistId" ma:readOnly="false">
      <xsd:simpleType>
        <xsd:restriction base="dms:Boolean"/>
      </xsd:simpleType>
    </xsd:element>
    <xsd:element name="ebb03eb60f1c456383d550cda2a2ac01" ma:index="11" ma:taxonomy="true" ma:internalName="ebb03eb60f1c456383d550cda2a2ac01" ma:taxonomyFieldName="Teamtrefwoorden" ma:displayName="Teamtrefwoorden" ma:readOnly="false" ma:default="" ma:fieldId="{ebb03eb6-0f1c-4563-83d5-50cda2a2ac01}" ma:sspId="0f84c60b-fce4-43bd-9f97-923732063525" ma:termSetId="56905a50-6daf-4f2b-91ec-8eb82e21f49c"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e0fd8f34-4297-45df-b34e-0fd94930d71b}" ma:internalName="TaxCatchAll" ma:readOnly="false" ma:showField="CatchAllData"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e0fd8f34-4297-45df-b34e-0fd94930d71b}" ma:internalName="TaxCatchAllLabel" ma:readOnly="false" ma:showField="CatchAllDataLabel" ma:web="cad755b6-d270-493f-83c9-ae784197a3f5">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readOnly="false"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element name="SharedWithUsers" ma:index="19"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e715419-e6b4-4280-bab7-d74d3f382e43" elementFormDefault="qualified">
    <xsd:import namespace="http://schemas.microsoft.com/office/2006/documentManagement/types"/>
    <xsd:import namespace="http://schemas.microsoft.com/office/infopath/2007/PartnerControls"/>
    <xsd:element name="MediaServiceMetadata" ma:index="21" nillable="true" ma:displayName="MediaServiceMetadata" ma:hidden="true" ma:internalName="MediaServiceMetadata" ma:readOnly="true">
      <xsd:simpleType>
        <xsd:restriction base="dms:Note"/>
      </xsd:simpleType>
    </xsd:element>
    <xsd:element name="MediaServiceFastMetadata" ma:index="22" nillable="true" ma:displayName="MediaServiceFastMetadata" ma:hidden="true" ma:internalName="MediaServiceFastMetadata" ma:readOnly="true">
      <xsd:simpleType>
        <xsd:restriction base="dms:Note"/>
      </xsd:simpleType>
    </xsd:element>
    <xsd:element name="MediaServiceAutoTags" ma:index="23" nillable="true" ma:displayName="Tags" ma:hidden="true" ma:internalName="MediaServiceAutoTags" ma:readOnly="true">
      <xsd:simpleType>
        <xsd:restriction base="dms:Text"/>
      </xsd:simpleType>
    </xsd:element>
    <xsd:element name="MediaServiceOCR" ma:index="24" nillable="true" ma:displayName="Extracted Text" ma:hidden="true" ma:internalName="MediaServiceOCR" ma:readOnly="true">
      <xsd:simpleType>
        <xsd:restriction base="dms:Note"/>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cad755b6-d270-493f-83c9-ae784197a3f5">PX3EPKY34SD4-186392914-5062</_dlc_DocId>
    <ofae577968ed4be8b7cfa6b3c1b2b2a3 xmlns="cad755b6-d270-493f-83c9-ae784197a3f5">
      <Terms xmlns="http://schemas.microsoft.com/office/infopath/2007/PartnerControls"/>
    </ofae577968ed4be8b7cfa6b3c1b2b2a3>
    <_ip_UnifiedCompliancePolicyUIAction xmlns="http://schemas.microsoft.com/sharepoint/v3" xsi:nil="true"/>
    <_dlc_DocIdUrl xmlns="cad755b6-d270-493f-83c9-ae784197a3f5">
      <Url>https://denhaag.sharepoint.com/sites/inkoop-bec-2021/_layouts/15/DocIdRedir.aspx?ID=PX3EPKY34SD4-186392914-5062</Url>
      <Description>PX3EPKY34SD4-186392914-5062</Description>
    </_dlc_DocIdUrl>
    <TaxCatchAll xmlns="cad755b6-d270-493f-83c9-ae784197a3f5">
      <Value>22</Value>
    </TaxCatchAll>
    <TaxCatchAllLabel xmlns="cad755b6-d270-493f-83c9-ae784197a3f5" xsi:nil="true"/>
    <ebb03eb60f1c456383d550cda2a2ac01 xmlns="cad755b6-d270-493f-83c9-ae784197a3f5">
      <Terms xmlns="http://schemas.microsoft.com/office/infopath/2007/PartnerControls">
        <TermInfo xmlns="http://schemas.microsoft.com/office/infopath/2007/PartnerControls">
          <TermName xmlns="http://schemas.microsoft.com/office/infopath/2007/PartnerControls">4.1 Inschrijvingsfase - Publicatie TenderNed</TermName>
          <TermId xmlns="http://schemas.microsoft.com/office/infopath/2007/PartnerControls">993d7e8e-20fb-4627-a851-12a8f96a5cad</TermId>
        </TermInfo>
      </Terms>
    </ebb03eb60f1c456383d550cda2a2ac01>
    <TaxKeywordTaxHTField xmlns="cad755b6-d270-493f-83c9-ae784197a3f5">
      <Terms xmlns="http://schemas.microsoft.com/office/infopath/2007/PartnerControls"/>
    </TaxKeywordTaxHTField>
    <_ip_UnifiedCompliancePolicyProperties xmlns="http://schemas.microsoft.com/sharepoint/v3" xsi:nil="true"/>
    <_dlc_DocIdPersistId xmlns="cad755b6-d270-493f-83c9-ae784197a3f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D8E6C96A-2385-4A84-A82E-60EC09CED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ad755b6-d270-493f-83c9-ae784197a3f5"/>
    <ds:schemaRef ds:uri="fe715419-e6b4-4280-bab7-d74d3f382e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87F3F91-B504-48A6-AC4B-C2F0D8EA9575}">
  <ds:schemaRefs>
    <ds:schemaRef ds:uri="http://schemas.microsoft.com/office/2006/metadata/properties"/>
    <ds:schemaRef ds:uri="http://schemas.microsoft.com/office/infopath/2007/PartnerControls"/>
    <ds:schemaRef ds:uri="cad755b6-d270-493f-83c9-ae784197a3f5"/>
    <ds:schemaRef ds:uri="http://schemas.microsoft.com/sharepoint/v3"/>
  </ds:schemaRefs>
</ds:datastoreItem>
</file>

<file path=customXml/itemProps3.xml><?xml version="1.0" encoding="utf-8"?>
<ds:datastoreItem xmlns:ds="http://schemas.openxmlformats.org/officeDocument/2006/customXml" ds:itemID="{4EF2DE31-8EF8-4315-A012-4D920B1BC976}">
  <ds:schemaRefs>
    <ds:schemaRef ds:uri="http://schemas.microsoft.com/sharepoint/v3/contenttype/forms"/>
  </ds:schemaRefs>
</ds:datastoreItem>
</file>

<file path=customXml/itemProps4.xml><?xml version="1.0" encoding="utf-8"?>
<ds:datastoreItem xmlns:ds="http://schemas.openxmlformats.org/officeDocument/2006/customXml" ds:itemID="{FBEBEDD0-0AF8-401A-96A7-02A5B4339357}">
  <ds:schemaRefs>
    <ds:schemaRef ds:uri="http://schemas.microsoft.com/sharepoint/events"/>
  </ds:schemaRefs>
</ds:datastoreItem>
</file>

<file path=docMetadata/LabelInfo.xml><?xml version="1.0" encoding="utf-8"?>
<clbl:labelList xmlns:clbl="http://schemas.microsoft.com/office/2020/mipLabelMetadata">
  <clbl:label id="{79c4420f-561e-4fb2-9ff0-558dcb1c2a2c}" enabled="1" method="Privileged" siteId="{8c653938-6726-49c5-bca7-8e44a4bf202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Bijlage 5 - tabel criterium 1.1</vt:lpstr>
      <vt:lpstr>'Bijlage 5 - tabel criterium 1.1'!Afdrukbereik</vt:lpstr>
      <vt:lpstr>'Bijlage 5 - tabel criterium 1.1'!Afdruktitels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Mol</cp:lastModifiedBy>
  <cp:lastPrinted>2023-04-17T21:02:38Z</cp:lastPrinted>
  <dcterms:created xsi:type="dcterms:W3CDTF">2022-07-14T12:53:00Z</dcterms:created>
  <dcterms:modified xsi:type="dcterms:W3CDTF">2023-04-17T21:29:20Z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0x0101008696D14171FA4CED8F032AD334D7A9EF0006D2BD9687E7DE49866BF161C778BEAF</vt:lpwstr>
  </property>
  <property fmtid="{D5CDD505-2E9C-101B-9397-08002B2CF9AE}" pid="3" name="_dlc_DocIdItemGuid">
    <vt:lpwstr>7bf8143d-4e2c-4c5e-8c5d-f0eb026d240a</vt:lpwstr>
  </property>
  <property fmtid="{D5CDD505-2E9C-101B-9397-08002B2CF9AE}" pid="4" name="TaxKeyword">
    <vt:lpwstr/>
  </property>
  <property fmtid="{D5CDD505-2E9C-101B-9397-08002B2CF9AE}" pid="5" name="Teamtrefwoorden">
    <vt:lpwstr>22;#4.1 Inschrijvingsfase - Publicatie TenderNed|993d7e8e-20fb-4627-a851-12a8f96a5cad</vt:lpwstr>
  </property>
  <property fmtid="{D5CDD505-2E9C-101B-9397-08002B2CF9AE}" pid="6" name="Documentsoort">
    <vt:lpwstr/>
  </property>
  <property fmtid="{D5CDD505-2E9C-101B-9397-08002B2CF9AE}" pid="7" name="iadc89b14e6f46d3bf0676593dca1557">
    <vt:lpwstr/>
  </property>
  <property fmtid="{D5CDD505-2E9C-101B-9397-08002B2CF9AE}" pid="8" name="Dossiertype">
    <vt:lpwstr/>
  </property>
</Properties>
</file>