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F:\Team Inkoop\Aanbestedingen\0.3 GWW\Verkeersborden 2020-2024 (Z1149445)\02 Specificatie\02 NvI\02 Concept\"/>
    </mc:Choice>
  </mc:AlternateContent>
  <xr:revisionPtr revIDLastSave="0" documentId="13_ncr:1_{1C6FEE8C-F949-4A03-8A75-01289E675C90}" xr6:coauthVersionLast="45" xr6:coauthVersionMax="45" xr10:uidLastSave="{00000000-0000-0000-0000-000000000000}"/>
  <bookViews>
    <workbookView xWindow="-120" yWindow="-120" windowWidth="12015" windowHeight="12060" firstSheet="1" activeTab="2" xr2:uid="{00000000-000D-0000-FFFF-FFFF00000000}"/>
  </bookViews>
  <sheets>
    <sheet name="ontwikkelvariant 1" sheetId="5" r:id="rId1"/>
    <sheet name="ontwikkelvariant 2" sheetId="8" r:id="rId2"/>
    <sheet name="ontwikkelvariant 3"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9" i="9" l="1"/>
  <c r="K97" i="9"/>
  <c r="K95" i="9"/>
  <c r="K93" i="9"/>
  <c r="K91" i="9"/>
  <c r="K89" i="9"/>
  <c r="K87" i="9"/>
  <c r="K85" i="9"/>
  <c r="K83" i="9"/>
  <c r="K81" i="9"/>
  <c r="K79" i="9"/>
  <c r="K77" i="9"/>
  <c r="K74" i="9"/>
  <c r="K72" i="9"/>
  <c r="K70" i="9"/>
  <c r="K68" i="9"/>
  <c r="K66" i="9"/>
  <c r="K64" i="9"/>
  <c r="K62" i="9"/>
  <c r="K60" i="9"/>
  <c r="K58" i="9"/>
  <c r="K56" i="9"/>
  <c r="K54" i="9"/>
  <c r="K52" i="9"/>
  <c r="K50" i="9"/>
  <c r="K48" i="9"/>
  <c r="K46" i="9"/>
  <c r="K44" i="9"/>
  <c r="K42" i="9"/>
  <c r="K40" i="9"/>
  <c r="K38" i="9"/>
  <c r="K99" i="8"/>
  <c r="K97" i="8"/>
  <c r="K95" i="8"/>
  <c r="K93" i="8"/>
  <c r="K91" i="8"/>
  <c r="K89" i="8"/>
  <c r="K87" i="8"/>
  <c r="K85" i="8"/>
  <c r="K83" i="8"/>
  <c r="K81" i="8"/>
  <c r="K79" i="8"/>
  <c r="K77" i="8"/>
  <c r="K74" i="8"/>
  <c r="K72" i="8"/>
  <c r="K70" i="8"/>
  <c r="K68" i="8"/>
  <c r="K66" i="8"/>
  <c r="K64" i="8"/>
  <c r="K62" i="8"/>
  <c r="K60" i="8"/>
  <c r="K58" i="8"/>
  <c r="K56" i="8"/>
  <c r="K54" i="8"/>
  <c r="K52" i="8"/>
  <c r="K50" i="8"/>
  <c r="K48" i="8"/>
  <c r="K46" i="8"/>
  <c r="K44" i="8"/>
  <c r="K42" i="8"/>
  <c r="K40" i="8"/>
  <c r="K38" i="8"/>
  <c r="K99" i="5"/>
  <c r="K97" i="5"/>
  <c r="K95" i="5"/>
  <c r="K93" i="5"/>
  <c r="K91" i="5"/>
  <c r="K89" i="5"/>
  <c r="K87" i="5"/>
  <c r="K85" i="5"/>
  <c r="K83" i="5"/>
  <c r="K81" i="5"/>
  <c r="K79" i="5"/>
  <c r="K77" i="5"/>
  <c r="K74" i="5"/>
  <c r="K72" i="5"/>
  <c r="K70" i="5"/>
  <c r="K68" i="5"/>
  <c r="K66" i="5"/>
  <c r="K64" i="5"/>
  <c r="K62" i="5"/>
  <c r="K60" i="5"/>
  <c r="K58" i="5"/>
  <c r="K56" i="5"/>
  <c r="K54" i="5"/>
  <c r="K52" i="5"/>
  <c r="K50" i="5"/>
  <c r="K48" i="5"/>
  <c r="K46" i="5"/>
  <c r="K44" i="5"/>
  <c r="K42" i="5"/>
  <c r="K40" i="5"/>
  <c r="K38" i="5"/>
  <c r="K180" i="9" l="1"/>
  <c r="K179" i="9"/>
  <c r="K178" i="9"/>
  <c r="K177" i="9"/>
  <c r="K176" i="9"/>
  <c r="K175" i="9"/>
  <c r="K174" i="9"/>
  <c r="K173" i="9"/>
  <c r="K172" i="9"/>
  <c r="K171" i="9"/>
  <c r="K170" i="9"/>
  <c r="K167" i="9"/>
  <c r="K166" i="9"/>
  <c r="K165" i="9"/>
  <c r="K164" i="9"/>
  <c r="K163" i="9"/>
  <c r="K162" i="9"/>
  <c r="K161" i="9"/>
  <c r="K160" i="9"/>
  <c r="K159" i="9"/>
  <c r="K158" i="9"/>
  <c r="K157" i="9"/>
  <c r="K156" i="9"/>
  <c r="K154" i="9"/>
  <c r="K153" i="9"/>
  <c r="K151" i="9"/>
  <c r="K150" i="9"/>
  <c r="K149" i="9"/>
  <c r="K148" i="9"/>
  <c r="K146" i="9"/>
  <c r="K145" i="9"/>
  <c r="K144" i="9"/>
  <c r="K143" i="9"/>
  <c r="K142" i="9"/>
  <c r="K141" i="9"/>
  <c r="K140" i="9"/>
  <c r="K139" i="9"/>
  <c r="K137" i="9"/>
  <c r="K136" i="9"/>
  <c r="K135" i="9"/>
  <c r="K134" i="9"/>
  <c r="K133" i="9"/>
  <c r="K132" i="9"/>
  <c r="K131" i="9"/>
  <c r="K130" i="9"/>
  <c r="K129" i="9"/>
  <c r="K128" i="9"/>
  <c r="K127" i="9"/>
  <c r="K126" i="9"/>
  <c r="K125" i="9"/>
  <c r="K124" i="9"/>
  <c r="K123" i="9"/>
  <c r="K122" i="9"/>
  <c r="K121" i="9"/>
  <c r="K120" i="9"/>
  <c r="K119" i="9"/>
  <c r="K118" i="9"/>
  <c r="K117" i="9"/>
  <c r="K115" i="9"/>
  <c r="K114" i="9"/>
  <c r="K113" i="9"/>
  <c r="K111" i="9"/>
  <c r="K110" i="9"/>
  <c r="K109" i="9"/>
  <c r="K108" i="9"/>
  <c r="K107" i="9"/>
  <c r="K106" i="9"/>
  <c r="K105" i="9"/>
  <c r="K104" i="9"/>
  <c r="K103" i="9"/>
  <c r="K102" i="9"/>
  <c r="K36" i="9"/>
  <c r="K35" i="9"/>
  <c r="K34" i="9"/>
  <c r="K33" i="9"/>
  <c r="K32" i="9"/>
  <c r="K31" i="9"/>
  <c r="K30" i="9"/>
  <c r="K29" i="9"/>
  <c r="K27" i="9"/>
  <c r="K26" i="9"/>
  <c r="K25" i="9"/>
  <c r="K24" i="9"/>
  <c r="K23" i="9"/>
  <c r="K22" i="9"/>
  <c r="K21" i="9"/>
  <c r="K20" i="9"/>
  <c r="K19" i="9"/>
  <c r="K18" i="9"/>
  <c r="K17" i="9"/>
  <c r="K16" i="9"/>
  <c r="K15" i="9"/>
  <c r="K14" i="9"/>
  <c r="K13" i="9"/>
  <c r="K12" i="9"/>
  <c r="K11" i="9"/>
  <c r="K10" i="9"/>
  <c r="K181" i="9" s="1"/>
  <c r="K180" i="8"/>
  <c r="K179" i="8"/>
  <c r="K178" i="8"/>
  <c r="K177" i="8"/>
  <c r="K176" i="8"/>
  <c r="K175" i="8"/>
  <c r="K174" i="8"/>
  <c r="K173" i="8"/>
  <c r="K172" i="8"/>
  <c r="K171" i="8"/>
  <c r="K170" i="8"/>
  <c r="K167" i="8"/>
  <c r="K166" i="8"/>
  <c r="K165" i="8"/>
  <c r="K164" i="8"/>
  <c r="K163" i="8"/>
  <c r="K162" i="8"/>
  <c r="K161" i="8"/>
  <c r="K160" i="8"/>
  <c r="K159" i="8"/>
  <c r="K158" i="8"/>
  <c r="K157" i="8"/>
  <c r="K156" i="8"/>
  <c r="K154" i="8"/>
  <c r="K153" i="8"/>
  <c r="K151" i="8"/>
  <c r="K150" i="8"/>
  <c r="K149" i="8"/>
  <c r="K148" i="8"/>
  <c r="K146" i="8"/>
  <c r="K145" i="8"/>
  <c r="K144" i="8"/>
  <c r="K143" i="8"/>
  <c r="K142" i="8"/>
  <c r="K141" i="8"/>
  <c r="K140" i="8"/>
  <c r="K139" i="8"/>
  <c r="K137" i="8"/>
  <c r="K136" i="8"/>
  <c r="K135" i="8"/>
  <c r="K134" i="8"/>
  <c r="K133" i="8"/>
  <c r="K132" i="8"/>
  <c r="K131" i="8"/>
  <c r="K130" i="8"/>
  <c r="K129" i="8"/>
  <c r="K128" i="8"/>
  <c r="K127" i="8"/>
  <c r="K126" i="8"/>
  <c r="K125" i="8"/>
  <c r="K124" i="8"/>
  <c r="K123" i="8"/>
  <c r="K122" i="8"/>
  <c r="K121" i="8"/>
  <c r="K120" i="8"/>
  <c r="K119" i="8"/>
  <c r="K118" i="8"/>
  <c r="K117" i="8"/>
  <c r="K115" i="8"/>
  <c r="K114" i="8"/>
  <c r="K113" i="8"/>
  <c r="K111" i="8"/>
  <c r="K110" i="8"/>
  <c r="K109" i="8"/>
  <c r="K108" i="8"/>
  <c r="K107" i="8"/>
  <c r="K106" i="8"/>
  <c r="K105" i="8"/>
  <c r="K104" i="8"/>
  <c r="K103" i="8"/>
  <c r="K102" i="8"/>
  <c r="K36" i="8"/>
  <c r="K35" i="8"/>
  <c r="K34" i="8"/>
  <c r="K33" i="8"/>
  <c r="K32" i="8"/>
  <c r="K31" i="8"/>
  <c r="K30" i="8"/>
  <c r="K29" i="8"/>
  <c r="K27" i="8"/>
  <c r="K26" i="8"/>
  <c r="K25" i="8"/>
  <c r="K24" i="8"/>
  <c r="K23" i="8"/>
  <c r="K22" i="8"/>
  <c r="K21" i="8"/>
  <c r="K20" i="8"/>
  <c r="K19" i="8"/>
  <c r="K18" i="8"/>
  <c r="K17" i="8"/>
  <c r="K16" i="8"/>
  <c r="K15" i="8"/>
  <c r="K14" i="8"/>
  <c r="K13" i="8"/>
  <c r="K12" i="8"/>
  <c r="K11" i="8"/>
  <c r="K10" i="8"/>
  <c r="K181" i="8" s="1"/>
  <c r="K180" i="5" l="1"/>
  <c r="K179" i="5"/>
  <c r="K178" i="5"/>
  <c r="K177" i="5"/>
  <c r="K176" i="5"/>
  <c r="K175" i="5"/>
  <c r="K174" i="5"/>
  <c r="K173" i="5"/>
  <c r="K172" i="5"/>
  <c r="K171" i="5"/>
  <c r="K170" i="5"/>
  <c r="K167" i="5"/>
  <c r="K166" i="5"/>
  <c r="K165" i="5"/>
  <c r="K164" i="5"/>
  <c r="K163" i="5"/>
  <c r="K162" i="5"/>
  <c r="K161" i="5"/>
  <c r="K160" i="5"/>
  <c r="K159" i="5"/>
  <c r="K158" i="5"/>
  <c r="K157" i="5"/>
  <c r="K156" i="5"/>
  <c r="K154" i="5"/>
  <c r="K153" i="5"/>
  <c r="K151" i="5"/>
  <c r="K150" i="5"/>
  <c r="K149" i="5"/>
  <c r="K148" i="5"/>
  <c r="K146" i="5"/>
  <c r="K145" i="5"/>
  <c r="K144" i="5"/>
  <c r="K143" i="5"/>
  <c r="K142" i="5"/>
  <c r="K141" i="5"/>
  <c r="K140" i="5"/>
  <c r="K139" i="5"/>
  <c r="K137" i="5"/>
  <c r="K136" i="5"/>
  <c r="K135" i="5"/>
  <c r="K134" i="5"/>
  <c r="K133" i="5"/>
  <c r="K132" i="5"/>
  <c r="K131" i="5"/>
  <c r="K130" i="5"/>
  <c r="K129" i="5"/>
  <c r="K128" i="5"/>
  <c r="K127" i="5"/>
  <c r="K126" i="5"/>
  <c r="K125" i="5"/>
  <c r="K124" i="5"/>
  <c r="K123" i="5"/>
  <c r="K122" i="5"/>
  <c r="K121" i="5"/>
  <c r="K120" i="5"/>
  <c r="K119" i="5"/>
  <c r="K118" i="5"/>
  <c r="K117" i="5"/>
  <c r="K115" i="5"/>
  <c r="K114" i="5"/>
  <c r="K113" i="5"/>
  <c r="K111" i="5"/>
  <c r="K110" i="5"/>
  <c r="K109" i="5"/>
  <c r="K108" i="5"/>
  <c r="K107" i="5"/>
  <c r="K106" i="5"/>
  <c r="K105" i="5"/>
  <c r="K104" i="5"/>
  <c r="K103" i="5"/>
  <c r="K102" i="5"/>
  <c r="K36" i="5"/>
  <c r="K35" i="5"/>
  <c r="K34" i="5"/>
  <c r="K33" i="5"/>
  <c r="K32" i="5"/>
  <c r="K31" i="5"/>
  <c r="K30" i="5"/>
  <c r="K29" i="5"/>
  <c r="K27" i="5"/>
  <c r="K26" i="5"/>
  <c r="K25" i="5"/>
  <c r="K24" i="5"/>
  <c r="K23" i="5"/>
  <c r="K22" i="5"/>
  <c r="K21" i="5"/>
  <c r="K20" i="5"/>
  <c r="K19" i="5"/>
  <c r="K18" i="5"/>
  <c r="K17" i="5"/>
  <c r="K16" i="5"/>
  <c r="K15" i="5"/>
  <c r="K14" i="5"/>
  <c r="K13" i="5"/>
  <c r="K12" i="5"/>
  <c r="K11" i="5"/>
  <c r="K10" i="5"/>
  <c r="K181" i="5" l="1"/>
</calcChain>
</file>

<file path=xl/sharedStrings.xml><?xml version="1.0" encoding="utf-8"?>
<sst xmlns="http://schemas.openxmlformats.org/spreadsheetml/2006/main" count="987" uniqueCount="151">
  <si>
    <t>RVV Verkeersborden</t>
  </si>
  <si>
    <t>afmeting</t>
  </si>
  <si>
    <t>prijs per stuk</t>
  </si>
  <si>
    <t>Rond</t>
  </si>
  <si>
    <t>diameter</t>
  </si>
  <si>
    <t>Driehoek</t>
  </si>
  <si>
    <t>lengte zijde</t>
  </si>
  <si>
    <t>-</t>
  </si>
  <si>
    <t>Vierkant</t>
  </si>
  <si>
    <t>600 x 600</t>
  </si>
  <si>
    <t>Rechthoek</t>
  </si>
  <si>
    <t>b x h</t>
  </si>
  <si>
    <t>400 x 600</t>
  </si>
  <si>
    <t>600 x 900</t>
  </si>
  <si>
    <t>Achthoek</t>
  </si>
  <si>
    <t>hoogte</t>
  </si>
  <si>
    <t>G13, G14</t>
  </si>
  <si>
    <t>600 x 200</t>
  </si>
  <si>
    <t>RVV Zoneborden</t>
  </si>
  <si>
    <t>530 x 670</t>
  </si>
  <si>
    <t>800 x 1000</t>
  </si>
  <si>
    <t xml:space="preserve">b x h (2 -zônes) </t>
  </si>
  <si>
    <t>530 x 1200</t>
  </si>
  <si>
    <t>800 x 1800</t>
  </si>
  <si>
    <t>RVV Onderborden</t>
  </si>
  <si>
    <t>OB01 t/m OB12,OB303, OB501l t/m OB505, OB301, OB714</t>
  </si>
  <si>
    <t>450 x 200</t>
  </si>
  <si>
    <t>600 x 270</t>
  </si>
  <si>
    <t>OB13, OB308, OB401-500 t/m OB411-1,5 en OB503OB618, OB601</t>
  </si>
  <si>
    <t xml:space="preserve">600 x 200 </t>
  </si>
  <si>
    <t>800 x 270</t>
  </si>
  <si>
    <t>OB51 t/m OB64, OB310p, OB503OB04</t>
  </si>
  <si>
    <t>600 x 300</t>
  </si>
  <si>
    <t>800 x 400</t>
  </si>
  <si>
    <t>OB101, OB304</t>
  </si>
  <si>
    <t>600 x 400</t>
  </si>
  <si>
    <t>800 x 600</t>
  </si>
  <si>
    <t>OB102 t/m OB104, OB201p t/m OB203p, OB215p en OB216p</t>
  </si>
  <si>
    <t>OB206p en OB256p</t>
  </si>
  <si>
    <t>1000 x 600</t>
  </si>
  <si>
    <t>OB305</t>
  </si>
  <si>
    <t>400 x 300</t>
  </si>
  <si>
    <t>OB309</t>
  </si>
  <si>
    <t>400 x 150</t>
  </si>
  <si>
    <t>OB503OB01 en OB503OB02</t>
  </si>
  <si>
    <t>450 x 300</t>
  </si>
  <si>
    <t>OB603t</t>
  </si>
  <si>
    <t>1000 x 400</t>
  </si>
  <si>
    <t>OB605t</t>
  </si>
  <si>
    <t>1000 x 500</t>
  </si>
  <si>
    <t>OB711 t/m OB713</t>
  </si>
  <si>
    <t>450 x 450</t>
  </si>
  <si>
    <t>OB802t, OB803t</t>
  </si>
  <si>
    <t>900 x 300</t>
  </si>
  <si>
    <t>RVV Werk In Uitvoering</t>
  </si>
  <si>
    <t>OB501rt</t>
  </si>
  <si>
    <t>T101 t/m T104r</t>
  </si>
  <si>
    <t>1160 x 300</t>
  </si>
  <si>
    <t>BB55l, BB55r</t>
  </si>
  <si>
    <t>250 x 1000</t>
  </si>
  <si>
    <t>T31-2l en T31-2r</t>
  </si>
  <si>
    <t>900 x 1000</t>
  </si>
  <si>
    <t>Scharnierbeugels/Bandbeugels</t>
  </si>
  <si>
    <t>Zuilenkokers</t>
  </si>
  <si>
    <t>Flespalen</t>
  </si>
  <si>
    <t>Gegalvaniseerd</t>
  </si>
  <si>
    <t>lengte</t>
  </si>
  <si>
    <t>Buispalen</t>
  </si>
  <si>
    <t>Aluminium</t>
  </si>
  <si>
    <t>Plaatsnaamborden</t>
  </si>
  <si>
    <t>Modelnummer</t>
  </si>
  <si>
    <t>Barneveld</t>
  </si>
  <si>
    <t>(H01A + H02A)</t>
  </si>
  <si>
    <t>1340 x 340</t>
  </si>
  <si>
    <t>De Glind</t>
  </si>
  <si>
    <t>(H01B + H02B)</t>
  </si>
  <si>
    <t>1340 x 520</t>
  </si>
  <si>
    <t>Terschuur</t>
  </si>
  <si>
    <t>Zwartebroek</t>
  </si>
  <si>
    <t>Voorthuizen</t>
  </si>
  <si>
    <t>Kootwijkerbroek</t>
  </si>
  <si>
    <t>Harselaar</t>
  </si>
  <si>
    <t>Garderen</t>
  </si>
  <si>
    <t>1140 x 520</t>
  </si>
  <si>
    <t>Kootwijk</t>
  </si>
  <si>
    <t>Stroe</t>
  </si>
  <si>
    <t>(H01D + H02D)</t>
  </si>
  <si>
    <t>1250 x 680</t>
  </si>
  <si>
    <t>Type</t>
  </si>
  <si>
    <t>I</t>
  </si>
  <si>
    <t>II</t>
  </si>
  <si>
    <t>Omschrijving</t>
  </si>
  <si>
    <t>Volg nr.</t>
  </si>
  <si>
    <t>Wageningen</t>
  </si>
  <si>
    <t xml:space="preserve">Bij H01B, H02B, H01D en H02D wordt de volgende tekst toegevoegd: Gem. Wageningen.
Te centreren onder de plaatsnaam.
</t>
  </si>
  <si>
    <t>Hoeveelheid</t>
  </si>
  <si>
    <t>Inschrijfsom</t>
  </si>
  <si>
    <t>Bij H01B, H02B, H01D en H02D wordt de volgende tekst toegevoegd: Gem. Barneveld.</t>
  </si>
  <si>
    <t>vul in naam inschrijver</t>
  </si>
  <si>
    <t>600 x 150</t>
  </si>
  <si>
    <t>700 x 150</t>
  </si>
  <si>
    <t>800 x 150</t>
  </si>
  <si>
    <t>900 x 150</t>
  </si>
  <si>
    <t>1000 x 150</t>
  </si>
  <si>
    <t>Koppaalbeugel voor NOVAL</t>
  </si>
  <si>
    <t>Signfaces</t>
  </si>
  <si>
    <t>53 x 67</t>
  </si>
  <si>
    <t>300 x 150</t>
  </si>
  <si>
    <t>500 x 150</t>
  </si>
  <si>
    <t>1100 x 150</t>
  </si>
  <si>
    <t>1200 x 150</t>
  </si>
  <si>
    <t>Uithouder banddeel aan mast</t>
  </si>
  <si>
    <t>Uithouder aan flespaal</t>
  </si>
  <si>
    <t>Straatnaamborden NOVAL kokerprofiel</t>
  </si>
  <si>
    <t>Beugels straatnaamborden NOVAL kokerprofiel</t>
  </si>
  <si>
    <t>800 x 250</t>
  </si>
  <si>
    <t>800 x 200</t>
  </si>
  <si>
    <t>Straatnaamborden NEKOM</t>
  </si>
  <si>
    <t>700 x 200</t>
  </si>
  <si>
    <t>1000 x 200</t>
  </si>
  <si>
    <t>600 x 250</t>
  </si>
  <si>
    <t>1100 x 200</t>
  </si>
  <si>
    <t>NEKOM str.nm 600x250mm DZ Kl III middenonder rond 48mm</t>
  </si>
  <si>
    <t>NEKOM 1100x200mm RAL 9017 DZ US20 mo ø48</t>
  </si>
  <si>
    <t>NEKOM 1000x200mm RAL 9017 DZ US20 mo ø48</t>
  </si>
  <si>
    <t>NEKOM str.nm 500x150mm DZ US20 middenonder rond 48mm</t>
  </si>
  <si>
    <t>NEKOM str.nm 500x150mm DZ US20 vlaggend band-it</t>
  </si>
  <si>
    <t>NEKOM str.nm 600x150mm DZ US20 middenonder rond 48mm</t>
  </si>
  <si>
    <t>NEKOM str.nm 600x150mm DZ US20 vlaggend band-it</t>
  </si>
  <si>
    <t>NEKOM str.nm 700x150mm DZ US20 middenonder rond 48mm</t>
  </si>
  <si>
    <t>NEKOM str.nm 700x150mm DZ US20 vlaggend band-it</t>
  </si>
  <si>
    <t>NEKOM str.nm 700x200mm DZ US20 vlaggend band-it</t>
  </si>
  <si>
    <t>NEKOM str.nm 800x150mm DZ Kl III middenonder rond 48mm</t>
  </si>
  <si>
    <t>NEKOM str.nm 800x150mm DZ US20 vlaggend band-it</t>
  </si>
  <si>
    <t>NEKOM str.nm 800x200mm DZ US20 vlaggend band-it</t>
  </si>
  <si>
    <t>NEKOM str.nm 1000x150mm DZ US20 vlaggend band-it</t>
  </si>
  <si>
    <t>NEKOM str.nm 1000x200mm DZ Kl III vlaggend band-it</t>
  </si>
  <si>
    <t>NEKOM str.nm 1000x200mm DZ Kl III middenonder rond 48mm</t>
  </si>
  <si>
    <t>NEKOM str.nm 900x150mm DZ US20 middenonder rond 48mm</t>
  </si>
  <si>
    <t>NEKOM str.nm 600x250mm DZ Kl III vlaggend band-it</t>
  </si>
  <si>
    <t>NEKOM 800x250mm DZ kl I wit/opschrift vlaggend band-it</t>
  </si>
  <si>
    <t>Bevestigingsmat. straatnaamborden</t>
  </si>
  <si>
    <t>Wageningen Hoog</t>
  </si>
  <si>
    <t>losse sticker zonder aanbrengen</t>
  </si>
  <si>
    <t>NEKOM str.nm 600x250mm DZ Kl III middenonder rond 48m</t>
  </si>
  <si>
    <t>Totaalprijs = prijs per stuk x hoeveelheid</t>
  </si>
  <si>
    <t>beschrijf de variant</t>
  </si>
  <si>
    <t>prijzen behorende bij : ontwikkel-variant 1</t>
  </si>
  <si>
    <t>prijzen behorende bij : ontwikkel-variant 2</t>
  </si>
  <si>
    <t>prijzen behorende bij : ontwikkel-variant 3</t>
  </si>
  <si>
    <r>
      <t xml:space="preserve">Prijsformulier ONTWIKKELAAR </t>
    </r>
    <r>
      <rPr>
        <b/>
        <sz val="8"/>
        <color theme="2" tint="-0.499984740745262"/>
        <rFont val="Arial"/>
        <family val="2"/>
      </rPr>
      <t>versie 3.2.1 d.d. 26-01-2021</t>
    </r>
    <r>
      <rPr>
        <b/>
        <sz val="14"/>
        <color theme="2" tint="-0.499984740745262"/>
        <rFont val="Arial"/>
        <family val="2"/>
      </rPr>
      <t xml:space="preserve">
"Aanschaf verkeersborden 2021-2024"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</si>
</sst>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0"/>
      <color theme="1"/>
      <name val="Arial"/>
      <family val="2"/>
    </font>
    <font>
      <b/>
      <sz val="14"/>
      <name val="Arial"/>
      <family val="2"/>
    </font>
    <font>
      <sz val="10"/>
      <name val="Arial"/>
      <family val="2"/>
    </font>
    <font>
      <b/>
      <sz val="10"/>
      <name val="Arial"/>
      <family val="2"/>
    </font>
    <font>
      <sz val="8"/>
      <name val="Arial"/>
      <family val="2"/>
    </font>
    <font>
      <b/>
      <sz val="14"/>
      <color theme="2" tint="-0.499984740745262"/>
      <name val="Arial"/>
      <family val="2"/>
    </font>
    <font>
      <b/>
      <sz val="10"/>
      <color theme="2" tint="-0.499984740745262"/>
      <name val="Arial"/>
      <family val="2"/>
    </font>
    <font>
      <b/>
      <sz val="8"/>
      <name val="Arial"/>
      <family val="2"/>
    </font>
    <font>
      <b/>
      <sz val="8"/>
      <color theme="2" tint="-0.499984740745262"/>
      <name val="Arial"/>
      <family val="2"/>
    </font>
    <font>
      <sz val="8"/>
      <color theme="2" tint="-0.499984740745262"/>
      <name val="Arial"/>
      <family val="2"/>
    </font>
    <font>
      <b/>
      <sz val="14"/>
      <color theme="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7" tint="0.79998168889431442"/>
        <bgColor indexed="64"/>
      </patternFill>
    </fill>
  </fills>
  <borders count="2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indexed="64"/>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right/>
      <top style="thin">
        <color indexed="64"/>
      </top>
      <bottom/>
      <diagonal/>
    </border>
  </borders>
  <cellStyleXfs count="1">
    <xf numFmtId="0" fontId="0" fillId="0" borderId="0"/>
  </cellStyleXfs>
  <cellXfs count="123">
    <xf numFmtId="0" fontId="0" fillId="0" borderId="0" xfId="0"/>
    <xf numFmtId="0" fontId="2" fillId="0" borderId="0" xfId="0" applyFont="1" applyProtection="1">
      <protection hidden="1"/>
    </xf>
    <xf numFmtId="0" fontId="8" fillId="3" borderId="7" xfId="0" applyFont="1" applyFill="1" applyBorder="1" applyAlignment="1" applyProtection="1">
      <alignment horizontal="center" vertical="center"/>
      <protection hidden="1"/>
    </xf>
    <xf numFmtId="0" fontId="3" fillId="3" borderId="7"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protection hidden="1"/>
    </xf>
    <xf numFmtId="0" fontId="8" fillId="0" borderId="6"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3" fillId="0" borderId="6" xfId="0" applyFont="1" applyBorder="1" applyAlignment="1" applyProtection="1">
      <alignment horizontal="center" vertical="center" wrapText="1"/>
      <protection hidden="1"/>
    </xf>
    <xf numFmtId="0" fontId="2" fillId="0" borderId="6" xfId="0" applyFont="1" applyBorder="1" applyProtection="1">
      <protection hidden="1"/>
    </xf>
    <xf numFmtId="0" fontId="8" fillId="0" borderId="3" xfId="0" applyFont="1" applyBorder="1" applyAlignment="1" applyProtection="1">
      <alignment horizontal="center"/>
      <protection hidden="1"/>
    </xf>
    <xf numFmtId="0" fontId="3" fillId="0" borderId="3" xfId="0" applyFont="1" applyBorder="1" applyAlignment="1" applyProtection="1">
      <alignment vertical="center" wrapText="1"/>
      <protection hidden="1"/>
    </xf>
    <xf numFmtId="0" fontId="3" fillId="0" borderId="3" xfId="0" applyFont="1" applyBorder="1" applyAlignment="1" applyProtection="1">
      <alignment horizontal="center" vertical="center"/>
      <protection hidden="1"/>
    </xf>
    <xf numFmtId="0" fontId="2" fillId="0" borderId="3" xfId="0" applyFont="1" applyBorder="1" applyAlignment="1" applyProtection="1">
      <alignment horizontal="center"/>
      <protection hidden="1"/>
    </xf>
    <xf numFmtId="0" fontId="2" fillId="0" borderId="3" xfId="0" applyFont="1" applyBorder="1" applyProtection="1">
      <protection hidden="1"/>
    </xf>
    <xf numFmtId="0" fontId="9" fillId="0" borderId="3" xfId="0" applyFont="1" applyBorder="1" applyAlignment="1" applyProtection="1">
      <alignment horizontal="center"/>
      <protection hidden="1"/>
    </xf>
    <xf numFmtId="0" fontId="2" fillId="0" borderId="3" xfId="0" applyFont="1" applyBorder="1" applyAlignment="1" applyProtection="1">
      <alignment horizontal="center" vertical="center" wrapText="1"/>
      <protection hidden="1"/>
    </xf>
    <xf numFmtId="0" fontId="2" fillId="0" borderId="3" xfId="0" applyFont="1" applyBorder="1" applyAlignment="1" applyProtection="1">
      <alignment horizontal="right" vertical="center"/>
      <protection hidden="1"/>
    </xf>
    <xf numFmtId="0" fontId="2" fillId="0" borderId="3" xfId="0" quotePrefix="1"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3" xfId="0" applyFont="1" applyBorder="1" applyAlignment="1" applyProtection="1">
      <alignment vertical="center"/>
      <protection hidden="1"/>
    </xf>
    <xf numFmtId="0" fontId="2" fillId="0" borderId="3" xfId="0" applyFont="1" applyBorder="1" applyAlignment="1" applyProtection="1">
      <alignment vertical="center" wrapText="1"/>
      <protection hidden="1"/>
    </xf>
    <xf numFmtId="0" fontId="9" fillId="0" borderId="5" xfId="0" applyFont="1" applyBorder="1" applyAlignment="1" applyProtection="1">
      <alignment horizontal="center"/>
      <protection hidden="1"/>
    </xf>
    <xf numFmtId="0" fontId="4" fillId="0" borderId="7" xfId="0" applyFont="1" applyBorder="1" applyAlignment="1" applyProtection="1">
      <alignment horizontal="center" vertical="top" wrapText="1"/>
      <protection hidden="1"/>
    </xf>
    <xf numFmtId="0" fontId="4" fillId="0" borderId="6" xfId="0" applyFont="1" applyBorder="1" applyAlignment="1" applyProtection="1">
      <alignment horizontal="center"/>
      <protection hidden="1"/>
    </xf>
    <xf numFmtId="0" fontId="4" fillId="0" borderId="0" xfId="0" applyFont="1" applyAlignment="1" applyProtection="1">
      <alignment horizontal="center"/>
      <protection hidden="1"/>
    </xf>
    <xf numFmtId="0" fontId="4" fillId="0" borderId="0" xfId="0" applyFont="1" applyAlignment="1" applyProtection="1">
      <alignment horizontal="right" wrapText="1"/>
      <protection hidden="1"/>
    </xf>
    <xf numFmtId="0" fontId="4" fillId="0" borderId="0" xfId="0" applyFont="1" applyAlignment="1" applyProtection="1">
      <alignment horizontal="left" wrapText="1"/>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center"/>
      <protection hidden="1"/>
    </xf>
    <xf numFmtId="0" fontId="2" fillId="0" borderId="0" xfId="0" applyFont="1" applyAlignment="1" applyProtection="1">
      <alignment wrapText="1"/>
      <protection hidden="1"/>
    </xf>
    <xf numFmtId="0" fontId="2" fillId="0" borderId="0" xfId="0" applyFont="1" applyAlignment="1" applyProtection="1">
      <alignment horizontal="center" wrapText="1"/>
      <protection hidden="1"/>
    </xf>
    <xf numFmtId="0" fontId="2" fillId="0" borderId="3" xfId="0" applyFont="1" applyBorder="1" applyAlignment="1" applyProtection="1">
      <alignment vertical="center"/>
      <protection hidden="1"/>
    </xf>
    <xf numFmtId="0" fontId="3" fillId="0" borderId="3" xfId="0" applyFont="1" applyBorder="1" applyAlignment="1" applyProtection="1">
      <alignment horizontal="left" vertical="top" wrapText="1"/>
      <protection hidden="1"/>
    </xf>
    <xf numFmtId="0" fontId="2" fillId="0" borderId="5" xfId="0" applyFont="1" applyBorder="1" applyAlignment="1" applyProtection="1">
      <alignment vertical="top" wrapText="1"/>
      <protection hidden="1"/>
    </xf>
    <xf numFmtId="0" fontId="2" fillId="0" borderId="6" xfId="0" applyFont="1" applyBorder="1" applyAlignment="1" applyProtection="1">
      <alignment vertical="top" wrapText="1"/>
      <protection hidden="1"/>
    </xf>
    <xf numFmtId="0" fontId="2" fillId="0" borderId="1" xfId="0" applyFont="1" applyBorder="1" applyProtection="1">
      <protection hidden="1"/>
    </xf>
    <xf numFmtId="0" fontId="3" fillId="0" borderId="1" xfId="0" applyFont="1" applyBorder="1" applyAlignment="1" applyProtection="1">
      <alignment horizontal="center" vertical="center"/>
      <protection hidden="1"/>
    </xf>
    <xf numFmtId="44" fontId="3" fillId="5" borderId="3" xfId="0" applyNumberFormat="1" applyFont="1" applyFill="1" applyBorder="1" applyAlignment="1" applyProtection="1">
      <alignment horizontal="center" vertical="center"/>
      <protection hidden="1"/>
    </xf>
    <xf numFmtId="0" fontId="2" fillId="0" borderId="4" xfId="0" applyFont="1" applyBorder="1" applyAlignment="1" applyProtection="1">
      <alignment horizontal="left" vertical="top" wrapText="1"/>
      <protection hidden="1"/>
    </xf>
    <xf numFmtId="0" fontId="3" fillId="0" borderId="2" xfId="0" applyFont="1" applyBorder="1" applyAlignment="1" applyProtection="1">
      <alignment horizontal="left" vertical="top" wrapText="1"/>
      <protection hidden="1"/>
    </xf>
    <xf numFmtId="0" fontId="2" fillId="0" borderId="5" xfId="0" applyFont="1" applyBorder="1" applyAlignment="1" applyProtection="1">
      <alignment horizontal="center" vertical="center" wrapText="1"/>
      <protection hidden="1"/>
    </xf>
    <xf numFmtId="0" fontId="2" fillId="0" borderId="5"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2" fillId="0" borderId="3" xfId="0" applyFont="1" applyBorder="1" applyAlignment="1" applyProtection="1">
      <alignment horizontal="left" vertical="top" wrapText="1"/>
      <protection hidden="1"/>
    </xf>
    <xf numFmtId="0" fontId="2" fillId="0" borderId="3" xfId="0" applyFont="1" applyBorder="1" applyAlignment="1" applyProtection="1">
      <alignment horizontal="center" vertical="center"/>
      <protection hidden="1"/>
    </xf>
    <xf numFmtId="0" fontId="3" fillId="3" borderId="7" xfId="0" applyFont="1" applyFill="1" applyBorder="1" applyAlignment="1" applyProtection="1">
      <alignment horizontal="center" vertical="center"/>
      <protection hidden="1"/>
    </xf>
    <xf numFmtId="0" fontId="3" fillId="0" borderId="4" xfId="0" applyFont="1" applyBorder="1" applyAlignment="1" applyProtection="1">
      <alignment vertical="center"/>
      <protection hidden="1"/>
    </xf>
    <xf numFmtId="0" fontId="2" fillId="0" borderId="5" xfId="0" applyFont="1" applyBorder="1" applyProtection="1">
      <protection hidden="1"/>
    </xf>
    <xf numFmtId="0" fontId="2" fillId="0" borderId="4" xfId="0" applyFont="1" applyBorder="1" applyProtection="1">
      <protection hidden="1"/>
    </xf>
    <xf numFmtId="0" fontId="2" fillId="0" borderId="1" xfId="0" applyFont="1"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3" fillId="3" borderId="7" xfId="0" applyFont="1" applyFill="1" applyBorder="1" applyAlignment="1" applyProtection="1">
      <alignment horizontal="center" vertical="center"/>
      <protection hidden="1"/>
    </xf>
    <xf numFmtId="0" fontId="2" fillId="0" borderId="3" xfId="0" applyFont="1" applyBorder="1" applyAlignment="1" applyProtection="1">
      <alignment horizontal="left" vertical="top" wrapText="1"/>
      <protection hidden="1"/>
    </xf>
    <xf numFmtId="0" fontId="2" fillId="0" borderId="3"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3" fillId="0" borderId="2" xfId="0" applyFont="1" applyBorder="1" applyAlignment="1" applyProtection="1">
      <alignment horizontal="left" vertical="top" wrapText="1"/>
      <protection hidden="1"/>
    </xf>
    <xf numFmtId="0" fontId="2" fillId="0" borderId="5" xfId="0" applyFont="1" applyBorder="1" applyAlignment="1" applyProtection="1">
      <alignment horizontal="center" vertical="center" wrapText="1"/>
      <protection hidden="1"/>
    </xf>
    <xf numFmtId="0" fontId="2" fillId="0" borderId="4" xfId="0" applyFont="1" applyBorder="1" applyAlignment="1" applyProtection="1">
      <alignment horizontal="left" vertical="top" wrapText="1"/>
      <protection hidden="1"/>
    </xf>
    <xf numFmtId="0" fontId="1" fillId="0" borderId="0" xfId="0" applyFont="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5" fillId="0" borderId="0" xfId="0" applyFont="1" applyAlignment="1" applyProtection="1">
      <alignment horizontal="left" vertical="center" wrapText="1"/>
      <protection hidden="1"/>
    </xf>
    <xf numFmtId="0" fontId="10" fillId="0" borderId="0" xfId="0" applyFont="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4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4" fillId="0" borderId="0" xfId="0" applyFont="1" applyAlignment="1" applyProtection="1">
      <alignment horizontal="center" vertical="top"/>
      <protection hidden="1"/>
    </xf>
    <xf numFmtId="0" fontId="2" fillId="0" borderId="0" xfId="0" applyFont="1" applyAlignment="1" applyProtection="1">
      <alignment vertical="top"/>
      <protection hidden="1"/>
    </xf>
    <xf numFmtId="0" fontId="2" fillId="0" borderId="0" xfId="0" applyFont="1" applyAlignment="1" applyProtection="1">
      <alignment horizontal="center"/>
      <protection hidden="1"/>
    </xf>
    <xf numFmtId="44" fontId="2" fillId="2" borderId="3" xfId="0" applyNumberFormat="1" applyFont="1" applyFill="1" applyBorder="1" applyAlignment="1" applyProtection="1">
      <alignment horizontal="center" vertical="center"/>
      <protection locked="0"/>
    </xf>
    <xf numFmtId="44" fontId="2" fillId="0" borderId="3" xfId="0" applyNumberFormat="1" applyFont="1" applyFill="1" applyBorder="1" applyProtection="1">
      <protection hidden="1"/>
    </xf>
    <xf numFmtId="0" fontId="2" fillId="0" borderId="3" xfId="0" applyFont="1" applyFill="1" applyBorder="1" applyProtection="1">
      <protection hidden="1"/>
    </xf>
    <xf numFmtId="0" fontId="2" fillId="0" borderId="3" xfId="0" applyFont="1" applyFill="1" applyBorder="1" applyAlignment="1" applyProtection="1">
      <alignment horizontal="center" vertical="center"/>
      <protection hidden="1"/>
    </xf>
    <xf numFmtId="0" fontId="2" fillId="0" borderId="5" xfId="0" applyFont="1" applyFill="1" applyBorder="1" applyProtection="1">
      <protection hidden="1"/>
    </xf>
    <xf numFmtId="0" fontId="2" fillId="0" borderId="2" xfId="0" applyFont="1" applyFill="1" applyBorder="1" applyProtection="1">
      <protection hidden="1"/>
    </xf>
    <xf numFmtId="0" fontId="2" fillId="0" borderId="4" xfId="0" applyFont="1" applyBorder="1" applyAlignment="1" applyProtection="1">
      <alignment horizontal="left" vertical="top" wrapText="1"/>
      <protection hidden="1"/>
    </xf>
    <xf numFmtId="0" fontId="2" fillId="0" borderId="2" xfId="0" applyFont="1" applyBorder="1" applyAlignment="1" applyProtection="1">
      <alignment horizontal="left" vertical="top" wrapText="1"/>
      <protection hidden="1"/>
    </xf>
    <xf numFmtId="0" fontId="2" fillId="0" borderId="5" xfId="0" applyFont="1" applyBorder="1" applyAlignment="1" applyProtection="1">
      <alignment horizontal="center" vertical="center"/>
      <protection hidden="1"/>
    </xf>
    <xf numFmtId="0" fontId="2" fillId="0" borderId="14"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2" fillId="0" borderId="3" xfId="0" applyFont="1" applyBorder="1" applyAlignment="1" applyProtection="1">
      <alignment horizontal="center" vertical="top" wrapText="1"/>
      <protection hidden="1"/>
    </xf>
    <xf numFmtId="0" fontId="2" fillId="0" borderId="3" xfId="0" applyFont="1" applyBorder="1" applyAlignment="1" applyProtection="1">
      <alignment horizontal="center" vertical="top"/>
      <protection hidden="1"/>
    </xf>
    <xf numFmtId="0" fontId="2" fillId="0" borderId="0" xfId="0" applyFont="1" applyAlignment="1" applyProtection="1">
      <alignment horizontal="center"/>
      <protection hidden="1"/>
    </xf>
    <xf numFmtId="0" fontId="2" fillId="0" borderId="5" xfId="0" applyFont="1" applyBorder="1" applyAlignment="1" applyProtection="1">
      <alignment vertical="center"/>
      <protection hidden="1"/>
    </xf>
    <xf numFmtId="0" fontId="2" fillId="0" borderId="14" xfId="0" applyFont="1" applyBorder="1" applyAlignment="1" applyProtection="1">
      <alignment vertical="center"/>
      <protection hidden="1"/>
    </xf>
    <xf numFmtId="0" fontId="2" fillId="0" borderId="6" xfId="0" applyFont="1" applyBorder="1" applyAlignment="1" applyProtection="1">
      <alignment vertical="center"/>
      <protection hidden="1"/>
    </xf>
    <xf numFmtId="0" fontId="2" fillId="0" borderId="17" xfId="0" applyFont="1" applyBorder="1" applyAlignment="1" applyProtection="1">
      <alignment horizontal="left" vertical="top"/>
      <protection hidden="1"/>
    </xf>
    <xf numFmtId="0" fontId="2" fillId="0" borderId="1"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3" fillId="0" borderId="4" xfId="0" applyFont="1" applyBorder="1" applyAlignment="1" applyProtection="1">
      <alignment horizontal="left" vertical="top" wrapText="1"/>
      <protection hidden="1"/>
    </xf>
    <xf numFmtId="0" fontId="3" fillId="0" borderId="2" xfId="0" applyFont="1" applyBorder="1" applyAlignment="1" applyProtection="1">
      <alignment horizontal="left" vertical="top" wrapText="1"/>
      <protection hidden="1"/>
    </xf>
    <xf numFmtId="0" fontId="2" fillId="0" borderId="8" xfId="0" applyFont="1" applyBorder="1" applyAlignment="1" applyProtection="1">
      <alignment horizontal="left" vertical="top" wrapText="1"/>
      <protection hidden="1"/>
    </xf>
    <xf numFmtId="0" fontId="2" fillId="0" borderId="9" xfId="0" applyFont="1" applyBorder="1" applyAlignment="1" applyProtection="1">
      <alignment horizontal="left" vertical="top" wrapText="1"/>
      <protection hidden="1"/>
    </xf>
    <xf numFmtId="0" fontId="2" fillId="0" borderId="10" xfId="0" applyFont="1" applyBorder="1" applyAlignment="1" applyProtection="1">
      <alignment horizontal="left" vertical="top" wrapText="1"/>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3" xfId="0" applyFont="1" applyBorder="1" applyAlignment="1" applyProtection="1">
      <alignment horizontal="left" vertical="top" wrapText="1"/>
      <protection hidden="1"/>
    </xf>
    <xf numFmtId="0" fontId="2" fillId="0" borderId="5"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wrapText="1"/>
      <protection hidden="1"/>
    </xf>
    <xf numFmtId="44" fontId="2" fillId="0" borderId="5" xfId="0" applyNumberFormat="1" applyFont="1" applyFill="1" applyBorder="1" applyAlignment="1" applyProtection="1">
      <alignment horizontal="center"/>
      <protection hidden="1"/>
    </xf>
    <xf numFmtId="44" fontId="2" fillId="0" borderId="6" xfId="0" applyNumberFormat="1" applyFont="1" applyFill="1" applyBorder="1" applyAlignment="1" applyProtection="1">
      <alignment horizontal="center"/>
      <protection hidden="1"/>
    </xf>
    <xf numFmtId="0" fontId="2" fillId="0" borderId="5" xfId="0" applyFont="1" applyBorder="1" applyAlignment="1" applyProtection="1">
      <alignment horizontal="left" vertical="top" wrapText="1"/>
      <protection hidden="1"/>
    </xf>
    <xf numFmtId="0" fontId="2" fillId="0" borderId="6" xfId="0" applyFont="1" applyBorder="1" applyAlignment="1" applyProtection="1">
      <alignment horizontal="left" vertical="top" wrapText="1"/>
      <protection hidden="1"/>
    </xf>
    <xf numFmtId="44" fontId="2" fillId="2" borderId="5" xfId="0" applyNumberFormat="1" applyFont="1" applyFill="1" applyBorder="1" applyAlignment="1" applyProtection="1">
      <alignment horizontal="center" vertical="center"/>
      <protection locked="0"/>
    </xf>
    <xf numFmtId="44" fontId="2" fillId="2" borderId="6" xfId="0" applyNumberFormat="1" applyFont="1" applyFill="1" applyBorder="1" applyAlignment="1" applyProtection="1">
      <alignment horizontal="center" vertical="center"/>
      <protection locked="0"/>
    </xf>
    <xf numFmtId="0" fontId="2" fillId="0" borderId="3" xfId="0" applyFont="1" applyBorder="1" applyAlignment="1" applyProtection="1">
      <alignment horizontal="left" vertical="top" wrapText="1"/>
      <protection hidden="1"/>
    </xf>
    <xf numFmtId="0" fontId="2" fillId="0" borderId="3" xfId="0" applyFont="1" applyBorder="1" applyAlignment="1" applyProtection="1">
      <alignment horizontal="center" vertical="center"/>
      <protection hidden="1"/>
    </xf>
    <xf numFmtId="0" fontId="2" fillId="0" borderId="14" xfId="0" applyFont="1" applyBorder="1" applyAlignment="1" applyProtection="1">
      <alignment horizontal="left" vertical="top" wrapText="1"/>
      <protection hidden="1"/>
    </xf>
    <xf numFmtId="0" fontId="2" fillId="0" borderId="14" xfId="0" applyFont="1" applyBorder="1" applyAlignment="1" applyProtection="1">
      <alignment horizontal="center" vertical="center" wrapText="1"/>
      <protection hidden="1"/>
    </xf>
    <xf numFmtId="0" fontId="3" fillId="3" borderId="15" xfId="0" applyFont="1" applyFill="1" applyBorder="1" applyAlignment="1" applyProtection="1">
      <alignment horizontal="center" vertical="center" wrapText="1"/>
      <protection hidden="1"/>
    </xf>
    <xf numFmtId="0" fontId="3" fillId="3" borderId="16"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vertical="center"/>
      <protection hidden="1"/>
    </xf>
    <xf numFmtId="0" fontId="2" fillId="0" borderId="18" xfId="0" applyFont="1" applyBorder="1" applyAlignment="1" applyProtection="1">
      <alignment vertical="center"/>
      <protection hidden="1"/>
    </xf>
    <xf numFmtId="0" fontId="2" fillId="0" borderId="19" xfId="0" applyFont="1" applyBorder="1" applyAlignment="1" applyProtection="1">
      <alignment vertical="center"/>
      <protection hidden="1"/>
    </xf>
    <xf numFmtId="0" fontId="3" fillId="0" borderId="4" xfId="0" applyFont="1" applyBorder="1" applyAlignment="1" applyProtection="1">
      <alignment vertical="center" wrapText="1"/>
      <protection hidden="1"/>
    </xf>
    <xf numFmtId="0" fontId="3" fillId="0" borderId="2" xfId="0" applyFont="1" applyBorder="1" applyAlignment="1" applyProtection="1">
      <alignment vertical="center" wrapText="1"/>
      <protection hidden="1"/>
    </xf>
    <xf numFmtId="0" fontId="2" fillId="0" borderId="4" xfId="0" applyFont="1" applyBorder="1" applyAlignment="1" applyProtection="1">
      <alignment vertical="center"/>
      <protection hidden="1"/>
    </xf>
    <xf numFmtId="0" fontId="2" fillId="0" borderId="2" xfId="0" applyFont="1" applyBorder="1" applyAlignment="1" applyProtection="1">
      <alignment vertical="center"/>
      <protection hidden="1"/>
    </xf>
    <xf numFmtId="0" fontId="5" fillId="0" borderId="0" xfId="0" applyFont="1" applyAlignment="1" applyProtection="1">
      <alignment horizontal="center" vertical="center" wrapText="1"/>
      <protection hidden="1"/>
    </xf>
    <xf numFmtId="0" fontId="5" fillId="0" borderId="0" xfId="0" applyFont="1" applyAlignment="1" applyProtection="1">
      <alignment horizontal="left" vertical="center" wrapText="1"/>
      <protection hidden="1"/>
    </xf>
    <xf numFmtId="0" fontId="6" fillId="4" borderId="0" xfId="0" applyFont="1" applyFill="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690563</xdr:colOff>
      <xdr:row>0</xdr:row>
      <xdr:rowOff>88636</xdr:rowOff>
    </xdr:from>
    <xdr:to>
      <xdr:col>2</xdr:col>
      <xdr:colOff>1659311</xdr:colOff>
      <xdr:row>0</xdr:row>
      <xdr:rowOff>775087</xdr:rowOff>
    </xdr:to>
    <xdr:pic>
      <xdr:nvPicPr>
        <xdr:cNvPr id="2" name="Afbeelding 1">
          <a:extLst>
            <a:ext uri="{FF2B5EF4-FFF2-40B4-BE49-F238E27FC236}">
              <a16:creationId xmlns:a16="http://schemas.microsoft.com/office/drawing/2014/main" id="{BAF1CD9C-5DA4-4BB1-8AAD-B178843613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7344" y="88636"/>
          <a:ext cx="968748" cy="686451"/>
        </a:xfrm>
        <a:prstGeom prst="rect">
          <a:avLst/>
        </a:prstGeom>
      </xdr:spPr>
    </xdr:pic>
    <xdr:clientData/>
  </xdr:twoCellAnchor>
  <xdr:twoCellAnchor editAs="oneCell">
    <xdr:from>
      <xdr:col>9</xdr:col>
      <xdr:colOff>931968</xdr:colOff>
      <xdr:row>0</xdr:row>
      <xdr:rowOff>361834</xdr:rowOff>
    </xdr:from>
    <xdr:to>
      <xdr:col>11</xdr:col>
      <xdr:colOff>134571</xdr:colOff>
      <xdr:row>1</xdr:row>
      <xdr:rowOff>35502</xdr:rowOff>
    </xdr:to>
    <xdr:pic>
      <xdr:nvPicPr>
        <xdr:cNvPr id="3" name="Afbeelding 2">
          <a:extLst>
            <a:ext uri="{FF2B5EF4-FFF2-40B4-BE49-F238E27FC236}">
              <a16:creationId xmlns:a16="http://schemas.microsoft.com/office/drawing/2014/main" id="{711F90D2-D21E-4BF9-9CD7-36E1046FDD4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6154" b="33077"/>
        <a:stretch/>
      </xdr:blipFill>
      <xdr:spPr>
        <a:xfrm>
          <a:off x="8437668" y="361834"/>
          <a:ext cx="1583853" cy="588068"/>
        </a:xfrm>
        <a:prstGeom prst="rect">
          <a:avLst/>
        </a:prstGeom>
      </xdr:spPr>
    </xdr:pic>
    <xdr:clientData/>
  </xdr:twoCellAnchor>
  <xdr:twoCellAnchor editAs="oneCell">
    <xdr:from>
      <xdr:col>1</xdr:col>
      <xdr:colOff>52916</xdr:colOff>
      <xdr:row>0</xdr:row>
      <xdr:rowOff>127001</xdr:rowOff>
    </xdr:from>
    <xdr:to>
      <xdr:col>2</xdr:col>
      <xdr:colOff>507996</xdr:colOff>
      <xdr:row>0</xdr:row>
      <xdr:rowOff>751417</xdr:rowOff>
    </xdr:to>
    <xdr:pic>
      <xdr:nvPicPr>
        <xdr:cNvPr id="4" name="Afbeelding 3">
          <a:extLst>
            <a:ext uri="{FF2B5EF4-FFF2-40B4-BE49-F238E27FC236}">
              <a16:creationId xmlns:a16="http://schemas.microsoft.com/office/drawing/2014/main" id="{8EC35C28-D1BD-4837-8502-8E766F883E9D}"/>
            </a:ext>
          </a:extLst>
        </xdr:cNvPr>
        <xdr:cNvPicPr>
          <a:picLocks noChangeAspect="1"/>
        </xdr:cNvPicPr>
      </xdr:nvPicPr>
      <xdr:blipFill>
        <a:blip xmlns:r="http://schemas.openxmlformats.org/officeDocument/2006/relationships" r:embed="rId3"/>
        <a:stretch>
          <a:fillRect/>
        </a:stretch>
      </xdr:blipFill>
      <xdr:spPr>
        <a:xfrm>
          <a:off x="510116" y="127001"/>
          <a:ext cx="921805" cy="624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690563</xdr:colOff>
      <xdr:row>0</xdr:row>
      <xdr:rowOff>88636</xdr:rowOff>
    </xdr:from>
    <xdr:to>
      <xdr:col>2</xdr:col>
      <xdr:colOff>1659311</xdr:colOff>
      <xdr:row>0</xdr:row>
      <xdr:rowOff>775087</xdr:rowOff>
    </xdr:to>
    <xdr:pic>
      <xdr:nvPicPr>
        <xdr:cNvPr id="2" name="Afbeelding 1">
          <a:extLst>
            <a:ext uri="{FF2B5EF4-FFF2-40B4-BE49-F238E27FC236}">
              <a16:creationId xmlns:a16="http://schemas.microsoft.com/office/drawing/2014/main" id="{7C98FD7A-338F-4B5D-AD57-7CA57EFE25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488" y="88636"/>
          <a:ext cx="968748" cy="686451"/>
        </a:xfrm>
        <a:prstGeom prst="rect">
          <a:avLst/>
        </a:prstGeom>
      </xdr:spPr>
    </xdr:pic>
    <xdr:clientData/>
  </xdr:twoCellAnchor>
  <xdr:twoCellAnchor editAs="oneCell">
    <xdr:from>
      <xdr:col>9</xdr:col>
      <xdr:colOff>931968</xdr:colOff>
      <xdr:row>0</xdr:row>
      <xdr:rowOff>361834</xdr:rowOff>
    </xdr:from>
    <xdr:to>
      <xdr:col>11</xdr:col>
      <xdr:colOff>134571</xdr:colOff>
      <xdr:row>1</xdr:row>
      <xdr:rowOff>35502</xdr:rowOff>
    </xdr:to>
    <xdr:pic>
      <xdr:nvPicPr>
        <xdr:cNvPr id="3" name="Afbeelding 2">
          <a:extLst>
            <a:ext uri="{FF2B5EF4-FFF2-40B4-BE49-F238E27FC236}">
              <a16:creationId xmlns:a16="http://schemas.microsoft.com/office/drawing/2014/main" id="{77736C42-D742-44EA-BFC5-E673888CEFA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6154" b="33077"/>
        <a:stretch/>
      </xdr:blipFill>
      <xdr:spPr>
        <a:xfrm>
          <a:off x="7608993" y="361834"/>
          <a:ext cx="1583853" cy="588068"/>
        </a:xfrm>
        <a:prstGeom prst="rect">
          <a:avLst/>
        </a:prstGeom>
      </xdr:spPr>
    </xdr:pic>
    <xdr:clientData/>
  </xdr:twoCellAnchor>
  <xdr:twoCellAnchor editAs="oneCell">
    <xdr:from>
      <xdr:col>1</xdr:col>
      <xdr:colOff>52916</xdr:colOff>
      <xdr:row>0</xdr:row>
      <xdr:rowOff>127001</xdr:rowOff>
    </xdr:from>
    <xdr:to>
      <xdr:col>2</xdr:col>
      <xdr:colOff>507996</xdr:colOff>
      <xdr:row>0</xdr:row>
      <xdr:rowOff>751417</xdr:rowOff>
    </xdr:to>
    <xdr:pic>
      <xdr:nvPicPr>
        <xdr:cNvPr id="4" name="Afbeelding 3">
          <a:extLst>
            <a:ext uri="{FF2B5EF4-FFF2-40B4-BE49-F238E27FC236}">
              <a16:creationId xmlns:a16="http://schemas.microsoft.com/office/drawing/2014/main" id="{612D4807-7A7C-42CD-B752-FB99352E9A51}"/>
            </a:ext>
          </a:extLst>
        </xdr:cNvPr>
        <xdr:cNvPicPr>
          <a:picLocks noChangeAspect="1"/>
        </xdr:cNvPicPr>
      </xdr:nvPicPr>
      <xdr:blipFill>
        <a:blip xmlns:r="http://schemas.openxmlformats.org/officeDocument/2006/relationships" r:embed="rId3"/>
        <a:stretch>
          <a:fillRect/>
        </a:stretch>
      </xdr:blipFill>
      <xdr:spPr>
        <a:xfrm>
          <a:off x="510116" y="127001"/>
          <a:ext cx="921805" cy="624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690563</xdr:colOff>
      <xdr:row>0</xdr:row>
      <xdr:rowOff>88636</xdr:rowOff>
    </xdr:from>
    <xdr:to>
      <xdr:col>2</xdr:col>
      <xdr:colOff>1659311</xdr:colOff>
      <xdr:row>0</xdr:row>
      <xdr:rowOff>775087</xdr:rowOff>
    </xdr:to>
    <xdr:pic>
      <xdr:nvPicPr>
        <xdr:cNvPr id="2" name="Afbeelding 1">
          <a:extLst>
            <a:ext uri="{FF2B5EF4-FFF2-40B4-BE49-F238E27FC236}">
              <a16:creationId xmlns:a16="http://schemas.microsoft.com/office/drawing/2014/main" id="{03859E97-1455-4172-9D6C-4275F347D1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488" y="88636"/>
          <a:ext cx="968748" cy="686451"/>
        </a:xfrm>
        <a:prstGeom prst="rect">
          <a:avLst/>
        </a:prstGeom>
      </xdr:spPr>
    </xdr:pic>
    <xdr:clientData/>
  </xdr:twoCellAnchor>
  <xdr:twoCellAnchor editAs="oneCell">
    <xdr:from>
      <xdr:col>9</xdr:col>
      <xdr:colOff>931968</xdr:colOff>
      <xdr:row>0</xdr:row>
      <xdr:rowOff>361834</xdr:rowOff>
    </xdr:from>
    <xdr:to>
      <xdr:col>11</xdr:col>
      <xdr:colOff>134571</xdr:colOff>
      <xdr:row>1</xdr:row>
      <xdr:rowOff>35502</xdr:rowOff>
    </xdr:to>
    <xdr:pic>
      <xdr:nvPicPr>
        <xdr:cNvPr id="3" name="Afbeelding 2">
          <a:extLst>
            <a:ext uri="{FF2B5EF4-FFF2-40B4-BE49-F238E27FC236}">
              <a16:creationId xmlns:a16="http://schemas.microsoft.com/office/drawing/2014/main" id="{2EB48649-6583-4309-A5B6-919929C8BBE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6154" b="33077"/>
        <a:stretch/>
      </xdr:blipFill>
      <xdr:spPr>
        <a:xfrm>
          <a:off x="7608993" y="361834"/>
          <a:ext cx="1583853" cy="588068"/>
        </a:xfrm>
        <a:prstGeom prst="rect">
          <a:avLst/>
        </a:prstGeom>
      </xdr:spPr>
    </xdr:pic>
    <xdr:clientData/>
  </xdr:twoCellAnchor>
  <xdr:twoCellAnchor editAs="oneCell">
    <xdr:from>
      <xdr:col>1</xdr:col>
      <xdr:colOff>52916</xdr:colOff>
      <xdr:row>0</xdr:row>
      <xdr:rowOff>127001</xdr:rowOff>
    </xdr:from>
    <xdr:to>
      <xdr:col>2</xdr:col>
      <xdr:colOff>507996</xdr:colOff>
      <xdr:row>0</xdr:row>
      <xdr:rowOff>751417</xdr:rowOff>
    </xdr:to>
    <xdr:pic>
      <xdr:nvPicPr>
        <xdr:cNvPr id="4" name="Afbeelding 3">
          <a:extLst>
            <a:ext uri="{FF2B5EF4-FFF2-40B4-BE49-F238E27FC236}">
              <a16:creationId xmlns:a16="http://schemas.microsoft.com/office/drawing/2014/main" id="{30E65B66-E310-4846-BF0C-5B4CD45DDE8D}"/>
            </a:ext>
          </a:extLst>
        </xdr:cNvPr>
        <xdr:cNvPicPr>
          <a:picLocks noChangeAspect="1"/>
        </xdr:cNvPicPr>
      </xdr:nvPicPr>
      <xdr:blipFill>
        <a:blip xmlns:r="http://schemas.openxmlformats.org/officeDocument/2006/relationships" r:embed="rId3"/>
        <a:stretch>
          <a:fillRect/>
        </a:stretch>
      </xdr:blipFill>
      <xdr:spPr>
        <a:xfrm>
          <a:off x="510116" y="127001"/>
          <a:ext cx="921805" cy="6244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5238-3884-4D5C-AF11-3E3CB471C8FC}">
  <dimension ref="B1:K193"/>
  <sheetViews>
    <sheetView showGridLines="0" topLeftCell="C61" zoomScale="80" zoomScaleNormal="80" workbookViewId="0">
      <selection activeCell="H103" sqref="H103"/>
    </sheetView>
  </sheetViews>
  <sheetFormatPr defaultColWidth="55.42578125" defaultRowHeight="12.75" x14ac:dyDescent="0.2"/>
  <cols>
    <col min="1" max="1" width="6.85546875" style="1" customWidth="1"/>
    <col min="2" max="2" width="7" style="24" customWidth="1"/>
    <col min="3" max="3" width="27.42578125" style="29" customWidth="1"/>
    <col min="4" max="4" width="14.28515625" style="29" bestFit="1" customWidth="1"/>
    <col min="5" max="5" width="14.7109375" style="1" bestFit="1" customWidth="1"/>
    <col min="6" max="6" width="10.140625" style="27" bestFit="1" customWidth="1"/>
    <col min="7" max="7" width="5.42578125" style="30" bestFit="1" customWidth="1"/>
    <col min="8" max="8" width="12.42578125" style="1" bestFit="1" customWidth="1"/>
    <col min="9" max="9" width="1.85546875" style="1" customWidth="1"/>
    <col min="10" max="10" width="15.28515625" style="1" customWidth="1"/>
    <col min="11" max="11" width="20.42578125" style="1" customWidth="1"/>
    <col min="12" max="12" width="22" style="1" bestFit="1" customWidth="1"/>
    <col min="13" max="1419" width="15.28515625" style="1" customWidth="1"/>
    <col min="1420" max="16384" width="55.42578125" style="1"/>
  </cols>
  <sheetData>
    <row r="1" spans="2:11" ht="72" customHeight="1" x14ac:dyDescent="0.2">
      <c r="B1" s="120" t="s">
        <v>150</v>
      </c>
      <c r="C1" s="120"/>
      <c r="D1" s="120"/>
      <c r="E1" s="120"/>
      <c r="F1" s="120"/>
      <c r="G1" s="120"/>
      <c r="H1" s="120"/>
      <c r="I1" s="120"/>
      <c r="J1" s="120"/>
      <c r="K1" s="120"/>
    </row>
    <row r="2" spans="2:11" ht="72" customHeight="1" x14ac:dyDescent="0.2">
      <c r="B2" s="121" t="s">
        <v>147</v>
      </c>
      <c r="C2" s="121"/>
      <c r="D2" s="121"/>
      <c r="E2" s="121"/>
      <c r="F2" s="59"/>
      <c r="G2" s="59"/>
      <c r="H2" s="59"/>
      <c r="I2" s="59"/>
      <c r="J2" s="60"/>
      <c r="K2" s="59"/>
    </row>
    <row r="3" spans="2:11" ht="38.1" customHeight="1" x14ac:dyDescent="0.2">
      <c r="B3" s="122" t="s">
        <v>98</v>
      </c>
      <c r="C3" s="122"/>
      <c r="D3" s="122"/>
      <c r="E3" s="61"/>
      <c r="F3" s="62"/>
      <c r="G3" s="62"/>
      <c r="H3" s="62"/>
      <c r="I3" s="62"/>
      <c r="J3" s="60"/>
      <c r="K3" s="59"/>
    </row>
    <row r="4" spans="2:11" ht="18.95" customHeight="1" x14ac:dyDescent="0.2">
      <c r="B4" s="61"/>
      <c r="C4" s="61"/>
      <c r="D4" s="61"/>
      <c r="E4" s="61"/>
      <c r="F4" s="62"/>
      <c r="G4" s="62"/>
      <c r="H4" s="62"/>
      <c r="I4" s="62"/>
      <c r="J4" s="60"/>
      <c r="K4" s="59"/>
    </row>
    <row r="5" spans="2:11" ht="36" customHeight="1" x14ac:dyDescent="0.2">
      <c r="B5" s="122" t="s">
        <v>146</v>
      </c>
      <c r="C5" s="122"/>
      <c r="D5" s="122"/>
      <c r="E5" s="61"/>
      <c r="F5" s="62"/>
      <c r="G5" s="62"/>
      <c r="H5" s="62"/>
      <c r="I5" s="62"/>
      <c r="K5" s="63"/>
    </row>
    <row r="6" spans="2:11" ht="24" customHeight="1" x14ac:dyDescent="0.2">
      <c r="B6" s="64"/>
      <c r="C6" s="59"/>
      <c r="D6" s="59"/>
      <c r="E6" s="59"/>
      <c r="F6" s="59"/>
      <c r="G6" s="59"/>
      <c r="H6" s="59"/>
      <c r="I6" s="59"/>
    </row>
    <row r="7" spans="2:11" x14ac:dyDescent="0.2">
      <c r="B7" s="2" t="s">
        <v>92</v>
      </c>
      <c r="C7" s="111" t="s">
        <v>91</v>
      </c>
      <c r="D7" s="112"/>
      <c r="E7" s="113" t="s">
        <v>1</v>
      </c>
      <c r="F7" s="113"/>
      <c r="G7" s="3" t="s">
        <v>88</v>
      </c>
      <c r="H7" s="45" t="s">
        <v>2</v>
      </c>
      <c r="I7" s="45"/>
      <c r="J7" s="4" t="s">
        <v>95</v>
      </c>
      <c r="K7" s="4"/>
    </row>
    <row r="8" spans="2:11" ht="48.95" customHeight="1" x14ac:dyDescent="0.2">
      <c r="B8" s="5"/>
      <c r="C8" s="114"/>
      <c r="D8" s="115"/>
      <c r="E8" s="114"/>
      <c r="F8" s="115"/>
      <c r="G8" s="42"/>
      <c r="H8" s="7"/>
      <c r="I8" s="6"/>
      <c r="J8" s="8"/>
      <c r="K8" s="7" t="s">
        <v>145</v>
      </c>
    </row>
    <row r="9" spans="2:11" ht="14.1" customHeight="1" x14ac:dyDescent="0.2">
      <c r="B9" s="9"/>
      <c r="C9" s="116" t="s">
        <v>0</v>
      </c>
      <c r="D9" s="117"/>
      <c r="E9" s="118"/>
      <c r="F9" s="119"/>
      <c r="G9" s="12"/>
      <c r="H9" s="11"/>
      <c r="I9" s="11"/>
      <c r="J9" s="13"/>
      <c r="K9" s="13"/>
    </row>
    <row r="10" spans="2:11" x14ac:dyDescent="0.2">
      <c r="B10" s="14">
        <v>1</v>
      </c>
      <c r="C10" s="107" t="s">
        <v>3</v>
      </c>
      <c r="D10" s="107"/>
      <c r="E10" s="108" t="s">
        <v>4</v>
      </c>
      <c r="F10" s="44">
        <v>400</v>
      </c>
      <c r="G10" s="15">
        <v>0</v>
      </c>
      <c r="H10" s="71"/>
      <c r="I10" s="44"/>
      <c r="J10" s="44">
        <v>15</v>
      </c>
      <c r="K10" s="72" t="str">
        <f t="shared" ref="K10:K27" si="0">IF(H10="","",H10*J10)</f>
        <v/>
      </c>
    </row>
    <row r="11" spans="2:11" x14ac:dyDescent="0.2">
      <c r="B11" s="14">
        <v>2</v>
      </c>
      <c r="C11" s="107"/>
      <c r="D11" s="107"/>
      <c r="E11" s="108"/>
      <c r="F11" s="44">
        <v>600</v>
      </c>
      <c r="G11" s="15" t="s">
        <v>89</v>
      </c>
      <c r="H11" s="71"/>
      <c r="I11" s="44"/>
      <c r="J11" s="44">
        <v>244</v>
      </c>
      <c r="K11" s="72" t="str">
        <f t="shared" si="0"/>
        <v/>
      </c>
    </row>
    <row r="12" spans="2:11" x14ac:dyDescent="0.2">
      <c r="B12" s="14">
        <v>3</v>
      </c>
      <c r="C12" s="107"/>
      <c r="D12" s="107"/>
      <c r="E12" s="108"/>
      <c r="F12" s="44">
        <v>800</v>
      </c>
      <c r="G12" s="15" t="s">
        <v>90</v>
      </c>
      <c r="H12" s="71"/>
      <c r="I12" s="44"/>
      <c r="J12" s="44">
        <v>25</v>
      </c>
      <c r="K12" s="72" t="str">
        <f t="shared" si="0"/>
        <v/>
      </c>
    </row>
    <row r="13" spans="2:11" x14ac:dyDescent="0.2">
      <c r="B13" s="14">
        <v>4</v>
      </c>
      <c r="C13" s="107" t="s">
        <v>5</v>
      </c>
      <c r="D13" s="107"/>
      <c r="E13" s="108" t="s">
        <v>6</v>
      </c>
      <c r="F13" s="44">
        <v>700</v>
      </c>
      <c r="G13" s="15" t="s">
        <v>89</v>
      </c>
      <c r="H13" s="71"/>
      <c r="I13" s="44"/>
      <c r="J13" s="44">
        <v>146</v>
      </c>
      <c r="K13" s="72" t="str">
        <f t="shared" si="0"/>
        <v/>
      </c>
    </row>
    <row r="14" spans="2:11" x14ac:dyDescent="0.2">
      <c r="B14" s="14">
        <v>5</v>
      </c>
      <c r="C14" s="107"/>
      <c r="D14" s="107"/>
      <c r="E14" s="108"/>
      <c r="F14" s="44">
        <v>900</v>
      </c>
      <c r="G14" s="15" t="s">
        <v>90</v>
      </c>
      <c r="H14" s="71"/>
      <c r="I14" s="44"/>
      <c r="J14" s="44">
        <v>10</v>
      </c>
      <c r="K14" s="72" t="str">
        <f t="shared" si="0"/>
        <v/>
      </c>
    </row>
    <row r="15" spans="2:11" x14ac:dyDescent="0.2">
      <c r="B15" s="14">
        <v>6</v>
      </c>
      <c r="C15" s="107" t="s">
        <v>8</v>
      </c>
      <c r="D15" s="107"/>
      <c r="E15" s="108" t="s">
        <v>6</v>
      </c>
      <c r="F15" s="44">
        <v>400</v>
      </c>
      <c r="G15" s="15">
        <v>0</v>
      </c>
      <c r="H15" s="71"/>
      <c r="I15" s="44"/>
      <c r="J15" s="44">
        <v>40</v>
      </c>
      <c r="K15" s="72" t="str">
        <f t="shared" si="0"/>
        <v/>
      </c>
    </row>
    <row r="16" spans="2:11" x14ac:dyDescent="0.2">
      <c r="B16" s="14">
        <v>7</v>
      </c>
      <c r="C16" s="107"/>
      <c r="D16" s="107"/>
      <c r="E16" s="108"/>
      <c r="F16" s="44">
        <v>600</v>
      </c>
      <c r="G16" s="15" t="s">
        <v>89</v>
      </c>
      <c r="H16" s="71"/>
      <c r="I16" s="44"/>
      <c r="J16" s="44">
        <v>34</v>
      </c>
      <c r="K16" s="72" t="str">
        <f t="shared" si="0"/>
        <v/>
      </c>
    </row>
    <row r="17" spans="2:11" x14ac:dyDescent="0.2">
      <c r="B17" s="14">
        <v>8</v>
      </c>
      <c r="C17" s="107"/>
      <c r="D17" s="107"/>
      <c r="E17" s="108"/>
      <c r="F17" s="44">
        <v>800</v>
      </c>
      <c r="G17" s="15" t="s">
        <v>90</v>
      </c>
      <c r="H17" s="71"/>
      <c r="I17" s="44"/>
      <c r="J17" s="44">
        <v>5</v>
      </c>
      <c r="K17" s="72" t="str">
        <f t="shared" si="0"/>
        <v/>
      </c>
    </row>
    <row r="18" spans="2:11" x14ac:dyDescent="0.2">
      <c r="B18" s="14">
        <v>9</v>
      </c>
      <c r="C18" s="107" t="s">
        <v>10</v>
      </c>
      <c r="D18" s="107"/>
      <c r="E18" s="108" t="s">
        <v>11</v>
      </c>
      <c r="F18" s="44" t="s">
        <v>12</v>
      </c>
      <c r="G18" s="15" t="s">
        <v>89</v>
      </c>
      <c r="H18" s="71"/>
      <c r="I18" s="44"/>
      <c r="J18" s="44">
        <v>114</v>
      </c>
      <c r="K18" s="72" t="str">
        <f t="shared" si="0"/>
        <v/>
      </c>
    </row>
    <row r="19" spans="2:11" x14ac:dyDescent="0.2">
      <c r="B19" s="14">
        <v>10</v>
      </c>
      <c r="C19" s="107"/>
      <c r="D19" s="107"/>
      <c r="E19" s="108"/>
      <c r="F19" s="44" t="s">
        <v>13</v>
      </c>
      <c r="G19" s="15" t="s">
        <v>90</v>
      </c>
      <c r="H19" s="71"/>
      <c r="I19" s="44"/>
      <c r="J19" s="44">
        <v>5</v>
      </c>
      <c r="K19" s="72" t="str">
        <f t="shared" si="0"/>
        <v/>
      </c>
    </row>
    <row r="20" spans="2:11" x14ac:dyDescent="0.2">
      <c r="B20" s="14">
        <v>11</v>
      </c>
      <c r="C20" s="107" t="s">
        <v>14</v>
      </c>
      <c r="D20" s="107"/>
      <c r="E20" s="108" t="s">
        <v>15</v>
      </c>
      <c r="F20" s="44">
        <v>700</v>
      </c>
      <c r="G20" s="15" t="s">
        <v>89</v>
      </c>
      <c r="H20" s="71"/>
      <c r="I20" s="44"/>
      <c r="J20" s="44">
        <v>13</v>
      </c>
      <c r="K20" s="72" t="str">
        <f t="shared" si="0"/>
        <v/>
      </c>
    </row>
    <row r="21" spans="2:11" x14ac:dyDescent="0.2">
      <c r="B21" s="14">
        <v>12</v>
      </c>
      <c r="C21" s="107"/>
      <c r="D21" s="107"/>
      <c r="E21" s="108"/>
      <c r="F21" s="44">
        <v>900</v>
      </c>
      <c r="G21" s="15" t="s">
        <v>90</v>
      </c>
      <c r="H21" s="71"/>
      <c r="I21" s="44"/>
      <c r="J21" s="44">
        <v>5</v>
      </c>
      <c r="K21" s="72" t="str">
        <f t="shared" si="0"/>
        <v/>
      </c>
    </row>
    <row r="22" spans="2:11" x14ac:dyDescent="0.2">
      <c r="B22" s="14">
        <v>13</v>
      </c>
      <c r="C22" s="107" t="s">
        <v>16</v>
      </c>
      <c r="D22" s="107"/>
      <c r="E22" s="108" t="s">
        <v>11</v>
      </c>
      <c r="F22" s="44" t="s">
        <v>17</v>
      </c>
      <c r="G22" s="15" t="s">
        <v>89</v>
      </c>
      <c r="H22" s="71"/>
      <c r="I22" s="44"/>
      <c r="J22" s="44">
        <v>42</v>
      </c>
      <c r="K22" s="72" t="str">
        <f t="shared" si="0"/>
        <v/>
      </c>
    </row>
    <row r="23" spans="2:11" x14ac:dyDescent="0.2">
      <c r="B23" s="14">
        <v>14</v>
      </c>
      <c r="C23" s="107"/>
      <c r="D23" s="107"/>
      <c r="E23" s="108"/>
      <c r="F23" s="44" t="s">
        <v>13</v>
      </c>
      <c r="G23" s="15" t="s">
        <v>90</v>
      </c>
      <c r="H23" s="71"/>
      <c r="I23" s="44"/>
      <c r="J23" s="44">
        <v>13</v>
      </c>
      <c r="K23" s="72" t="str">
        <f t="shared" si="0"/>
        <v/>
      </c>
    </row>
    <row r="24" spans="2:11" x14ac:dyDescent="0.2">
      <c r="B24" s="14">
        <v>15</v>
      </c>
      <c r="C24" s="107" t="s">
        <v>18</v>
      </c>
      <c r="D24" s="107"/>
      <c r="E24" s="108" t="s">
        <v>11</v>
      </c>
      <c r="F24" s="44" t="s">
        <v>19</v>
      </c>
      <c r="G24" s="15" t="s">
        <v>89</v>
      </c>
      <c r="H24" s="71"/>
      <c r="I24" s="44"/>
      <c r="J24" s="44">
        <v>131</v>
      </c>
      <c r="K24" s="72" t="str">
        <f t="shared" si="0"/>
        <v/>
      </c>
    </row>
    <row r="25" spans="2:11" x14ac:dyDescent="0.2">
      <c r="B25" s="14">
        <v>16</v>
      </c>
      <c r="C25" s="107"/>
      <c r="D25" s="107"/>
      <c r="E25" s="108"/>
      <c r="F25" s="44" t="s">
        <v>20</v>
      </c>
      <c r="G25" s="15" t="s">
        <v>90</v>
      </c>
      <c r="H25" s="71"/>
      <c r="I25" s="44"/>
      <c r="J25" s="44">
        <v>5</v>
      </c>
      <c r="K25" s="72" t="str">
        <f t="shared" si="0"/>
        <v/>
      </c>
    </row>
    <row r="26" spans="2:11" x14ac:dyDescent="0.2">
      <c r="B26" s="14">
        <v>17</v>
      </c>
      <c r="C26" s="107"/>
      <c r="D26" s="107"/>
      <c r="E26" s="108" t="s">
        <v>21</v>
      </c>
      <c r="F26" s="44" t="s">
        <v>22</v>
      </c>
      <c r="G26" s="15" t="s">
        <v>89</v>
      </c>
      <c r="H26" s="71"/>
      <c r="I26" s="44"/>
      <c r="J26" s="44">
        <v>5</v>
      </c>
      <c r="K26" s="72" t="str">
        <f t="shared" si="0"/>
        <v/>
      </c>
    </row>
    <row r="27" spans="2:11" x14ac:dyDescent="0.2">
      <c r="B27" s="14">
        <v>18</v>
      </c>
      <c r="C27" s="107"/>
      <c r="D27" s="107"/>
      <c r="E27" s="108"/>
      <c r="F27" s="44" t="s">
        <v>23</v>
      </c>
      <c r="G27" s="15" t="s">
        <v>90</v>
      </c>
      <c r="H27" s="71"/>
      <c r="I27" s="44"/>
      <c r="J27" s="44">
        <v>5</v>
      </c>
      <c r="K27" s="72" t="str">
        <f t="shared" si="0"/>
        <v/>
      </c>
    </row>
    <row r="28" spans="2:11" x14ac:dyDescent="0.2">
      <c r="B28" s="14"/>
      <c r="C28" s="32" t="s">
        <v>105</v>
      </c>
      <c r="D28" s="43"/>
      <c r="E28" s="44"/>
      <c r="F28" s="44"/>
      <c r="G28" s="15"/>
      <c r="H28" s="65"/>
      <c r="I28" s="44"/>
      <c r="J28" s="44"/>
      <c r="K28" s="72"/>
    </row>
    <row r="29" spans="2:11" ht="14.1" customHeight="1" x14ac:dyDescent="0.2">
      <c r="B29" s="14"/>
      <c r="C29" s="103" t="s">
        <v>5</v>
      </c>
      <c r="D29" s="99" t="s">
        <v>143</v>
      </c>
      <c r="E29" s="79" t="s">
        <v>6</v>
      </c>
      <c r="F29" s="44">
        <v>700</v>
      </c>
      <c r="G29" s="15"/>
      <c r="H29" s="71"/>
      <c r="I29" s="44"/>
      <c r="J29" s="44">
        <v>75</v>
      </c>
      <c r="K29" s="72" t="str">
        <f t="shared" ref="K29:K36" si="1">IF(H29="","",H29*J29)</f>
        <v/>
      </c>
    </row>
    <row r="30" spans="2:11" x14ac:dyDescent="0.2">
      <c r="B30" s="14"/>
      <c r="C30" s="109"/>
      <c r="D30" s="110"/>
      <c r="E30" s="80"/>
      <c r="F30" s="41">
        <v>900</v>
      </c>
      <c r="G30" s="40"/>
      <c r="H30" s="71"/>
      <c r="I30" s="41"/>
      <c r="J30" s="41">
        <v>5</v>
      </c>
      <c r="K30" s="72" t="str">
        <f t="shared" si="1"/>
        <v/>
      </c>
    </row>
    <row r="31" spans="2:11" ht="14.1" customHeight="1" x14ac:dyDescent="0.2">
      <c r="B31" s="14"/>
      <c r="C31" s="103" t="s">
        <v>3</v>
      </c>
      <c r="D31" s="110"/>
      <c r="E31" s="79" t="s">
        <v>4</v>
      </c>
      <c r="F31" s="44">
        <v>400</v>
      </c>
      <c r="G31" s="15"/>
      <c r="H31" s="71"/>
      <c r="I31" s="44"/>
      <c r="J31" s="44">
        <v>20</v>
      </c>
      <c r="K31" s="72" t="str">
        <f t="shared" si="1"/>
        <v/>
      </c>
    </row>
    <row r="32" spans="2:11" x14ac:dyDescent="0.2">
      <c r="B32" s="14"/>
      <c r="C32" s="104"/>
      <c r="D32" s="110"/>
      <c r="E32" s="81"/>
      <c r="F32" s="44">
        <v>600</v>
      </c>
      <c r="G32" s="15"/>
      <c r="H32" s="71"/>
      <c r="I32" s="44"/>
      <c r="J32" s="44">
        <v>25</v>
      </c>
      <c r="K32" s="72" t="str">
        <f t="shared" si="1"/>
        <v/>
      </c>
    </row>
    <row r="33" spans="2:11" ht="14.1" customHeight="1" x14ac:dyDescent="0.2">
      <c r="B33" s="14"/>
      <c r="C33" s="103" t="s">
        <v>8</v>
      </c>
      <c r="D33" s="110"/>
      <c r="E33" s="79" t="s">
        <v>6</v>
      </c>
      <c r="F33" s="44">
        <v>400</v>
      </c>
      <c r="G33" s="15"/>
      <c r="H33" s="71"/>
      <c r="I33" s="44"/>
      <c r="J33" s="44">
        <v>15</v>
      </c>
      <c r="K33" s="72" t="str">
        <f t="shared" si="1"/>
        <v/>
      </c>
    </row>
    <row r="34" spans="2:11" x14ac:dyDescent="0.2">
      <c r="B34" s="14"/>
      <c r="C34" s="104"/>
      <c r="D34" s="110"/>
      <c r="E34" s="81"/>
      <c r="F34" s="44">
        <v>600</v>
      </c>
      <c r="G34" s="15"/>
      <c r="H34" s="71"/>
      <c r="I34" s="44"/>
      <c r="J34" s="44">
        <v>5</v>
      </c>
      <c r="K34" s="72" t="str">
        <f t="shared" si="1"/>
        <v/>
      </c>
    </row>
    <row r="35" spans="2:11" ht="14.1" customHeight="1" x14ac:dyDescent="0.2">
      <c r="B35" s="14"/>
      <c r="C35" s="103" t="s">
        <v>10</v>
      </c>
      <c r="D35" s="110"/>
      <c r="E35" s="79"/>
      <c r="F35" s="44" t="s">
        <v>35</v>
      </c>
      <c r="G35" s="15"/>
      <c r="H35" s="71"/>
      <c r="I35" s="44"/>
      <c r="J35" s="44">
        <v>25</v>
      </c>
      <c r="K35" s="72" t="str">
        <f t="shared" si="1"/>
        <v/>
      </c>
    </row>
    <row r="36" spans="2:11" x14ac:dyDescent="0.2">
      <c r="B36" s="14"/>
      <c r="C36" s="104"/>
      <c r="D36" s="100"/>
      <c r="E36" s="81"/>
      <c r="F36" s="44" t="s">
        <v>106</v>
      </c>
      <c r="G36" s="15"/>
      <c r="H36" s="71"/>
      <c r="I36" s="44"/>
      <c r="J36" s="44">
        <v>15</v>
      </c>
      <c r="K36" s="72" t="str">
        <f t="shared" si="1"/>
        <v/>
      </c>
    </row>
    <row r="37" spans="2:11" x14ac:dyDescent="0.2">
      <c r="B37" s="14"/>
      <c r="C37" s="32" t="s">
        <v>117</v>
      </c>
      <c r="D37" s="43"/>
      <c r="E37" s="44"/>
      <c r="F37" s="44"/>
      <c r="G37" s="15"/>
      <c r="H37" s="65"/>
      <c r="I37" s="44"/>
      <c r="J37" s="44"/>
      <c r="K37" s="72"/>
    </row>
    <row r="38" spans="2:11" ht="12.95" customHeight="1" x14ac:dyDescent="0.2">
      <c r="B38" s="14"/>
      <c r="C38" s="103" t="s">
        <v>125</v>
      </c>
      <c r="D38" s="103"/>
      <c r="E38" s="99" t="s">
        <v>11</v>
      </c>
      <c r="F38" s="99" t="s">
        <v>108</v>
      </c>
      <c r="G38" s="33"/>
      <c r="H38" s="105"/>
      <c r="I38" s="33"/>
      <c r="J38" s="99">
        <v>1</v>
      </c>
      <c r="K38" s="101" t="str">
        <f>IF(H38="","",H38*J38)</f>
        <v/>
      </c>
    </row>
    <row r="39" spans="2:11" x14ac:dyDescent="0.2">
      <c r="B39" s="14"/>
      <c r="C39" s="104"/>
      <c r="D39" s="104"/>
      <c r="E39" s="100"/>
      <c r="F39" s="100"/>
      <c r="G39" s="34"/>
      <c r="H39" s="106"/>
      <c r="I39" s="34"/>
      <c r="J39" s="100"/>
      <c r="K39" s="102"/>
    </row>
    <row r="40" spans="2:11" ht="27" customHeight="1" x14ac:dyDescent="0.2">
      <c r="B40" s="14"/>
      <c r="C40" s="103" t="s">
        <v>126</v>
      </c>
      <c r="D40" s="103"/>
      <c r="E40" s="99" t="s">
        <v>11</v>
      </c>
      <c r="F40" s="99" t="s">
        <v>108</v>
      </c>
      <c r="G40" s="33"/>
      <c r="H40" s="105"/>
      <c r="I40" s="33"/>
      <c r="J40" s="99">
        <v>1</v>
      </c>
      <c r="K40" s="101" t="str">
        <f t="shared" ref="K40" si="2">IF(H40="","",H40*J40)</f>
        <v/>
      </c>
    </row>
    <row r="41" spans="2:11" ht="12.95" hidden="1" customHeight="1" x14ac:dyDescent="0.2">
      <c r="B41" s="14"/>
      <c r="C41" s="104"/>
      <c r="D41" s="104"/>
      <c r="E41" s="100"/>
      <c r="F41" s="100"/>
      <c r="G41" s="34"/>
      <c r="H41" s="106"/>
      <c r="I41" s="34"/>
      <c r="J41" s="100"/>
      <c r="K41" s="102"/>
    </row>
    <row r="42" spans="2:11" ht="12.95" customHeight="1" x14ac:dyDescent="0.2">
      <c r="B42" s="14"/>
      <c r="C42" s="103" t="s">
        <v>127</v>
      </c>
      <c r="D42" s="103"/>
      <c r="E42" s="99" t="s">
        <v>11</v>
      </c>
      <c r="F42" s="99" t="s">
        <v>99</v>
      </c>
      <c r="G42" s="33"/>
      <c r="H42" s="105"/>
      <c r="I42" s="33"/>
      <c r="J42" s="99">
        <v>2</v>
      </c>
      <c r="K42" s="101" t="str">
        <f t="shared" ref="K42" si="3">IF(H42="","",H42*J42)</f>
        <v/>
      </c>
    </row>
    <row r="43" spans="2:11" x14ac:dyDescent="0.2">
      <c r="B43" s="14"/>
      <c r="C43" s="104"/>
      <c r="D43" s="104"/>
      <c r="E43" s="100"/>
      <c r="F43" s="100"/>
      <c r="G43" s="34"/>
      <c r="H43" s="106"/>
      <c r="I43" s="34"/>
      <c r="J43" s="100"/>
      <c r="K43" s="102"/>
    </row>
    <row r="44" spans="2:11" ht="12.95" customHeight="1" x14ac:dyDescent="0.2">
      <c r="B44" s="14"/>
      <c r="C44" s="103" t="s">
        <v>128</v>
      </c>
      <c r="D44" s="103"/>
      <c r="E44" s="99" t="s">
        <v>11</v>
      </c>
      <c r="F44" s="99" t="s">
        <v>99</v>
      </c>
      <c r="G44" s="33"/>
      <c r="H44" s="105"/>
      <c r="I44" s="33"/>
      <c r="J44" s="99">
        <v>1</v>
      </c>
      <c r="K44" s="101" t="str">
        <f t="shared" ref="K44" si="4">IF(H44="","",H44*J44)</f>
        <v/>
      </c>
    </row>
    <row r="45" spans="2:11" x14ac:dyDescent="0.2">
      <c r="B45" s="14"/>
      <c r="C45" s="104"/>
      <c r="D45" s="104"/>
      <c r="E45" s="100"/>
      <c r="F45" s="100"/>
      <c r="G45" s="34"/>
      <c r="H45" s="106"/>
      <c r="I45" s="34"/>
      <c r="J45" s="100"/>
      <c r="K45" s="102"/>
    </row>
    <row r="46" spans="2:11" ht="12.95" customHeight="1" x14ac:dyDescent="0.2">
      <c r="B46" s="14"/>
      <c r="C46" s="103" t="s">
        <v>129</v>
      </c>
      <c r="D46" s="103"/>
      <c r="E46" s="99" t="s">
        <v>11</v>
      </c>
      <c r="F46" s="99" t="s">
        <v>100</v>
      </c>
      <c r="G46" s="33"/>
      <c r="H46" s="105"/>
      <c r="I46" s="33"/>
      <c r="J46" s="99">
        <v>1</v>
      </c>
      <c r="K46" s="101" t="str">
        <f t="shared" ref="K46" si="5">IF(H46="","",H46*J46)</f>
        <v/>
      </c>
    </row>
    <row r="47" spans="2:11" x14ac:dyDescent="0.2">
      <c r="B47" s="14"/>
      <c r="C47" s="104"/>
      <c r="D47" s="104"/>
      <c r="E47" s="100"/>
      <c r="F47" s="100"/>
      <c r="G47" s="34"/>
      <c r="H47" s="106"/>
      <c r="I47" s="34"/>
      <c r="J47" s="100"/>
      <c r="K47" s="102"/>
    </row>
    <row r="48" spans="2:11" ht="12.95" customHeight="1" x14ac:dyDescent="0.2">
      <c r="B48" s="14"/>
      <c r="C48" s="103" t="s">
        <v>130</v>
      </c>
      <c r="D48" s="103"/>
      <c r="E48" s="99" t="s">
        <v>11</v>
      </c>
      <c r="F48" s="99" t="s">
        <v>100</v>
      </c>
      <c r="G48" s="33"/>
      <c r="H48" s="105"/>
      <c r="I48" s="33"/>
      <c r="J48" s="99">
        <v>1</v>
      </c>
      <c r="K48" s="101" t="str">
        <f t="shared" ref="K48" si="6">IF(H48="","",H48*J48)</f>
        <v/>
      </c>
    </row>
    <row r="49" spans="2:11" x14ac:dyDescent="0.2">
      <c r="B49" s="14"/>
      <c r="C49" s="104"/>
      <c r="D49" s="104"/>
      <c r="E49" s="100"/>
      <c r="F49" s="100"/>
      <c r="G49" s="34"/>
      <c r="H49" s="106"/>
      <c r="I49" s="34"/>
      <c r="J49" s="100"/>
      <c r="K49" s="102"/>
    </row>
    <row r="50" spans="2:11" ht="12.95" customHeight="1" x14ac:dyDescent="0.2">
      <c r="B50" s="14"/>
      <c r="C50" s="103" t="s">
        <v>131</v>
      </c>
      <c r="D50" s="103"/>
      <c r="E50" s="99" t="s">
        <v>11</v>
      </c>
      <c r="F50" s="99" t="s">
        <v>118</v>
      </c>
      <c r="G50" s="33"/>
      <c r="H50" s="105"/>
      <c r="I50" s="33"/>
      <c r="J50" s="99">
        <v>5</v>
      </c>
      <c r="K50" s="101" t="str">
        <f t="shared" ref="K50" si="7">IF(H50="","",H50*J50)</f>
        <v/>
      </c>
    </row>
    <row r="51" spans="2:11" x14ac:dyDescent="0.2">
      <c r="B51" s="14"/>
      <c r="C51" s="104"/>
      <c r="D51" s="104"/>
      <c r="E51" s="100"/>
      <c r="F51" s="100"/>
      <c r="G51" s="34"/>
      <c r="H51" s="106"/>
      <c r="I51" s="34"/>
      <c r="J51" s="100"/>
      <c r="K51" s="102"/>
    </row>
    <row r="52" spans="2:11" ht="12.95" customHeight="1" x14ac:dyDescent="0.2">
      <c r="B52" s="14"/>
      <c r="C52" s="103" t="s">
        <v>132</v>
      </c>
      <c r="D52" s="103"/>
      <c r="E52" s="99" t="s">
        <v>11</v>
      </c>
      <c r="F52" s="99" t="s">
        <v>101</v>
      </c>
      <c r="G52" s="33"/>
      <c r="H52" s="105"/>
      <c r="I52" s="33"/>
      <c r="J52" s="99">
        <v>2</v>
      </c>
      <c r="K52" s="101" t="str">
        <f t="shared" ref="K52" si="8">IF(H52="","",H52*J52)</f>
        <v/>
      </c>
    </row>
    <row r="53" spans="2:11" x14ac:dyDescent="0.2">
      <c r="B53" s="14"/>
      <c r="C53" s="104"/>
      <c r="D53" s="104"/>
      <c r="E53" s="100"/>
      <c r="F53" s="100"/>
      <c r="G53" s="34"/>
      <c r="H53" s="106"/>
      <c r="I53" s="34"/>
      <c r="J53" s="100"/>
      <c r="K53" s="102"/>
    </row>
    <row r="54" spans="2:11" ht="12.95" customHeight="1" x14ac:dyDescent="0.2">
      <c r="B54" s="14"/>
      <c r="C54" s="103" t="s">
        <v>133</v>
      </c>
      <c r="D54" s="103"/>
      <c r="E54" s="99" t="s">
        <v>11</v>
      </c>
      <c r="F54" s="99" t="s">
        <v>101</v>
      </c>
      <c r="G54" s="33"/>
      <c r="H54" s="105"/>
      <c r="I54" s="33"/>
      <c r="J54" s="99">
        <v>2</v>
      </c>
      <c r="K54" s="101" t="str">
        <f t="shared" ref="K54" si="9">IF(H54="","",H54*J54)</f>
        <v/>
      </c>
    </row>
    <row r="55" spans="2:11" x14ac:dyDescent="0.2">
      <c r="B55" s="14"/>
      <c r="C55" s="104"/>
      <c r="D55" s="104"/>
      <c r="E55" s="100"/>
      <c r="F55" s="100"/>
      <c r="G55" s="34"/>
      <c r="H55" s="106"/>
      <c r="I55" s="34"/>
      <c r="J55" s="100"/>
      <c r="K55" s="102"/>
    </row>
    <row r="56" spans="2:11" ht="12.95" customHeight="1" x14ac:dyDescent="0.2">
      <c r="B56" s="14"/>
      <c r="C56" s="103" t="s">
        <v>134</v>
      </c>
      <c r="D56" s="103"/>
      <c r="E56" s="99" t="s">
        <v>11</v>
      </c>
      <c r="F56" s="99" t="s">
        <v>116</v>
      </c>
      <c r="G56" s="33"/>
      <c r="H56" s="105"/>
      <c r="I56" s="33"/>
      <c r="J56" s="99">
        <v>2</v>
      </c>
      <c r="K56" s="101" t="str">
        <f t="shared" ref="K56" si="10">IF(H56="","",H56*J56)</f>
        <v/>
      </c>
    </row>
    <row r="57" spans="2:11" x14ac:dyDescent="0.2">
      <c r="B57" s="14"/>
      <c r="C57" s="104"/>
      <c r="D57" s="104"/>
      <c r="E57" s="100"/>
      <c r="F57" s="100"/>
      <c r="G57" s="34"/>
      <c r="H57" s="106"/>
      <c r="I57" s="34"/>
      <c r="J57" s="100"/>
      <c r="K57" s="102"/>
    </row>
    <row r="58" spans="2:11" ht="12.95" customHeight="1" x14ac:dyDescent="0.2">
      <c r="B58" s="14"/>
      <c r="C58" s="103" t="s">
        <v>135</v>
      </c>
      <c r="D58" s="103"/>
      <c r="E58" s="99" t="s">
        <v>11</v>
      </c>
      <c r="F58" s="99" t="s">
        <v>103</v>
      </c>
      <c r="G58" s="33"/>
      <c r="H58" s="105"/>
      <c r="I58" s="33"/>
      <c r="J58" s="99">
        <v>2</v>
      </c>
      <c r="K58" s="101" t="str">
        <f t="shared" ref="K58" si="11">IF(H58="","",H58*J58)</f>
        <v/>
      </c>
    </row>
    <row r="59" spans="2:11" x14ac:dyDescent="0.2">
      <c r="B59" s="14"/>
      <c r="C59" s="104"/>
      <c r="D59" s="104"/>
      <c r="E59" s="100"/>
      <c r="F59" s="100"/>
      <c r="G59" s="34"/>
      <c r="H59" s="106"/>
      <c r="I59" s="34"/>
      <c r="J59" s="100"/>
      <c r="K59" s="102"/>
    </row>
    <row r="60" spans="2:11" ht="12.95" customHeight="1" x14ac:dyDescent="0.2">
      <c r="B60" s="14"/>
      <c r="C60" s="103" t="s">
        <v>136</v>
      </c>
      <c r="D60" s="103"/>
      <c r="E60" s="99" t="s">
        <v>11</v>
      </c>
      <c r="F60" s="99" t="s">
        <v>119</v>
      </c>
      <c r="G60" s="33"/>
      <c r="H60" s="105"/>
      <c r="I60" s="33"/>
      <c r="J60" s="99">
        <v>5</v>
      </c>
      <c r="K60" s="101" t="str">
        <f t="shared" ref="K60" si="12">IF(H60="","",H60*J60)</f>
        <v/>
      </c>
    </row>
    <row r="61" spans="2:11" x14ac:dyDescent="0.2">
      <c r="B61" s="14"/>
      <c r="C61" s="104"/>
      <c r="D61" s="104"/>
      <c r="E61" s="100"/>
      <c r="F61" s="100"/>
      <c r="G61" s="34"/>
      <c r="H61" s="106"/>
      <c r="I61" s="34"/>
      <c r="J61" s="100"/>
      <c r="K61" s="102"/>
    </row>
    <row r="62" spans="2:11" ht="12.95" customHeight="1" x14ac:dyDescent="0.2">
      <c r="B62" s="14"/>
      <c r="C62" s="103" t="s">
        <v>137</v>
      </c>
      <c r="D62" s="103"/>
      <c r="E62" s="99" t="s">
        <v>11</v>
      </c>
      <c r="F62" s="99" t="s">
        <v>119</v>
      </c>
      <c r="G62" s="33"/>
      <c r="H62" s="105"/>
      <c r="I62" s="33"/>
      <c r="J62" s="99">
        <v>1</v>
      </c>
      <c r="K62" s="101" t="str">
        <f t="shared" ref="K62" si="13">IF(H62="","",H62*J62)</f>
        <v/>
      </c>
    </row>
    <row r="63" spans="2:11" x14ac:dyDescent="0.2">
      <c r="B63" s="14"/>
      <c r="C63" s="104"/>
      <c r="D63" s="104"/>
      <c r="E63" s="100"/>
      <c r="F63" s="100"/>
      <c r="G63" s="34"/>
      <c r="H63" s="106"/>
      <c r="I63" s="34"/>
      <c r="J63" s="100"/>
      <c r="K63" s="102"/>
    </row>
    <row r="64" spans="2:11" ht="12.95" customHeight="1" x14ac:dyDescent="0.2">
      <c r="B64" s="14"/>
      <c r="C64" s="103" t="s">
        <v>138</v>
      </c>
      <c r="D64" s="103"/>
      <c r="E64" s="99" t="s">
        <v>11</v>
      </c>
      <c r="F64" s="99" t="s">
        <v>102</v>
      </c>
      <c r="G64" s="33"/>
      <c r="H64" s="105"/>
      <c r="I64" s="33"/>
      <c r="J64" s="99">
        <v>2</v>
      </c>
      <c r="K64" s="101" t="str">
        <f t="shared" ref="K64" si="14">IF(H64="","",H64*J64)</f>
        <v/>
      </c>
    </row>
    <row r="65" spans="2:11" x14ac:dyDescent="0.2">
      <c r="B65" s="14"/>
      <c r="C65" s="104"/>
      <c r="D65" s="104"/>
      <c r="E65" s="100"/>
      <c r="F65" s="100"/>
      <c r="G65" s="34"/>
      <c r="H65" s="106"/>
      <c r="I65" s="34"/>
      <c r="J65" s="100"/>
      <c r="K65" s="102"/>
    </row>
    <row r="66" spans="2:11" ht="12.95" customHeight="1" x14ac:dyDescent="0.2">
      <c r="B66" s="14"/>
      <c r="C66" s="103" t="s">
        <v>139</v>
      </c>
      <c r="D66" s="103"/>
      <c r="E66" s="99" t="s">
        <v>11</v>
      </c>
      <c r="F66" s="99" t="s">
        <v>120</v>
      </c>
      <c r="G66" s="33"/>
      <c r="H66" s="105"/>
      <c r="I66" s="33"/>
      <c r="J66" s="99">
        <v>1</v>
      </c>
      <c r="K66" s="101" t="str">
        <f t="shared" ref="K66" si="15">IF(H66="","",H66*J66)</f>
        <v/>
      </c>
    </row>
    <row r="67" spans="2:11" x14ac:dyDescent="0.2">
      <c r="B67" s="14"/>
      <c r="C67" s="104"/>
      <c r="D67" s="104"/>
      <c r="E67" s="100"/>
      <c r="F67" s="100"/>
      <c r="G67" s="34"/>
      <c r="H67" s="106"/>
      <c r="I67" s="34"/>
      <c r="J67" s="100"/>
      <c r="K67" s="102"/>
    </row>
    <row r="68" spans="2:11" ht="12.95" customHeight="1" x14ac:dyDescent="0.2">
      <c r="B68" s="14"/>
      <c r="C68" s="103" t="s">
        <v>122</v>
      </c>
      <c r="D68" s="103"/>
      <c r="E68" s="99" t="s">
        <v>11</v>
      </c>
      <c r="F68" s="99" t="s">
        <v>120</v>
      </c>
      <c r="G68" s="33"/>
      <c r="H68" s="105"/>
      <c r="I68" s="33"/>
      <c r="J68" s="99">
        <v>1</v>
      </c>
      <c r="K68" s="101" t="str">
        <f t="shared" ref="K68" si="16">IF(H68="","",H68*J68)</f>
        <v/>
      </c>
    </row>
    <row r="69" spans="2:11" x14ac:dyDescent="0.2">
      <c r="B69" s="14"/>
      <c r="C69" s="104"/>
      <c r="D69" s="104"/>
      <c r="E69" s="100"/>
      <c r="F69" s="100"/>
      <c r="G69" s="34"/>
      <c r="H69" s="106"/>
      <c r="I69" s="34"/>
      <c r="J69" s="100"/>
      <c r="K69" s="102"/>
    </row>
    <row r="70" spans="2:11" ht="12.95" customHeight="1" x14ac:dyDescent="0.2">
      <c r="B70" s="14"/>
      <c r="C70" s="103" t="s">
        <v>123</v>
      </c>
      <c r="D70" s="103"/>
      <c r="E70" s="99" t="s">
        <v>11</v>
      </c>
      <c r="F70" s="99" t="s">
        <v>121</v>
      </c>
      <c r="G70" s="33"/>
      <c r="H70" s="105"/>
      <c r="I70" s="33"/>
      <c r="J70" s="99">
        <v>1</v>
      </c>
      <c r="K70" s="101" t="str">
        <f t="shared" ref="K70" si="17">IF(H70="","",H70*J70)</f>
        <v/>
      </c>
    </row>
    <row r="71" spans="2:11" x14ac:dyDescent="0.2">
      <c r="B71" s="14"/>
      <c r="C71" s="104"/>
      <c r="D71" s="104"/>
      <c r="E71" s="100"/>
      <c r="F71" s="100"/>
      <c r="G71" s="34"/>
      <c r="H71" s="106"/>
      <c r="I71" s="34"/>
      <c r="J71" s="100"/>
      <c r="K71" s="102"/>
    </row>
    <row r="72" spans="2:11" ht="12.95" customHeight="1" x14ac:dyDescent="0.2">
      <c r="B72" s="14"/>
      <c r="C72" s="103" t="s">
        <v>124</v>
      </c>
      <c r="D72" s="103"/>
      <c r="E72" s="99" t="s">
        <v>11</v>
      </c>
      <c r="F72" s="99" t="s">
        <v>119</v>
      </c>
      <c r="G72" s="33"/>
      <c r="H72" s="105"/>
      <c r="I72" s="33"/>
      <c r="J72" s="99">
        <v>1</v>
      </c>
      <c r="K72" s="101" t="str">
        <f t="shared" ref="K72" si="18">IF(H72="","",H72*J72)</f>
        <v/>
      </c>
    </row>
    <row r="73" spans="2:11" x14ac:dyDescent="0.2">
      <c r="B73" s="14"/>
      <c r="C73" s="104"/>
      <c r="D73" s="104"/>
      <c r="E73" s="100"/>
      <c r="F73" s="100"/>
      <c r="G73" s="34"/>
      <c r="H73" s="106"/>
      <c r="I73" s="34"/>
      <c r="J73" s="100"/>
      <c r="K73" s="102"/>
    </row>
    <row r="74" spans="2:11" ht="12.95" customHeight="1" x14ac:dyDescent="0.2">
      <c r="B74" s="14"/>
      <c r="C74" s="103" t="s">
        <v>140</v>
      </c>
      <c r="D74" s="103"/>
      <c r="E74" s="99" t="s">
        <v>11</v>
      </c>
      <c r="F74" s="99" t="s">
        <v>115</v>
      </c>
      <c r="G74" s="33"/>
      <c r="H74" s="105"/>
      <c r="I74" s="33"/>
      <c r="J74" s="99">
        <v>2</v>
      </c>
      <c r="K74" s="101" t="str">
        <f t="shared" ref="K74" si="19">IF(H74="","",H74*J74)</f>
        <v/>
      </c>
    </row>
    <row r="75" spans="2:11" x14ac:dyDescent="0.2">
      <c r="B75" s="14"/>
      <c r="C75" s="104"/>
      <c r="D75" s="104"/>
      <c r="E75" s="100"/>
      <c r="F75" s="100"/>
      <c r="G75" s="34"/>
      <c r="H75" s="106"/>
      <c r="I75" s="34"/>
      <c r="J75" s="100"/>
      <c r="K75" s="102"/>
    </row>
    <row r="76" spans="2:11" ht="14.1" customHeight="1" x14ac:dyDescent="0.2">
      <c r="B76" s="14"/>
      <c r="C76" s="91" t="s">
        <v>141</v>
      </c>
      <c r="D76" s="92"/>
      <c r="E76" s="40"/>
      <c r="F76" s="40"/>
      <c r="G76" s="33"/>
      <c r="H76" s="65"/>
      <c r="I76" s="33"/>
      <c r="J76" s="40"/>
      <c r="K76" s="72"/>
    </row>
    <row r="77" spans="2:11" ht="12.95" customHeight="1" x14ac:dyDescent="0.2">
      <c r="B77" s="14"/>
      <c r="C77" s="103" t="s">
        <v>122</v>
      </c>
      <c r="D77" s="103"/>
      <c r="E77" s="99"/>
      <c r="F77" s="99"/>
      <c r="G77" s="33"/>
      <c r="H77" s="105"/>
      <c r="I77" s="33"/>
      <c r="J77" s="99">
        <v>10</v>
      </c>
      <c r="K77" s="101" t="str">
        <f t="shared" ref="K77:K99" si="20">IF(H77="","",H77*J77)</f>
        <v/>
      </c>
    </row>
    <row r="78" spans="2:11" x14ac:dyDescent="0.2">
      <c r="B78" s="14"/>
      <c r="C78" s="104"/>
      <c r="D78" s="104"/>
      <c r="E78" s="100"/>
      <c r="F78" s="100"/>
      <c r="G78" s="34"/>
      <c r="H78" s="106"/>
      <c r="I78" s="34"/>
      <c r="J78" s="100"/>
      <c r="K78" s="102"/>
    </row>
    <row r="79" spans="2:11" ht="12.95" customHeight="1" x14ac:dyDescent="0.2">
      <c r="B79" s="14"/>
      <c r="C79" s="103" t="s">
        <v>123</v>
      </c>
      <c r="D79" s="103"/>
      <c r="E79" s="99"/>
      <c r="F79" s="99"/>
      <c r="G79" s="33"/>
      <c r="H79" s="105"/>
      <c r="I79" s="33"/>
      <c r="J79" s="99">
        <v>10</v>
      </c>
      <c r="K79" s="101" t="str">
        <f t="shared" si="20"/>
        <v/>
      </c>
    </row>
    <row r="80" spans="2:11" x14ac:dyDescent="0.2">
      <c r="B80" s="14"/>
      <c r="C80" s="104"/>
      <c r="D80" s="104"/>
      <c r="E80" s="100"/>
      <c r="F80" s="100"/>
      <c r="G80" s="34"/>
      <c r="H80" s="106"/>
      <c r="I80" s="34"/>
      <c r="J80" s="100"/>
      <c r="K80" s="102"/>
    </row>
    <row r="81" spans="2:11" ht="12.95" customHeight="1" x14ac:dyDescent="0.2">
      <c r="B81" s="14"/>
      <c r="C81" s="103" t="s">
        <v>124</v>
      </c>
      <c r="D81" s="103"/>
      <c r="E81" s="99"/>
      <c r="F81" s="99"/>
      <c r="G81" s="33"/>
      <c r="H81" s="105"/>
      <c r="I81" s="33"/>
      <c r="J81" s="99">
        <v>2</v>
      </c>
      <c r="K81" s="101" t="str">
        <f t="shared" si="20"/>
        <v/>
      </c>
    </row>
    <row r="82" spans="2:11" x14ac:dyDescent="0.2">
      <c r="B82" s="14"/>
      <c r="C82" s="104"/>
      <c r="D82" s="104"/>
      <c r="E82" s="100"/>
      <c r="F82" s="100"/>
      <c r="G82" s="34"/>
      <c r="H82" s="106"/>
      <c r="I82" s="34"/>
      <c r="J82" s="100"/>
      <c r="K82" s="102"/>
    </row>
    <row r="83" spans="2:11" ht="12.95" customHeight="1" x14ac:dyDescent="0.2">
      <c r="B83" s="14"/>
      <c r="C83" s="103" t="s">
        <v>122</v>
      </c>
      <c r="D83" s="103"/>
      <c r="E83" s="99"/>
      <c r="F83" s="99"/>
      <c r="G83" s="33"/>
      <c r="H83" s="105"/>
      <c r="I83" s="33"/>
      <c r="J83" s="99">
        <v>1</v>
      </c>
      <c r="K83" s="101" t="str">
        <f t="shared" si="20"/>
        <v/>
      </c>
    </row>
    <row r="84" spans="2:11" x14ac:dyDescent="0.2">
      <c r="B84" s="14"/>
      <c r="C84" s="104"/>
      <c r="D84" s="104"/>
      <c r="E84" s="100"/>
      <c r="F84" s="100"/>
      <c r="G84" s="34"/>
      <c r="H84" s="106"/>
      <c r="I84" s="34"/>
      <c r="J84" s="100"/>
      <c r="K84" s="102"/>
    </row>
    <row r="85" spans="2:11" ht="12.95" customHeight="1" x14ac:dyDescent="0.2">
      <c r="B85" s="14"/>
      <c r="C85" s="103" t="s">
        <v>123</v>
      </c>
      <c r="D85" s="103"/>
      <c r="E85" s="99"/>
      <c r="F85" s="99"/>
      <c r="G85" s="33"/>
      <c r="H85" s="105"/>
      <c r="I85" s="33"/>
      <c r="J85" s="99">
        <v>10</v>
      </c>
      <c r="K85" s="101" t="str">
        <f t="shared" si="20"/>
        <v/>
      </c>
    </row>
    <row r="86" spans="2:11" x14ac:dyDescent="0.2">
      <c r="B86" s="14"/>
      <c r="C86" s="104"/>
      <c r="D86" s="104"/>
      <c r="E86" s="100"/>
      <c r="F86" s="100"/>
      <c r="G86" s="34"/>
      <c r="H86" s="106"/>
      <c r="I86" s="34"/>
      <c r="J86" s="100"/>
      <c r="K86" s="102"/>
    </row>
    <row r="87" spans="2:11" ht="12.95" customHeight="1" x14ac:dyDescent="0.2">
      <c r="B87" s="14"/>
      <c r="C87" s="103" t="s">
        <v>124</v>
      </c>
      <c r="D87" s="103"/>
      <c r="E87" s="99"/>
      <c r="F87" s="99"/>
      <c r="G87" s="33"/>
      <c r="H87" s="105"/>
      <c r="I87" s="33"/>
      <c r="J87" s="99">
        <v>5</v>
      </c>
      <c r="K87" s="101" t="str">
        <f t="shared" si="20"/>
        <v/>
      </c>
    </row>
    <row r="88" spans="2:11" x14ac:dyDescent="0.2">
      <c r="B88" s="14"/>
      <c r="C88" s="104"/>
      <c r="D88" s="104"/>
      <c r="E88" s="100"/>
      <c r="F88" s="100"/>
      <c r="G88" s="34"/>
      <c r="H88" s="106"/>
      <c r="I88" s="34"/>
      <c r="J88" s="100"/>
      <c r="K88" s="102"/>
    </row>
    <row r="89" spans="2:11" ht="12.95" customHeight="1" x14ac:dyDescent="0.2">
      <c r="B89" s="14"/>
      <c r="C89" s="103" t="s">
        <v>144</v>
      </c>
      <c r="D89" s="103"/>
      <c r="E89" s="99"/>
      <c r="F89" s="99"/>
      <c r="G89" s="33"/>
      <c r="H89" s="105"/>
      <c r="I89" s="33"/>
      <c r="J89" s="99">
        <v>10</v>
      </c>
      <c r="K89" s="101" t="str">
        <f t="shared" si="20"/>
        <v/>
      </c>
    </row>
    <row r="90" spans="2:11" x14ac:dyDescent="0.2">
      <c r="B90" s="14"/>
      <c r="C90" s="104"/>
      <c r="D90" s="104"/>
      <c r="E90" s="100"/>
      <c r="F90" s="100"/>
      <c r="G90" s="34"/>
      <c r="H90" s="106"/>
      <c r="I90" s="34"/>
      <c r="J90" s="100"/>
      <c r="K90" s="102"/>
    </row>
    <row r="91" spans="2:11" ht="12.95" customHeight="1" x14ac:dyDescent="0.2">
      <c r="B91" s="14"/>
      <c r="C91" s="103" t="s">
        <v>123</v>
      </c>
      <c r="D91" s="103"/>
      <c r="E91" s="99"/>
      <c r="F91" s="99"/>
      <c r="G91" s="33"/>
      <c r="H91" s="105"/>
      <c r="I91" s="33"/>
      <c r="J91" s="99">
        <v>2</v>
      </c>
      <c r="K91" s="101" t="str">
        <f t="shared" si="20"/>
        <v/>
      </c>
    </row>
    <row r="92" spans="2:11" x14ac:dyDescent="0.2">
      <c r="B92" s="14"/>
      <c r="C92" s="104"/>
      <c r="D92" s="104"/>
      <c r="E92" s="100"/>
      <c r="F92" s="100"/>
      <c r="G92" s="34"/>
      <c r="H92" s="106"/>
      <c r="I92" s="34"/>
      <c r="J92" s="100"/>
      <c r="K92" s="102"/>
    </row>
    <row r="93" spans="2:11" ht="12.95" customHeight="1" x14ac:dyDescent="0.2">
      <c r="B93" s="14"/>
      <c r="C93" s="103" t="s">
        <v>124</v>
      </c>
      <c r="D93" s="103"/>
      <c r="E93" s="99"/>
      <c r="F93" s="99"/>
      <c r="G93" s="33"/>
      <c r="H93" s="105"/>
      <c r="I93" s="33"/>
      <c r="J93" s="99">
        <v>1</v>
      </c>
      <c r="K93" s="101" t="str">
        <f t="shared" si="20"/>
        <v/>
      </c>
    </row>
    <row r="94" spans="2:11" x14ac:dyDescent="0.2">
      <c r="B94" s="14"/>
      <c r="C94" s="104"/>
      <c r="D94" s="104"/>
      <c r="E94" s="100"/>
      <c r="F94" s="100"/>
      <c r="G94" s="34"/>
      <c r="H94" s="106"/>
      <c r="I94" s="34"/>
      <c r="J94" s="100"/>
      <c r="K94" s="102"/>
    </row>
    <row r="95" spans="2:11" ht="12.95" customHeight="1" x14ac:dyDescent="0.2">
      <c r="B95" s="14"/>
      <c r="C95" s="103" t="s">
        <v>122</v>
      </c>
      <c r="D95" s="103"/>
      <c r="E95" s="99"/>
      <c r="F95" s="99"/>
      <c r="G95" s="33"/>
      <c r="H95" s="105"/>
      <c r="I95" s="33"/>
      <c r="J95" s="99">
        <v>2</v>
      </c>
      <c r="K95" s="101" t="str">
        <f t="shared" si="20"/>
        <v/>
      </c>
    </row>
    <row r="96" spans="2:11" x14ac:dyDescent="0.2">
      <c r="B96" s="14"/>
      <c r="C96" s="104"/>
      <c r="D96" s="104"/>
      <c r="E96" s="100"/>
      <c r="F96" s="100"/>
      <c r="G96" s="34"/>
      <c r="H96" s="106"/>
      <c r="I96" s="34"/>
      <c r="J96" s="100"/>
      <c r="K96" s="102"/>
    </row>
    <row r="97" spans="2:11" ht="12.95" customHeight="1" x14ac:dyDescent="0.2">
      <c r="B97" s="14"/>
      <c r="C97" s="103" t="s">
        <v>123</v>
      </c>
      <c r="D97" s="103"/>
      <c r="E97" s="99"/>
      <c r="F97" s="99"/>
      <c r="G97" s="33"/>
      <c r="H97" s="105"/>
      <c r="I97" s="33"/>
      <c r="J97" s="99">
        <v>1</v>
      </c>
      <c r="K97" s="101" t="str">
        <f t="shared" si="20"/>
        <v/>
      </c>
    </row>
    <row r="98" spans="2:11" x14ac:dyDescent="0.2">
      <c r="B98" s="14"/>
      <c r="C98" s="104"/>
      <c r="D98" s="104"/>
      <c r="E98" s="100"/>
      <c r="F98" s="100"/>
      <c r="G98" s="34"/>
      <c r="H98" s="106"/>
      <c r="I98" s="34"/>
      <c r="J98" s="100"/>
      <c r="K98" s="102"/>
    </row>
    <row r="99" spans="2:11" ht="12.95" customHeight="1" x14ac:dyDescent="0.2">
      <c r="B99" s="14"/>
      <c r="C99" s="103" t="s">
        <v>124</v>
      </c>
      <c r="D99" s="103"/>
      <c r="E99" s="99"/>
      <c r="F99" s="99"/>
      <c r="G99" s="33"/>
      <c r="H99" s="105"/>
      <c r="I99" s="33"/>
      <c r="J99" s="99">
        <v>1</v>
      </c>
      <c r="K99" s="101" t="str">
        <f t="shared" si="20"/>
        <v/>
      </c>
    </row>
    <row r="100" spans="2:11" x14ac:dyDescent="0.2">
      <c r="B100" s="14"/>
      <c r="C100" s="104"/>
      <c r="D100" s="104"/>
      <c r="E100" s="100"/>
      <c r="F100" s="100"/>
      <c r="G100" s="34"/>
      <c r="H100" s="106"/>
      <c r="I100" s="34"/>
      <c r="J100" s="100"/>
      <c r="K100" s="102"/>
    </row>
    <row r="101" spans="2:11" ht="12.95" customHeight="1" x14ac:dyDescent="0.2">
      <c r="B101" s="14"/>
      <c r="C101" s="91" t="s">
        <v>113</v>
      </c>
      <c r="D101" s="92"/>
      <c r="E101" s="44"/>
      <c r="F101" s="44"/>
      <c r="G101" s="15"/>
      <c r="H101" s="65"/>
      <c r="I101" s="44"/>
      <c r="J101" s="44"/>
      <c r="K101" s="72"/>
    </row>
    <row r="102" spans="2:11" x14ac:dyDescent="0.2">
      <c r="B102" s="14"/>
      <c r="C102" s="43"/>
      <c r="D102" s="43"/>
      <c r="E102" s="44" t="s">
        <v>11</v>
      </c>
      <c r="F102" s="44" t="s">
        <v>107</v>
      </c>
      <c r="G102" s="15"/>
      <c r="H102" s="71"/>
      <c r="I102" s="44"/>
      <c r="J102" s="44">
        <v>5</v>
      </c>
      <c r="K102" s="72" t="str">
        <f t="shared" ref="K102:K111" si="21">IF(H102="","",H102*J102)</f>
        <v/>
      </c>
    </row>
    <row r="103" spans="2:11" x14ac:dyDescent="0.2">
      <c r="B103" s="14"/>
      <c r="C103" s="43"/>
      <c r="D103" s="43"/>
      <c r="E103" s="44" t="s">
        <v>11</v>
      </c>
      <c r="F103" s="44" t="s">
        <v>43</v>
      </c>
      <c r="G103" s="15"/>
      <c r="H103" s="71"/>
      <c r="I103" s="44"/>
      <c r="J103" s="44">
        <v>5</v>
      </c>
      <c r="K103" s="72" t="str">
        <f t="shared" si="21"/>
        <v/>
      </c>
    </row>
    <row r="104" spans="2:11" x14ac:dyDescent="0.2">
      <c r="B104" s="14"/>
      <c r="C104" s="43"/>
      <c r="D104" s="43"/>
      <c r="E104" s="44" t="s">
        <v>11</v>
      </c>
      <c r="F104" s="44" t="s">
        <v>108</v>
      </c>
      <c r="G104" s="15"/>
      <c r="H104" s="71"/>
      <c r="I104" s="44"/>
      <c r="J104" s="44">
        <v>25</v>
      </c>
      <c r="K104" s="72" t="str">
        <f t="shared" si="21"/>
        <v/>
      </c>
    </row>
    <row r="105" spans="2:11" x14ac:dyDescent="0.2">
      <c r="B105" s="14"/>
      <c r="C105" s="43"/>
      <c r="D105" s="43"/>
      <c r="E105" s="44" t="s">
        <v>11</v>
      </c>
      <c r="F105" s="44" t="s">
        <v>99</v>
      </c>
      <c r="G105" s="15"/>
      <c r="H105" s="71"/>
      <c r="I105" s="44"/>
      <c r="J105" s="44">
        <v>20</v>
      </c>
      <c r="K105" s="72" t="str">
        <f t="shared" si="21"/>
        <v/>
      </c>
    </row>
    <row r="106" spans="2:11" x14ac:dyDescent="0.2">
      <c r="B106" s="14"/>
      <c r="C106" s="43"/>
      <c r="D106" s="43"/>
      <c r="E106" s="44" t="s">
        <v>11</v>
      </c>
      <c r="F106" s="44" t="s">
        <v>100</v>
      </c>
      <c r="G106" s="15"/>
      <c r="H106" s="71"/>
      <c r="I106" s="44"/>
      <c r="J106" s="44">
        <v>15</v>
      </c>
      <c r="K106" s="72" t="str">
        <f t="shared" si="21"/>
        <v/>
      </c>
    </row>
    <row r="107" spans="2:11" x14ac:dyDescent="0.2">
      <c r="B107" s="14"/>
      <c r="C107" s="43"/>
      <c r="D107" s="43"/>
      <c r="E107" s="44" t="s">
        <v>11</v>
      </c>
      <c r="F107" s="44" t="s">
        <v>101</v>
      </c>
      <c r="G107" s="15"/>
      <c r="H107" s="71"/>
      <c r="I107" s="44"/>
      <c r="J107" s="44">
        <v>25</v>
      </c>
      <c r="K107" s="72" t="str">
        <f t="shared" si="21"/>
        <v/>
      </c>
    </row>
    <row r="108" spans="2:11" x14ac:dyDescent="0.2">
      <c r="B108" s="14"/>
      <c r="C108" s="43"/>
      <c r="D108" s="43"/>
      <c r="E108" s="44" t="s">
        <v>11</v>
      </c>
      <c r="F108" s="44" t="s">
        <v>102</v>
      </c>
      <c r="G108" s="15"/>
      <c r="H108" s="71"/>
      <c r="I108" s="44"/>
      <c r="J108" s="44">
        <v>5</v>
      </c>
      <c r="K108" s="72" t="str">
        <f t="shared" si="21"/>
        <v/>
      </c>
    </row>
    <row r="109" spans="2:11" x14ac:dyDescent="0.2">
      <c r="B109" s="14"/>
      <c r="C109" s="43"/>
      <c r="D109" s="43"/>
      <c r="E109" s="44" t="s">
        <v>11</v>
      </c>
      <c r="F109" s="44" t="s">
        <v>103</v>
      </c>
      <c r="G109" s="15"/>
      <c r="H109" s="71"/>
      <c r="I109" s="44"/>
      <c r="J109" s="44">
        <v>5</v>
      </c>
      <c r="K109" s="72" t="str">
        <f t="shared" si="21"/>
        <v/>
      </c>
    </row>
    <row r="110" spans="2:11" x14ac:dyDescent="0.2">
      <c r="B110" s="14"/>
      <c r="C110" s="43"/>
      <c r="D110" s="43"/>
      <c r="E110" s="44" t="s">
        <v>11</v>
      </c>
      <c r="F110" s="44" t="s">
        <v>109</v>
      </c>
      <c r="G110" s="15"/>
      <c r="H110" s="71"/>
      <c r="I110" s="44"/>
      <c r="J110" s="44">
        <v>5</v>
      </c>
      <c r="K110" s="72" t="str">
        <f t="shared" si="21"/>
        <v/>
      </c>
    </row>
    <row r="111" spans="2:11" x14ac:dyDescent="0.2">
      <c r="B111" s="14"/>
      <c r="C111" s="43"/>
      <c r="D111" s="43"/>
      <c r="E111" s="44" t="s">
        <v>11</v>
      </c>
      <c r="F111" s="44" t="s">
        <v>110</v>
      </c>
      <c r="G111" s="15"/>
      <c r="H111" s="71"/>
      <c r="I111" s="44"/>
      <c r="J111" s="44">
        <v>5</v>
      </c>
      <c r="K111" s="72" t="str">
        <f t="shared" si="21"/>
        <v/>
      </c>
    </row>
    <row r="112" spans="2:11" ht="12.95" customHeight="1" x14ac:dyDescent="0.2">
      <c r="B112" s="14"/>
      <c r="C112" s="91" t="s">
        <v>114</v>
      </c>
      <c r="D112" s="92"/>
      <c r="E112" s="44"/>
      <c r="F112" s="44"/>
      <c r="G112" s="15"/>
      <c r="H112" s="65"/>
      <c r="I112" s="44"/>
      <c r="J112" s="44"/>
      <c r="K112" s="72"/>
    </row>
    <row r="113" spans="2:11" x14ac:dyDescent="0.2">
      <c r="B113" s="14"/>
      <c r="C113" s="38" t="s">
        <v>104</v>
      </c>
      <c r="D113" s="39"/>
      <c r="E113" s="44"/>
      <c r="F113" s="44"/>
      <c r="G113" s="15"/>
      <c r="H113" s="71"/>
      <c r="I113" s="44"/>
      <c r="J113" s="44">
        <v>40</v>
      </c>
      <c r="K113" s="72" t="str">
        <f>IF(H113="","",H113*J113)</f>
        <v/>
      </c>
    </row>
    <row r="114" spans="2:11" x14ac:dyDescent="0.2">
      <c r="B114" s="14"/>
      <c r="C114" s="38" t="s">
        <v>111</v>
      </c>
      <c r="D114" s="39"/>
      <c r="E114" s="44"/>
      <c r="F114" s="44"/>
      <c r="G114" s="15"/>
      <c r="H114" s="71"/>
      <c r="I114" s="44"/>
      <c r="J114" s="44">
        <v>45</v>
      </c>
      <c r="K114" s="72" t="str">
        <f>IF(H114="","",H114*J114)</f>
        <v/>
      </c>
    </row>
    <row r="115" spans="2:11" ht="12.95" customHeight="1" x14ac:dyDescent="0.2">
      <c r="B115" s="14"/>
      <c r="C115" s="77" t="s">
        <v>112</v>
      </c>
      <c r="D115" s="78"/>
      <c r="E115" s="44"/>
      <c r="F115" s="44"/>
      <c r="G115" s="15"/>
      <c r="H115" s="71"/>
      <c r="I115" s="44"/>
      <c r="J115" s="44">
        <v>25</v>
      </c>
      <c r="K115" s="72" t="str">
        <f>IF(H115="","",H115*J115)</f>
        <v/>
      </c>
    </row>
    <row r="116" spans="2:11" x14ac:dyDescent="0.2">
      <c r="B116" s="14"/>
      <c r="C116" s="10" t="s">
        <v>24</v>
      </c>
      <c r="D116" s="10"/>
      <c r="E116" s="16"/>
      <c r="F116" s="44"/>
      <c r="G116" s="15"/>
      <c r="H116" s="66"/>
      <c r="I116" s="44"/>
      <c r="J116" s="13"/>
      <c r="K116" s="73"/>
    </row>
    <row r="117" spans="2:11" ht="14.1" customHeight="1" x14ac:dyDescent="0.2">
      <c r="B117" s="14"/>
      <c r="C117" s="93" t="s">
        <v>25</v>
      </c>
      <c r="D117" s="94"/>
      <c r="E117" s="79" t="s">
        <v>11</v>
      </c>
      <c r="F117" s="44" t="s">
        <v>26</v>
      </c>
      <c r="G117" s="15" t="s">
        <v>89</v>
      </c>
      <c r="H117" s="71"/>
      <c r="I117" s="44"/>
      <c r="J117" s="44">
        <v>57</v>
      </c>
      <c r="K117" s="72" t="str">
        <f t="shared" ref="K117:K137" si="22">IF(H117="","",H117*J117)</f>
        <v/>
      </c>
    </row>
    <row r="118" spans="2:11" x14ac:dyDescent="0.2">
      <c r="B118" s="14"/>
      <c r="C118" s="97"/>
      <c r="D118" s="98"/>
      <c r="E118" s="80"/>
      <c r="F118" s="44" t="s">
        <v>27</v>
      </c>
      <c r="G118" s="15" t="s">
        <v>90</v>
      </c>
      <c r="H118" s="71"/>
      <c r="I118" s="44"/>
      <c r="J118" s="44">
        <v>5</v>
      </c>
      <c r="K118" s="72" t="str">
        <f t="shared" si="22"/>
        <v/>
      </c>
    </row>
    <row r="119" spans="2:11" ht="14.1" customHeight="1" x14ac:dyDescent="0.2">
      <c r="B119" s="14"/>
      <c r="C119" s="93" t="s">
        <v>28</v>
      </c>
      <c r="D119" s="94"/>
      <c r="E119" s="80"/>
      <c r="F119" s="44" t="s">
        <v>29</v>
      </c>
      <c r="G119" s="15" t="s">
        <v>89</v>
      </c>
      <c r="H119" s="71"/>
      <c r="I119" s="44"/>
      <c r="J119" s="44">
        <v>5</v>
      </c>
      <c r="K119" s="72" t="str">
        <f t="shared" si="22"/>
        <v/>
      </c>
    </row>
    <row r="120" spans="2:11" x14ac:dyDescent="0.2">
      <c r="B120" s="14"/>
      <c r="C120" s="97"/>
      <c r="D120" s="98"/>
      <c r="E120" s="80"/>
      <c r="F120" s="44" t="s">
        <v>30</v>
      </c>
      <c r="G120" s="15" t="s">
        <v>90</v>
      </c>
      <c r="H120" s="71"/>
      <c r="I120" s="44"/>
      <c r="J120" s="44">
        <v>8</v>
      </c>
      <c r="K120" s="72" t="str">
        <f t="shared" si="22"/>
        <v/>
      </c>
    </row>
    <row r="121" spans="2:11" ht="14.1" customHeight="1" x14ac:dyDescent="0.2">
      <c r="B121" s="14"/>
      <c r="C121" s="93" t="s">
        <v>31</v>
      </c>
      <c r="D121" s="94"/>
      <c r="E121" s="80"/>
      <c r="F121" s="44" t="s">
        <v>32</v>
      </c>
      <c r="G121" s="15" t="s">
        <v>89</v>
      </c>
      <c r="H121" s="71"/>
      <c r="I121" s="44"/>
      <c r="J121" s="44">
        <v>61</v>
      </c>
      <c r="K121" s="72" t="str">
        <f t="shared" si="22"/>
        <v/>
      </c>
    </row>
    <row r="122" spans="2:11" x14ac:dyDescent="0.2">
      <c r="B122" s="14"/>
      <c r="C122" s="97"/>
      <c r="D122" s="98"/>
      <c r="E122" s="80"/>
      <c r="F122" s="44" t="s">
        <v>33</v>
      </c>
      <c r="G122" s="15" t="s">
        <v>90</v>
      </c>
      <c r="H122" s="71"/>
      <c r="I122" s="44"/>
      <c r="J122" s="44">
        <v>5</v>
      </c>
      <c r="K122" s="72" t="str">
        <f t="shared" si="22"/>
        <v/>
      </c>
    </row>
    <row r="123" spans="2:11" x14ac:dyDescent="0.2">
      <c r="B123" s="14"/>
      <c r="C123" s="93" t="s">
        <v>34</v>
      </c>
      <c r="D123" s="94"/>
      <c r="E123" s="80"/>
      <c r="F123" s="44" t="s">
        <v>35</v>
      </c>
      <c r="G123" s="15" t="s">
        <v>89</v>
      </c>
      <c r="H123" s="71"/>
      <c r="I123" s="44"/>
      <c r="J123" s="44">
        <v>15</v>
      </c>
      <c r="K123" s="72" t="str">
        <f t="shared" si="22"/>
        <v/>
      </c>
    </row>
    <row r="124" spans="2:11" x14ac:dyDescent="0.2">
      <c r="B124" s="14"/>
      <c r="C124" s="97"/>
      <c r="D124" s="98"/>
      <c r="E124" s="80"/>
      <c r="F124" s="44" t="s">
        <v>36</v>
      </c>
      <c r="G124" s="15" t="s">
        <v>90</v>
      </c>
      <c r="H124" s="71"/>
      <c r="I124" s="44"/>
      <c r="J124" s="44">
        <v>7</v>
      </c>
      <c r="K124" s="72" t="str">
        <f t="shared" si="22"/>
        <v/>
      </c>
    </row>
    <row r="125" spans="2:11" ht="14.1" customHeight="1" x14ac:dyDescent="0.2">
      <c r="B125" s="14"/>
      <c r="C125" s="93" t="s">
        <v>37</v>
      </c>
      <c r="D125" s="94"/>
      <c r="E125" s="80"/>
      <c r="F125" s="44" t="s">
        <v>17</v>
      </c>
      <c r="G125" s="15" t="s">
        <v>89</v>
      </c>
      <c r="H125" s="71"/>
      <c r="I125" s="44"/>
      <c r="J125" s="44">
        <v>7</v>
      </c>
      <c r="K125" s="72" t="str">
        <f t="shared" si="22"/>
        <v/>
      </c>
    </row>
    <row r="126" spans="2:11" x14ac:dyDescent="0.2">
      <c r="B126" s="14"/>
      <c r="C126" s="97"/>
      <c r="D126" s="98"/>
      <c r="E126" s="80"/>
      <c r="F126" s="44" t="s">
        <v>30</v>
      </c>
      <c r="G126" s="15" t="s">
        <v>90</v>
      </c>
      <c r="H126" s="71"/>
      <c r="I126" s="44"/>
      <c r="J126" s="44">
        <v>5</v>
      </c>
      <c r="K126" s="72" t="str">
        <f t="shared" si="22"/>
        <v/>
      </c>
    </row>
    <row r="127" spans="2:11" x14ac:dyDescent="0.2">
      <c r="B127" s="14"/>
      <c r="C127" s="77" t="s">
        <v>38</v>
      </c>
      <c r="D127" s="78"/>
      <c r="E127" s="80"/>
      <c r="F127" s="44" t="s">
        <v>39</v>
      </c>
      <c r="G127" s="15" t="s">
        <v>90</v>
      </c>
      <c r="H127" s="71"/>
      <c r="I127" s="44"/>
      <c r="J127" s="44">
        <v>7</v>
      </c>
      <c r="K127" s="72" t="str">
        <f t="shared" si="22"/>
        <v/>
      </c>
    </row>
    <row r="128" spans="2:11" x14ac:dyDescent="0.2">
      <c r="B128" s="14"/>
      <c r="C128" s="77" t="s">
        <v>40</v>
      </c>
      <c r="D128" s="78"/>
      <c r="E128" s="80"/>
      <c r="F128" s="44" t="s">
        <v>41</v>
      </c>
      <c r="G128" s="15" t="s">
        <v>89</v>
      </c>
      <c r="H128" s="71"/>
      <c r="I128" s="44"/>
      <c r="J128" s="44">
        <v>5</v>
      </c>
      <c r="K128" s="72" t="str">
        <f t="shared" si="22"/>
        <v/>
      </c>
    </row>
    <row r="129" spans="2:11" x14ac:dyDescent="0.2">
      <c r="B129" s="14"/>
      <c r="C129" s="93" t="s">
        <v>42</v>
      </c>
      <c r="D129" s="94"/>
      <c r="E129" s="80"/>
      <c r="F129" s="44" t="s">
        <v>43</v>
      </c>
      <c r="G129" s="15" t="s">
        <v>89</v>
      </c>
      <c r="H129" s="71"/>
      <c r="I129" s="44"/>
      <c r="J129" s="44">
        <v>5</v>
      </c>
      <c r="K129" s="72" t="str">
        <f t="shared" si="22"/>
        <v/>
      </c>
    </row>
    <row r="130" spans="2:11" x14ac:dyDescent="0.2">
      <c r="B130" s="14"/>
      <c r="C130" s="97"/>
      <c r="D130" s="98"/>
      <c r="E130" s="80"/>
      <c r="F130" s="44" t="s">
        <v>17</v>
      </c>
      <c r="G130" s="15" t="s">
        <v>90</v>
      </c>
      <c r="H130" s="71"/>
      <c r="I130" s="44"/>
      <c r="J130" s="44">
        <v>11</v>
      </c>
      <c r="K130" s="72" t="str">
        <f t="shared" si="22"/>
        <v/>
      </c>
    </row>
    <row r="131" spans="2:11" x14ac:dyDescent="0.2">
      <c r="B131" s="14"/>
      <c r="C131" s="93" t="s">
        <v>44</v>
      </c>
      <c r="D131" s="94"/>
      <c r="E131" s="80"/>
      <c r="F131" s="44" t="s">
        <v>45</v>
      </c>
      <c r="G131" s="15" t="s">
        <v>89</v>
      </c>
      <c r="H131" s="71"/>
      <c r="I131" s="44"/>
      <c r="J131" s="44">
        <v>6</v>
      </c>
      <c r="K131" s="72" t="str">
        <f t="shared" si="22"/>
        <v/>
      </c>
    </row>
    <row r="132" spans="2:11" x14ac:dyDescent="0.2">
      <c r="B132" s="14"/>
      <c r="C132" s="97"/>
      <c r="D132" s="98"/>
      <c r="E132" s="80"/>
      <c r="F132" s="44" t="s">
        <v>35</v>
      </c>
      <c r="G132" s="15" t="s">
        <v>90</v>
      </c>
      <c r="H132" s="71"/>
      <c r="I132" s="44"/>
      <c r="J132" s="44">
        <v>9</v>
      </c>
      <c r="K132" s="72" t="str">
        <f t="shared" si="22"/>
        <v/>
      </c>
    </row>
    <row r="133" spans="2:11" x14ac:dyDescent="0.2">
      <c r="B133" s="14"/>
      <c r="C133" s="77" t="s">
        <v>46</v>
      </c>
      <c r="D133" s="78"/>
      <c r="E133" s="80"/>
      <c r="F133" s="44" t="s">
        <v>47</v>
      </c>
      <c r="G133" s="15" t="s">
        <v>90</v>
      </c>
      <c r="H133" s="71"/>
      <c r="I133" s="44"/>
      <c r="J133" s="44">
        <v>5</v>
      </c>
      <c r="K133" s="72" t="str">
        <f t="shared" si="22"/>
        <v/>
      </c>
    </row>
    <row r="134" spans="2:11" x14ac:dyDescent="0.2">
      <c r="B134" s="14"/>
      <c r="C134" s="77" t="s">
        <v>48</v>
      </c>
      <c r="D134" s="78"/>
      <c r="E134" s="80"/>
      <c r="F134" s="44" t="s">
        <v>49</v>
      </c>
      <c r="G134" s="15" t="s">
        <v>90</v>
      </c>
      <c r="H134" s="71"/>
      <c r="I134" s="44"/>
      <c r="J134" s="44">
        <v>5</v>
      </c>
      <c r="K134" s="72" t="str">
        <f t="shared" si="22"/>
        <v/>
      </c>
    </row>
    <row r="135" spans="2:11" x14ac:dyDescent="0.2">
      <c r="B135" s="14"/>
      <c r="C135" s="93" t="s">
        <v>50</v>
      </c>
      <c r="D135" s="94"/>
      <c r="E135" s="80"/>
      <c r="F135" s="44" t="s">
        <v>51</v>
      </c>
      <c r="G135" s="15" t="s">
        <v>89</v>
      </c>
      <c r="H135" s="71"/>
      <c r="I135" s="44"/>
      <c r="J135" s="44">
        <v>5</v>
      </c>
      <c r="K135" s="72" t="str">
        <f t="shared" si="22"/>
        <v/>
      </c>
    </row>
    <row r="136" spans="2:11" x14ac:dyDescent="0.2">
      <c r="B136" s="14"/>
      <c r="C136" s="97"/>
      <c r="D136" s="98"/>
      <c r="E136" s="80"/>
      <c r="F136" s="44" t="s">
        <v>9</v>
      </c>
      <c r="G136" s="15" t="s">
        <v>90</v>
      </c>
      <c r="H136" s="71"/>
      <c r="I136" s="44"/>
      <c r="J136" s="44">
        <v>5</v>
      </c>
      <c r="K136" s="72" t="str">
        <f t="shared" si="22"/>
        <v/>
      </c>
    </row>
    <row r="137" spans="2:11" x14ac:dyDescent="0.2">
      <c r="B137" s="14"/>
      <c r="C137" s="77" t="s">
        <v>52</v>
      </c>
      <c r="D137" s="78"/>
      <c r="E137" s="81"/>
      <c r="F137" s="44" t="s">
        <v>53</v>
      </c>
      <c r="G137" s="15" t="s">
        <v>90</v>
      </c>
      <c r="H137" s="71"/>
      <c r="I137" s="44"/>
      <c r="J137" s="44">
        <v>5</v>
      </c>
      <c r="K137" s="72" t="str">
        <f t="shared" si="22"/>
        <v/>
      </c>
    </row>
    <row r="138" spans="2:11" x14ac:dyDescent="0.2">
      <c r="B138" s="14"/>
      <c r="C138" s="10" t="s">
        <v>54</v>
      </c>
      <c r="D138" s="10"/>
      <c r="E138" s="16"/>
      <c r="F138" s="44"/>
      <c r="G138" s="15"/>
      <c r="H138" s="44"/>
      <c r="I138" s="44"/>
      <c r="J138" s="44"/>
      <c r="K138" s="74"/>
    </row>
    <row r="139" spans="2:11" x14ac:dyDescent="0.2">
      <c r="B139" s="14"/>
      <c r="C139" s="77" t="s">
        <v>55</v>
      </c>
      <c r="D139" s="78"/>
      <c r="E139" s="79" t="s">
        <v>11</v>
      </c>
      <c r="F139" s="31" t="s">
        <v>27</v>
      </c>
      <c r="G139" s="15" t="s">
        <v>90</v>
      </c>
      <c r="H139" s="71"/>
      <c r="I139" s="44"/>
      <c r="J139" s="44">
        <v>5</v>
      </c>
      <c r="K139" s="72" t="str">
        <f t="shared" ref="K139:K146" si="23">IF(H139="","",H139*J139)</f>
        <v/>
      </c>
    </row>
    <row r="140" spans="2:11" x14ac:dyDescent="0.2">
      <c r="B140" s="14"/>
      <c r="C140" s="77" t="s">
        <v>48</v>
      </c>
      <c r="D140" s="78"/>
      <c r="E140" s="80"/>
      <c r="F140" s="31" t="s">
        <v>49</v>
      </c>
      <c r="G140" s="15" t="s">
        <v>90</v>
      </c>
      <c r="H140" s="71"/>
      <c r="I140" s="44"/>
      <c r="J140" s="44">
        <v>5</v>
      </c>
      <c r="K140" s="72" t="str">
        <f t="shared" si="23"/>
        <v/>
      </c>
    </row>
    <row r="141" spans="2:11" x14ac:dyDescent="0.2">
      <c r="B141" s="14"/>
      <c r="C141" s="77" t="s">
        <v>52</v>
      </c>
      <c r="D141" s="78"/>
      <c r="E141" s="80"/>
      <c r="F141" s="31" t="s">
        <v>53</v>
      </c>
      <c r="G141" s="15" t="s">
        <v>90</v>
      </c>
      <c r="H141" s="71"/>
      <c r="I141" s="44"/>
      <c r="J141" s="44">
        <v>5</v>
      </c>
      <c r="K141" s="72" t="str">
        <f t="shared" si="23"/>
        <v/>
      </c>
    </row>
    <row r="142" spans="2:11" x14ac:dyDescent="0.2">
      <c r="B142" s="14"/>
      <c r="C142" s="77" t="s">
        <v>56</v>
      </c>
      <c r="D142" s="78"/>
      <c r="E142" s="80"/>
      <c r="F142" s="31" t="s">
        <v>57</v>
      </c>
      <c r="G142" s="15" t="s">
        <v>90</v>
      </c>
      <c r="H142" s="71"/>
      <c r="I142" s="44"/>
      <c r="J142" s="44">
        <v>5</v>
      </c>
      <c r="K142" s="72" t="str">
        <f t="shared" si="23"/>
        <v/>
      </c>
    </row>
    <row r="143" spans="2:11" x14ac:dyDescent="0.2">
      <c r="B143" s="14"/>
      <c r="C143" s="77" t="s">
        <v>58</v>
      </c>
      <c r="D143" s="78"/>
      <c r="E143" s="80"/>
      <c r="F143" s="31" t="s">
        <v>59</v>
      </c>
      <c r="G143" s="15" t="s">
        <v>90</v>
      </c>
      <c r="H143" s="71"/>
      <c r="I143" s="44"/>
      <c r="J143" s="44">
        <v>5</v>
      </c>
      <c r="K143" s="72" t="str">
        <f t="shared" si="23"/>
        <v/>
      </c>
    </row>
    <row r="144" spans="2:11" x14ac:dyDescent="0.2">
      <c r="B144" s="14"/>
      <c r="C144" s="77" t="s">
        <v>60</v>
      </c>
      <c r="D144" s="78"/>
      <c r="E144" s="81"/>
      <c r="F144" s="31" t="s">
        <v>61</v>
      </c>
      <c r="G144" s="15" t="s">
        <v>90</v>
      </c>
      <c r="H144" s="71"/>
      <c r="I144" s="44"/>
      <c r="J144" s="44">
        <v>5</v>
      </c>
      <c r="K144" s="72" t="str">
        <f t="shared" si="23"/>
        <v/>
      </c>
    </row>
    <row r="145" spans="2:11" x14ac:dyDescent="0.2">
      <c r="B145" s="14"/>
      <c r="C145" s="91" t="s">
        <v>62</v>
      </c>
      <c r="D145" s="92"/>
      <c r="E145" s="17" t="s">
        <v>7</v>
      </c>
      <c r="F145" s="17" t="s">
        <v>7</v>
      </c>
      <c r="G145" s="17" t="s">
        <v>7</v>
      </c>
      <c r="H145" s="71"/>
      <c r="I145" s="44"/>
      <c r="J145" s="44">
        <v>849</v>
      </c>
      <c r="K145" s="72" t="str">
        <f t="shared" si="23"/>
        <v/>
      </c>
    </row>
    <row r="146" spans="2:11" x14ac:dyDescent="0.2">
      <c r="B146" s="14"/>
      <c r="C146" s="91" t="s">
        <v>63</v>
      </c>
      <c r="D146" s="92"/>
      <c r="E146" s="17" t="s">
        <v>7</v>
      </c>
      <c r="F146" s="17" t="s">
        <v>7</v>
      </c>
      <c r="G146" s="17" t="s">
        <v>7</v>
      </c>
      <c r="H146" s="71"/>
      <c r="I146" s="44"/>
      <c r="J146" s="44">
        <v>25</v>
      </c>
      <c r="K146" s="72" t="str">
        <f t="shared" si="23"/>
        <v/>
      </c>
    </row>
    <row r="147" spans="2:11" x14ac:dyDescent="0.2">
      <c r="B147" s="14"/>
      <c r="C147" s="10" t="s">
        <v>64</v>
      </c>
      <c r="D147" s="10"/>
      <c r="E147" s="16"/>
      <c r="F147" s="44"/>
      <c r="G147" s="15"/>
      <c r="H147" s="65"/>
      <c r="I147" s="44"/>
      <c r="J147" s="12"/>
      <c r="K147" s="72"/>
    </row>
    <row r="148" spans="2:11" x14ac:dyDescent="0.2">
      <c r="B148" s="14"/>
      <c r="C148" s="93" t="s">
        <v>65</v>
      </c>
      <c r="D148" s="94"/>
      <c r="E148" s="79" t="s">
        <v>66</v>
      </c>
      <c r="F148" s="44">
        <v>3300</v>
      </c>
      <c r="G148" s="15" t="s">
        <v>7</v>
      </c>
      <c r="H148" s="71"/>
      <c r="I148" s="44"/>
      <c r="J148" s="44">
        <v>60</v>
      </c>
      <c r="K148" s="72" t="str">
        <f>IF(H148="","",H148*J148)</f>
        <v/>
      </c>
    </row>
    <row r="149" spans="2:11" x14ac:dyDescent="0.2">
      <c r="B149" s="14"/>
      <c r="C149" s="95"/>
      <c r="D149" s="96"/>
      <c r="E149" s="80"/>
      <c r="F149" s="44">
        <v>3600</v>
      </c>
      <c r="G149" s="15" t="s">
        <v>7</v>
      </c>
      <c r="H149" s="71"/>
      <c r="I149" s="44"/>
      <c r="J149" s="44">
        <v>63</v>
      </c>
      <c r="K149" s="72" t="str">
        <f>IF(H149="","",H149*J149)</f>
        <v/>
      </c>
    </row>
    <row r="150" spans="2:11" x14ac:dyDescent="0.2">
      <c r="B150" s="14"/>
      <c r="C150" s="95"/>
      <c r="D150" s="96"/>
      <c r="E150" s="80"/>
      <c r="F150" s="44">
        <v>3900</v>
      </c>
      <c r="G150" s="15" t="s">
        <v>7</v>
      </c>
      <c r="H150" s="71"/>
      <c r="I150" s="44"/>
      <c r="J150" s="44">
        <v>79</v>
      </c>
      <c r="K150" s="72" t="str">
        <f>IF(H150="","",H150*J150)</f>
        <v/>
      </c>
    </row>
    <row r="151" spans="2:11" x14ac:dyDescent="0.2">
      <c r="B151" s="14"/>
      <c r="C151" s="97"/>
      <c r="D151" s="98"/>
      <c r="E151" s="81"/>
      <c r="F151" s="44">
        <v>4300</v>
      </c>
      <c r="G151" s="15" t="s">
        <v>7</v>
      </c>
      <c r="H151" s="71"/>
      <c r="I151" s="44"/>
      <c r="J151" s="44">
        <v>36</v>
      </c>
      <c r="K151" s="72" t="str">
        <f>IF(H151="","",H151*J151)</f>
        <v/>
      </c>
    </row>
    <row r="152" spans="2:11" x14ac:dyDescent="0.2">
      <c r="B152" s="14"/>
      <c r="C152" s="10" t="s">
        <v>67</v>
      </c>
      <c r="D152" s="10"/>
      <c r="E152" s="13"/>
      <c r="F152" s="13"/>
      <c r="G152" s="18"/>
      <c r="H152" s="65"/>
      <c r="I152" s="13"/>
      <c r="J152" s="13"/>
      <c r="K152" s="72"/>
    </row>
    <row r="153" spans="2:11" x14ac:dyDescent="0.2">
      <c r="B153" s="14"/>
      <c r="C153" s="77" t="s">
        <v>68</v>
      </c>
      <c r="D153" s="78"/>
      <c r="E153" s="79" t="s">
        <v>66</v>
      </c>
      <c r="F153" s="44">
        <v>2000</v>
      </c>
      <c r="G153" s="15" t="s">
        <v>7</v>
      </c>
      <c r="H153" s="71"/>
      <c r="I153" s="13"/>
      <c r="J153" s="44">
        <v>35</v>
      </c>
      <c r="K153" s="72" t="str">
        <f>IF(H153="","",H153*J153)</f>
        <v/>
      </c>
    </row>
    <row r="154" spans="2:11" x14ac:dyDescent="0.2">
      <c r="B154" s="14"/>
      <c r="C154" s="77" t="s">
        <v>65</v>
      </c>
      <c r="D154" s="78"/>
      <c r="E154" s="81"/>
      <c r="F154" s="44">
        <v>2000</v>
      </c>
      <c r="G154" s="15" t="s">
        <v>7</v>
      </c>
      <c r="H154" s="71"/>
      <c r="I154" s="13"/>
      <c r="J154" s="44">
        <v>40</v>
      </c>
      <c r="K154" s="72" t="str">
        <f>IF(H154="","",H154*J154)</f>
        <v/>
      </c>
    </row>
    <row r="155" spans="2:11" x14ac:dyDescent="0.2">
      <c r="B155" s="14"/>
      <c r="C155" s="10" t="s">
        <v>69</v>
      </c>
      <c r="D155" s="19" t="s">
        <v>70</v>
      </c>
      <c r="E155" s="13"/>
      <c r="F155" s="44"/>
      <c r="G155" s="18"/>
      <c r="H155" s="67"/>
      <c r="I155" s="11"/>
      <c r="J155" s="13"/>
      <c r="K155" s="72"/>
    </row>
    <row r="156" spans="2:11" x14ac:dyDescent="0.2">
      <c r="B156" s="14"/>
      <c r="C156" s="20" t="s">
        <v>71</v>
      </c>
      <c r="D156" s="31" t="s">
        <v>72</v>
      </c>
      <c r="E156" s="79" t="s">
        <v>11</v>
      </c>
      <c r="F156" s="44" t="s">
        <v>73</v>
      </c>
      <c r="G156" s="15" t="s">
        <v>7</v>
      </c>
      <c r="H156" s="71"/>
      <c r="I156" s="13"/>
      <c r="J156" s="44">
        <v>5</v>
      </c>
      <c r="K156" s="72" t="str">
        <f t="shared" ref="K156:K167" si="24">IF(H156="","",H156*J156)</f>
        <v/>
      </c>
    </row>
    <row r="157" spans="2:11" x14ac:dyDescent="0.2">
      <c r="B157" s="14"/>
      <c r="C157" s="20" t="s">
        <v>74</v>
      </c>
      <c r="D157" s="85" t="s">
        <v>75</v>
      </c>
      <c r="E157" s="80"/>
      <c r="F157" s="44" t="s">
        <v>76</v>
      </c>
      <c r="G157" s="15" t="s">
        <v>7</v>
      </c>
      <c r="H157" s="71"/>
      <c r="I157" s="13"/>
      <c r="J157" s="44">
        <v>5</v>
      </c>
      <c r="K157" s="72" t="str">
        <f t="shared" si="24"/>
        <v/>
      </c>
    </row>
    <row r="158" spans="2:11" x14ac:dyDescent="0.2">
      <c r="B158" s="14"/>
      <c r="C158" s="20" t="s">
        <v>77</v>
      </c>
      <c r="D158" s="86"/>
      <c r="E158" s="80"/>
      <c r="F158" s="44" t="s">
        <v>76</v>
      </c>
      <c r="G158" s="15" t="s">
        <v>7</v>
      </c>
      <c r="H158" s="71"/>
      <c r="I158" s="13"/>
      <c r="J158" s="44">
        <v>5</v>
      </c>
      <c r="K158" s="72" t="str">
        <f t="shared" si="24"/>
        <v/>
      </c>
    </row>
    <row r="159" spans="2:11" x14ac:dyDescent="0.2">
      <c r="B159" s="14"/>
      <c r="C159" s="20" t="s">
        <v>78</v>
      </c>
      <c r="D159" s="86"/>
      <c r="E159" s="80"/>
      <c r="F159" s="44" t="s">
        <v>76</v>
      </c>
      <c r="G159" s="15" t="s">
        <v>7</v>
      </c>
      <c r="H159" s="71"/>
      <c r="I159" s="13"/>
      <c r="J159" s="44">
        <v>5</v>
      </c>
      <c r="K159" s="72" t="str">
        <f t="shared" si="24"/>
        <v/>
      </c>
    </row>
    <row r="160" spans="2:11" x14ac:dyDescent="0.2">
      <c r="B160" s="14"/>
      <c r="C160" s="20" t="s">
        <v>79</v>
      </c>
      <c r="D160" s="86"/>
      <c r="E160" s="80"/>
      <c r="F160" s="44" t="s">
        <v>76</v>
      </c>
      <c r="G160" s="15" t="s">
        <v>7</v>
      </c>
      <c r="H160" s="71"/>
      <c r="I160" s="13"/>
      <c r="J160" s="44">
        <v>5</v>
      </c>
      <c r="K160" s="72" t="str">
        <f t="shared" si="24"/>
        <v/>
      </c>
    </row>
    <row r="161" spans="2:11" x14ac:dyDescent="0.2">
      <c r="B161" s="14"/>
      <c r="C161" s="20" t="s">
        <v>80</v>
      </c>
      <c r="D161" s="86"/>
      <c r="E161" s="80"/>
      <c r="F161" s="44" t="s">
        <v>76</v>
      </c>
      <c r="G161" s="15" t="s">
        <v>7</v>
      </c>
      <c r="H161" s="71"/>
      <c r="I161" s="13"/>
      <c r="J161" s="44">
        <v>5</v>
      </c>
      <c r="K161" s="72" t="str">
        <f t="shared" si="24"/>
        <v/>
      </c>
    </row>
    <row r="162" spans="2:11" x14ac:dyDescent="0.2">
      <c r="B162" s="14"/>
      <c r="C162" s="20" t="s">
        <v>81</v>
      </c>
      <c r="D162" s="86"/>
      <c r="E162" s="80"/>
      <c r="F162" s="44" t="s">
        <v>76</v>
      </c>
      <c r="G162" s="15" t="s">
        <v>7</v>
      </c>
      <c r="H162" s="71"/>
      <c r="I162" s="13"/>
      <c r="J162" s="44">
        <v>5</v>
      </c>
      <c r="K162" s="72" t="str">
        <f t="shared" si="24"/>
        <v/>
      </c>
    </row>
    <row r="163" spans="2:11" x14ac:dyDescent="0.2">
      <c r="B163" s="14"/>
      <c r="C163" s="20" t="s">
        <v>82</v>
      </c>
      <c r="D163" s="86"/>
      <c r="E163" s="80"/>
      <c r="F163" s="44" t="s">
        <v>83</v>
      </c>
      <c r="G163" s="15" t="s">
        <v>7</v>
      </c>
      <c r="H163" s="71"/>
      <c r="I163" s="13"/>
      <c r="J163" s="44">
        <v>5</v>
      </c>
      <c r="K163" s="72" t="str">
        <f t="shared" si="24"/>
        <v/>
      </c>
    </row>
    <row r="164" spans="2:11" x14ac:dyDescent="0.2">
      <c r="B164" s="14"/>
      <c r="C164" s="20" t="s">
        <v>84</v>
      </c>
      <c r="D164" s="86"/>
      <c r="E164" s="80"/>
      <c r="F164" s="44" t="s">
        <v>83</v>
      </c>
      <c r="G164" s="15" t="s">
        <v>7</v>
      </c>
      <c r="H164" s="71"/>
      <c r="I164" s="13"/>
      <c r="J164" s="44">
        <v>5</v>
      </c>
      <c r="K164" s="72" t="str">
        <f t="shared" si="24"/>
        <v/>
      </c>
    </row>
    <row r="165" spans="2:11" x14ac:dyDescent="0.2">
      <c r="B165" s="14"/>
      <c r="C165" s="20" t="s">
        <v>85</v>
      </c>
      <c r="D165" s="87"/>
      <c r="E165" s="80"/>
      <c r="F165" s="44" t="s">
        <v>83</v>
      </c>
      <c r="G165" s="15" t="s">
        <v>7</v>
      </c>
      <c r="H165" s="71"/>
      <c r="I165" s="13"/>
      <c r="J165" s="44">
        <v>5</v>
      </c>
      <c r="K165" s="72" t="str">
        <f t="shared" si="24"/>
        <v/>
      </c>
    </row>
    <row r="166" spans="2:11" x14ac:dyDescent="0.2">
      <c r="B166" s="14"/>
      <c r="C166" s="20" t="s">
        <v>78</v>
      </c>
      <c r="D166" s="85" t="s">
        <v>86</v>
      </c>
      <c r="E166" s="80"/>
      <c r="F166" s="44" t="s">
        <v>87</v>
      </c>
      <c r="G166" s="15" t="s">
        <v>7</v>
      </c>
      <c r="H166" s="71"/>
      <c r="I166" s="13"/>
      <c r="J166" s="44">
        <v>5</v>
      </c>
      <c r="K166" s="72" t="str">
        <f t="shared" si="24"/>
        <v/>
      </c>
    </row>
    <row r="167" spans="2:11" x14ac:dyDescent="0.2">
      <c r="B167" s="21"/>
      <c r="C167" s="20" t="s">
        <v>80</v>
      </c>
      <c r="D167" s="87"/>
      <c r="E167" s="81"/>
      <c r="F167" s="44" t="s">
        <v>87</v>
      </c>
      <c r="G167" s="15" t="s">
        <v>7</v>
      </c>
      <c r="H167" s="71"/>
      <c r="I167" s="13"/>
      <c r="J167" s="44">
        <v>5</v>
      </c>
      <c r="K167" s="72" t="str">
        <f t="shared" si="24"/>
        <v/>
      </c>
    </row>
    <row r="168" spans="2:11" x14ac:dyDescent="0.2">
      <c r="B168" s="22"/>
      <c r="C168" s="88" t="s">
        <v>97</v>
      </c>
      <c r="D168" s="89"/>
      <c r="E168" s="90"/>
      <c r="F168" s="90"/>
      <c r="G168" s="90"/>
      <c r="H168" s="90"/>
      <c r="I168" s="90"/>
      <c r="J168" s="47"/>
      <c r="K168" s="75"/>
    </row>
    <row r="169" spans="2:11" x14ac:dyDescent="0.2">
      <c r="B169" s="23"/>
      <c r="C169" s="10" t="s">
        <v>69</v>
      </c>
      <c r="D169" s="46" t="s">
        <v>70</v>
      </c>
      <c r="E169" s="48"/>
      <c r="F169" s="49"/>
      <c r="G169" s="50"/>
      <c r="H169" s="36"/>
      <c r="I169" s="36"/>
      <c r="J169" s="35"/>
      <c r="K169" s="76"/>
    </row>
    <row r="170" spans="2:11" x14ac:dyDescent="0.2">
      <c r="B170" s="14"/>
      <c r="C170" s="20" t="s">
        <v>93</v>
      </c>
      <c r="D170" s="31" t="s">
        <v>72</v>
      </c>
      <c r="E170" s="79" t="s">
        <v>11</v>
      </c>
      <c r="F170" s="44" t="s">
        <v>73</v>
      </c>
      <c r="G170" s="15" t="s">
        <v>7</v>
      </c>
      <c r="H170" s="71"/>
      <c r="I170" s="13"/>
      <c r="J170" s="44">
        <v>6</v>
      </c>
      <c r="K170" s="72" t="str">
        <f t="shared" ref="K170:K180" si="25">IF(H170="","",H170*J170)</f>
        <v/>
      </c>
    </row>
    <row r="171" spans="2:11" x14ac:dyDescent="0.2">
      <c r="B171" s="14"/>
      <c r="C171" s="20" t="s">
        <v>142</v>
      </c>
      <c r="D171" s="85" t="s">
        <v>75</v>
      </c>
      <c r="E171" s="80"/>
      <c r="F171" s="44" t="s">
        <v>76</v>
      </c>
      <c r="G171" s="15" t="s">
        <v>7</v>
      </c>
      <c r="H171" s="71"/>
      <c r="I171" s="13"/>
      <c r="J171" s="44">
        <v>1</v>
      </c>
      <c r="K171" s="72" t="str">
        <f t="shared" si="25"/>
        <v/>
      </c>
    </row>
    <row r="172" spans="2:11" x14ac:dyDescent="0.2">
      <c r="B172" s="14"/>
      <c r="C172" s="20"/>
      <c r="D172" s="86"/>
      <c r="E172" s="80"/>
      <c r="F172" s="44" t="s">
        <v>76</v>
      </c>
      <c r="G172" s="15" t="s">
        <v>7</v>
      </c>
      <c r="H172" s="71"/>
      <c r="I172" s="13"/>
      <c r="J172" s="44">
        <v>1</v>
      </c>
      <c r="K172" s="72" t="str">
        <f t="shared" si="25"/>
        <v/>
      </c>
    </row>
    <row r="173" spans="2:11" x14ac:dyDescent="0.2">
      <c r="B173" s="14"/>
      <c r="C173" s="20"/>
      <c r="D173" s="86"/>
      <c r="E173" s="80"/>
      <c r="F173" s="44" t="s">
        <v>76</v>
      </c>
      <c r="G173" s="15" t="s">
        <v>7</v>
      </c>
      <c r="H173" s="71"/>
      <c r="I173" s="13"/>
      <c r="J173" s="44">
        <v>5</v>
      </c>
      <c r="K173" s="72" t="str">
        <f t="shared" si="25"/>
        <v/>
      </c>
    </row>
    <row r="174" spans="2:11" x14ac:dyDescent="0.2">
      <c r="B174" s="14"/>
      <c r="C174" s="20"/>
      <c r="D174" s="86"/>
      <c r="E174" s="80"/>
      <c r="F174" s="44" t="s">
        <v>76</v>
      </c>
      <c r="G174" s="15" t="s">
        <v>7</v>
      </c>
      <c r="H174" s="71"/>
      <c r="I174" s="13"/>
      <c r="J174" s="44">
        <v>1</v>
      </c>
      <c r="K174" s="72" t="str">
        <f t="shared" si="25"/>
        <v/>
      </c>
    </row>
    <row r="175" spans="2:11" x14ac:dyDescent="0.2">
      <c r="B175" s="14"/>
      <c r="C175" s="20"/>
      <c r="D175" s="86"/>
      <c r="E175" s="80"/>
      <c r="F175" s="44" t="s">
        <v>76</v>
      </c>
      <c r="G175" s="15" t="s">
        <v>7</v>
      </c>
      <c r="H175" s="71"/>
      <c r="I175" s="13"/>
      <c r="J175" s="44">
        <v>1</v>
      </c>
      <c r="K175" s="72" t="str">
        <f t="shared" si="25"/>
        <v/>
      </c>
    </row>
    <row r="176" spans="2:11" x14ac:dyDescent="0.2">
      <c r="B176" s="14"/>
      <c r="C176" s="20"/>
      <c r="D176" s="86"/>
      <c r="E176" s="80"/>
      <c r="F176" s="44" t="s">
        <v>76</v>
      </c>
      <c r="G176" s="15" t="s">
        <v>7</v>
      </c>
      <c r="H176" s="71"/>
      <c r="I176" s="13"/>
      <c r="J176" s="44">
        <v>1</v>
      </c>
      <c r="K176" s="72" t="str">
        <f t="shared" si="25"/>
        <v/>
      </c>
    </row>
    <row r="177" spans="2:11" x14ac:dyDescent="0.2">
      <c r="B177" s="14"/>
      <c r="C177" s="20"/>
      <c r="D177" s="86"/>
      <c r="E177" s="80"/>
      <c r="F177" s="44" t="s">
        <v>83</v>
      </c>
      <c r="G177" s="15" t="s">
        <v>7</v>
      </c>
      <c r="H177" s="71"/>
      <c r="I177" s="13"/>
      <c r="J177" s="44">
        <v>1</v>
      </c>
      <c r="K177" s="72" t="str">
        <f t="shared" si="25"/>
        <v/>
      </c>
    </row>
    <row r="178" spans="2:11" x14ac:dyDescent="0.2">
      <c r="B178" s="14"/>
      <c r="C178" s="20"/>
      <c r="D178" s="86"/>
      <c r="E178" s="80"/>
      <c r="F178" s="44" t="s">
        <v>83</v>
      </c>
      <c r="G178" s="15" t="s">
        <v>7</v>
      </c>
      <c r="H178" s="71"/>
      <c r="I178" s="13"/>
      <c r="J178" s="44">
        <v>1</v>
      </c>
      <c r="K178" s="72" t="str">
        <f t="shared" si="25"/>
        <v/>
      </c>
    </row>
    <row r="179" spans="2:11" x14ac:dyDescent="0.2">
      <c r="B179" s="14"/>
      <c r="C179" s="20"/>
      <c r="D179" s="87"/>
      <c r="E179" s="80"/>
      <c r="F179" s="44" t="s">
        <v>83</v>
      </c>
      <c r="G179" s="15" t="s">
        <v>7</v>
      </c>
      <c r="H179" s="71"/>
      <c r="I179" s="13"/>
      <c r="J179" s="44">
        <v>1</v>
      </c>
      <c r="K179" s="72" t="str">
        <f t="shared" si="25"/>
        <v/>
      </c>
    </row>
    <row r="180" spans="2:11" x14ac:dyDescent="0.2">
      <c r="B180" s="14"/>
      <c r="C180" s="20"/>
      <c r="D180" s="31" t="s">
        <v>86</v>
      </c>
      <c r="E180" s="81"/>
      <c r="F180" s="44"/>
      <c r="G180" s="15"/>
      <c r="H180" s="71"/>
      <c r="I180" s="13"/>
      <c r="J180" s="44"/>
      <c r="K180" s="72" t="str">
        <f t="shared" si="25"/>
        <v/>
      </c>
    </row>
    <row r="181" spans="2:11" ht="28.5" customHeight="1" x14ac:dyDescent="0.2">
      <c r="B181" s="82" t="s">
        <v>94</v>
      </c>
      <c r="C181" s="83"/>
      <c r="D181" s="83"/>
      <c r="E181" s="83"/>
      <c r="F181" s="83"/>
      <c r="G181" s="83"/>
      <c r="H181" s="83"/>
      <c r="I181" s="83"/>
      <c r="J181" s="36" t="s">
        <v>96</v>
      </c>
      <c r="K181" s="37">
        <f>SUM(K10:K180)</f>
        <v>0</v>
      </c>
    </row>
    <row r="182" spans="2:11" x14ac:dyDescent="0.2">
      <c r="B182" s="68"/>
      <c r="C182" s="69"/>
      <c r="D182" s="69"/>
      <c r="E182" s="69"/>
      <c r="F182" s="69"/>
      <c r="G182" s="69"/>
      <c r="H182" s="69"/>
      <c r="I182" s="69"/>
    </row>
    <row r="183" spans="2:11" x14ac:dyDescent="0.2">
      <c r="C183" s="1"/>
      <c r="D183" s="25"/>
      <c r="E183" s="26"/>
      <c r="G183" s="84"/>
      <c r="H183" s="84"/>
      <c r="I183" s="84"/>
    </row>
    <row r="184" spans="2:11" x14ac:dyDescent="0.2">
      <c r="C184" s="1"/>
      <c r="D184" s="1"/>
      <c r="G184" s="28"/>
    </row>
    <row r="185" spans="2:11" x14ac:dyDescent="0.2">
      <c r="C185" s="1"/>
      <c r="D185" s="1"/>
      <c r="G185" s="28"/>
    </row>
    <row r="186" spans="2:11" x14ac:dyDescent="0.2">
      <c r="C186" s="1"/>
      <c r="D186" s="1"/>
      <c r="G186" s="28"/>
    </row>
    <row r="187" spans="2:11" x14ac:dyDescent="0.2">
      <c r="C187" s="1"/>
      <c r="D187" s="1"/>
      <c r="G187" s="28"/>
    </row>
    <row r="188" spans="2:11" x14ac:dyDescent="0.2">
      <c r="C188" s="1"/>
      <c r="D188" s="1"/>
      <c r="G188" s="28"/>
    </row>
    <row r="189" spans="2:11" x14ac:dyDescent="0.2">
      <c r="C189" s="1"/>
      <c r="D189" s="1"/>
      <c r="G189" s="28"/>
    </row>
    <row r="190" spans="2:11" x14ac:dyDescent="0.2">
      <c r="C190" s="1"/>
      <c r="D190" s="1"/>
      <c r="G190" s="28"/>
    </row>
    <row r="191" spans="2:11" x14ac:dyDescent="0.2">
      <c r="C191" s="1"/>
      <c r="D191" s="1"/>
      <c r="G191" s="28"/>
    </row>
    <row r="192" spans="2:11" x14ac:dyDescent="0.2">
      <c r="C192" s="1"/>
      <c r="D192" s="1"/>
      <c r="G192" s="28"/>
    </row>
    <row r="193" spans="3:7" x14ac:dyDescent="0.2">
      <c r="C193" s="1"/>
      <c r="D193" s="1"/>
      <c r="G193" s="28"/>
    </row>
  </sheetData>
  <sheetProtection algorithmName="SHA-512" hashValue="6xZQDRzWNK5Ae2za+ede3FBI2QMdS8DKCl1w9VJciwY21LcHMPk+PcXKRCgRwc2qz/KUCWXC7UQHXGaiwuG+qg==" saltValue="XPp3QKtnk/BLgDeqZECg9w==" spinCount="100000" sheet="1" objects="1" scenarios="1" selectLockedCells="1"/>
  <mergeCells count="291">
    <mergeCell ref="C7:D7"/>
    <mergeCell ref="E7:F7"/>
    <mergeCell ref="C8:D8"/>
    <mergeCell ref="E8:F8"/>
    <mergeCell ref="C9:D9"/>
    <mergeCell ref="E9:F9"/>
    <mergeCell ref="B1:K1"/>
    <mergeCell ref="B2:E2"/>
    <mergeCell ref="B3:D3"/>
    <mergeCell ref="B5:D5"/>
    <mergeCell ref="C18:D19"/>
    <mergeCell ref="E18:E19"/>
    <mergeCell ref="C20:D21"/>
    <mergeCell ref="E20:E21"/>
    <mergeCell ref="C22:D23"/>
    <mergeCell ref="E22:E23"/>
    <mergeCell ref="C10:D12"/>
    <mergeCell ref="E10:E12"/>
    <mergeCell ref="C13:D14"/>
    <mergeCell ref="E13:E14"/>
    <mergeCell ref="C15:D17"/>
    <mergeCell ref="E15:E17"/>
    <mergeCell ref="C35:C36"/>
    <mergeCell ref="E35:E36"/>
    <mergeCell ref="C38:C39"/>
    <mergeCell ref="D38:D39"/>
    <mergeCell ref="E38:E39"/>
    <mergeCell ref="F38:F39"/>
    <mergeCell ref="C24:D27"/>
    <mergeCell ref="E24:E25"/>
    <mergeCell ref="E26:E27"/>
    <mergeCell ref="C29:C30"/>
    <mergeCell ref="D29:D36"/>
    <mergeCell ref="E29:E30"/>
    <mergeCell ref="C31:C32"/>
    <mergeCell ref="E31:E32"/>
    <mergeCell ref="C33:C34"/>
    <mergeCell ref="E33:E34"/>
    <mergeCell ref="H38:H39"/>
    <mergeCell ref="J38:J39"/>
    <mergeCell ref="K38:K39"/>
    <mergeCell ref="C40:C41"/>
    <mergeCell ref="D40:D41"/>
    <mergeCell ref="E40:E41"/>
    <mergeCell ref="F40:F41"/>
    <mergeCell ref="H40:H41"/>
    <mergeCell ref="J40:J41"/>
    <mergeCell ref="K40:K41"/>
    <mergeCell ref="C42:C43"/>
    <mergeCell ref="D42:D43"/>
    <mergeCell ref="E42:E43"/>
    <mergeCell ref="F42:F43"/>
    <mergeCell ref="H42:H43"/>
    <mergeCell ref="J42:J43"/>
    <mergeCell ref="K42:K43"/>
    <mergeCell ref="J44:J45"/>
    <mergeCell ref="K44:K45"/>
    <mergeCell ref="C46:C47"/>
    <mergeCell ref="D46:D47"/>
    <mergeCell ref="E46:E47"/>
    <mergeCell ref="F46:F47"/>
    <mergeCell ref="H46:H47"/>
    <mergeCell ref="J46:J47"/>
    <mergeCell ref="K46:K47"/>
    <mergeCell ref="C44:C45"/>
    <mergeCell ref="D44:D45"/>
    <mergeCell ref="E44:E45"/>
    <mergeCell ref="F44:F45"/>
    <mergeCell ref="H44:H45"/>
    <mergeCell ref="J48:J49"/>
    <mergeCell ref="K48:K49"/>
    <mergeCell ref="C50:C51"/>
    <mergeCell ref="D50:D51"/>
    <mergeCell ref="E50:E51"/>
    <mergeCell ref="F50:F51"/>
    <mergeCell ref="H50:H51"/>
    <mergeCell ref="J50:J51"/>
    <mergeCell ref="K50:K51"/>
    <mergeCell ref="C48:C49"/>
    <mergeCell ref="D48:D49"/>
    <mergeCell ref="E48:E49"/>
    <mergeCell ref="F48:F49"/>
    <mergeCell ref="H48:H49"/>
    <mergeCell ref="J52:J53"/>
    <mergeCell ref="K52:K53"/>
    <mergeCell ref="C54:C55"/>
    <mergeCell ref="D54:D55"/>
    <mergeCell ref="E54:E55"/>
    <mergeCell ref="F54:F55"/>
    <mergeCell ref="H54:H55"/>
    <mergeCell ref="J54:J55"/>
    <mergeCell ref="K54:K55"/>
    <mergeCell ref="C52:C53"/>
    <mergeCell ref="D52:D53"/>
    <mergeCell ref="E52:E53"/>
    <mergeCell ref="F52:F53"/>
    <mergeCell ref="H52:H53"/>
    <mergeCell ref="J56:J57"/>
    <mergeCell ref="K56:K57"/>
    <mergeCell ref="C58:C59"/>
    <mergeCell ref="D58:D59"/>
    <mergeCell ref="E58:E59"/>
    <mergeCell ref="F58:F59"/>
    <mergeCell ref="H58:H59"/>
    <mergeCell ref="J58:J59"/>
    <mergeCell ref="K58:K59"/>
    <mergeCell ref="C56:C57"/>
    <mergeCell ref="D56:D57"/>
    <mergeCell ref="E56:E57"/>
    <mergeCell ref="F56:F57"/>
    <mergeCell ref="H56:H57"/>
    <mergeCell ref="J60:J61"/>
    <mergeCell ref="K60:K61"/>
    <mergeCell ref="C62:C63"/>
    <mergeCell ref="D62:D63"/>
    <mergeCell ref="E62:E63"/>
    <mergeCell ref="F62:F63"/>
    <mergeCell ref="H62:H63"/>
    <mergeCell ref="J62:J63"/>
    <mergeCell ref="K62:K63"/>
    <mergeCell ref="C60:C61"/>
    <mergeCell ref="D60:D61"/>
    <mergeCell ref="E60:E61"/>
    <mergeCell ref="F60:F61"/>
    <mergeCell ref="H60:H61"/>
    <mergeCell ref="J64:J65"/>
    <mergeCell ref="K64:K65"/>
    <mergeCell ref="C66:C67"/>
    <mergeCell ref="D66:D67"/>
    <mergeCell ref="E66:E67"/>
    <mergeCell ref="F66:F67"/>
    <mergeCell ref="H66:H67"/>
    <mergeCell ref="J66:J67"/>
    <mergeCell ref="K66:K67"/>
    <mergeCell ref="C64:C65"/>
    <mergeCell ref="D64:D65"/>
    <mergeCell ref="E64:E65"/>
    <mergeCell ref="F64:F65"/>
    <mergeCell ref="H64:H65"/>
    <mergeCell ref="J68:J69"/>
    <mergeCell ref="K68:K69"/>
    <mergeCell ref="C70:C71"/>
    <mergeCell ref="D70:D71"/>
    <mergeCell ref="E70:E71"/>
    <mergeCell ref="F70:F71"/>
    <mergeCell ref="H70:H71"/>
    <mergeCell ref="J70:J71"/>
    <mergeCell ref="K70:K71"/>
    <mergeCell ref="C68:C69"/>
    <mergeCell ref="D68:D69"/>
    <mergeCell ref="E68:E69"/>
    <mergeCell ref="F68:F69"/>
    <mergeCell ref="H68:H69"/>
    <mergeCell ref="C76:D76"/>
    <mergeCell ref="C77:C78"/>
    <mergeCell ref="D77:D78"/>
    <mergeCell ref="E77:E78"/>
    <mergeCell ref="F77:F78"/>
    <mergeCell ref="H77:H78"/>
    <mergeCell ref="J72:J73"/>
    <mergeCell ref="K72:K73"/>
    <mergeCell ref="C74:C75"/>
    <mergeCell ref="D74:D75"/>
    <mergeCell ref="E74:E75"/>
    <mergeCell ref="F74:F75"/>
    <mergeCell ref="H74:H75"/>
    <mergeCell ref="J74:J75"/>
    <mergeCell ref="K74:K75"/>
    <mergeCell ref="C72:C73"/>
    <mergeCell ref="D72:D73"/>
    <mergeCell ref="E72:E73"/>
    <mergeCell ref="F72:F73"/>
    <mergeCell ref="H72:H73"/>
    <mergeCell ref="J77:J78"/>
    <mergeCell ref="K77:K78"/>
    <mergeCell ref="C79:C80"/>
    <mergeCell ref="D79:D80"/>
    <mergeCell ref="E79:E80"/>
    <mergeCell ref="F79:F80"/>
    <mergeCell ref="H79:H80"/>
    <mergeCell ref="J79:J80"/>
    <mergeCell ref="K79:K80"/>
    <mergeCell ref="C81:C82"/>
    <mergeCell ref="D81:D82"/>
    <mergeCell ref="E81:E82"/>
    <mergeCell ref="F81:F82"/>
    <mergeCell ref="H81:H82"/>
    <mergeCell ref="J81:J82"/>
    <mergeCell ref="K81:K82"/>
    <mergeCell ref="J83:J84"/>
    <mergeCell ref="K83:K84"/>
    <mergeCell ref="C85:C86"/>
    <mergeCell ref="D85:D86"/>
    <mergeCell ref="E85:E86"/>
    <mergeCell ref="F85:F86"/>
    <mergeCell ref="H85:H86"/>
    <mergeCell ref="J85:J86"/>
    <mergeCell ref="K85:K86"/>
    <mergeCell ref="C83:C84"/>
    <mergeCell ref="D83:D84"/>
    <mergeCell ref="E83:E84"/>
    <mergeCell ref="F83:F84"/>
    <mergeCell ref="H83:H84"/>
    <mergeCell ref="J87:J88"/>
    <mergeCell ref="K87:K88"/>
    <mergeCell ref="C89:C90"/>
    <mergeCell ref="D89:D90"/>
    <mergeCell ref="E89:E90"/>
    <mergeCell ref="F89:F90"/>
    <mergeCell ref="H89:H90"/>
    <mergeCell ref="J89:J90"/>
    <mergeCell ref="K89:K90"/>
    <mergeCell ref="C87:C88"/>
    <mergeCell ref="D87:D88"/>
    <mergeCell ref="E87:E88"/>
    <mergeCell ref="F87:F88"/>
    <mergeCell ref="H87:H88"/>
    <mergeCell ref="J91:J92"/>
    <mergeCell ref="K91:K92"/>
    <mergeCell ref="C93:C94"/>
    <mergeCell ref="D93:D94"/>
    <mergeCell ref="E93:E94"/>
    <mergeCell ref="F93:F94"/>
    <mergeCell ref="H93:H94"/>
    <mergeCell ref="J93:J94"/>
    <mergeCell ref="K93:K94"/>
    <mergeCell ref="C91:C92"/>
    <mergeCell ref="D91:D92"/>
    <mergeCell ref="E91:E92"/>
    <mergeCell ref="F91:F92"/>
    <mergeCell ref="H91:H92"/>
    <mergeCell ref="J95:J96"/>
    <mergeCell ref="K95:K96"/>
    <mergeCell ref="C97:C98"/>
    <mergeCell ref="D97:D98"/>
    <mergeCell ref="E97:E98"/>
    <mergeCell ref="F97:F98"/>
    <mergeCell ref="H97:H98"/>
    <mergeCell ref="J97:J98"/>
    <mergeCell ref="K97:K98"/>
    <mergeCell ref="C95:C96"/>
    <mergeCell ref="D95:D96"/>
    <mergeCell ref="E95:E96"/>
    <mergeCell ref="F95:F96"/>
    <mergeCell ref="H95:H96"/>
    <mergeCell ref="C125:D126"/>
    <mergeCell ref="C127:D127"/>
    <mergeCell ref="C128:D128"/>
    <mergeCell ref="C129:D130"/>
    <mergeCell ref="C131:D132"/>
    <mergeCell ref="C133:D133"/>
    <mergeCell ref="J99:J100"/>
    <mergeCell ref="K99:K100"/>
    <mergeCell ref="C101:D101"/>
    <mergeCell ref="C112:D112"/>
    <mergeCell ref="C115:D115"/>
    <mergeCell ref="C117:D118"/>
    <mergeCell ref="E117:E137"/>
    <mergeCell ref="C119:D120"/>
    <mergeCell ref="C121:D122"/>
    <mergeCell ref="C123:D124"/>
    <mergeCell ref="C99:C100"/>
    <mergeCell ref="D99:D100"/>
    <mergeCell ref="E99:E100"/>
    <mergeCell ref="F99:F100"/>
    <mergeCell ref="H99:H100"/>
    <mergeCell ref="C134:D134"/>
    <mergeCell ref="C135:D136"/>
    <mergeCell ref="C137:D137"/>
    <mergeCell ref="C139:D139"/>
    <mergeCell ref="E139:E144"/>
    <mergeCell ref="C140:D140"/>
    <mergeCell ref="C141:D141"/>
    <mergeCell ref="C142:D142"/>
    <mergeCell ref="C143:D143"/>
    <mergeCell ref="C144:D144"/>
    <mergeCell ref="B181:I181"/>
    <mergeCell ref="G183:I183"/>
    <mergeCell ref="E156:E167"/>
    <mergeCell ref="D157:D165"/>
    <mergeCell ref="D166:D167"/>
    <mergeCell ref="C168:I168"/>
    <mergeCell ref="E170:E180"/>
    <mergeCell ref="D171:D179"/>
    <mergeCell ref="C145:D145"/>
    <mergeCell ref="C146:D146"/>
    <mergeCell ref="C148:D151"/>
    <mergeCell ref="E148:E151"/>
    <mergeCell ref="C153:D153"/>
    <mergeCell ref="E153:E154"/>
    <mergeCell ref="C154:D154"/>
  </mergeCells>
  <dataValidations count="2">
    <dataValidation allowBlank="1" showInputMessage="1" showErrorMessage="1" promptTitle="waarde te hoog" sqref="H156:H167 H10:H27 H170:H180 H74 H29:H36 H102:H111 H113:H115 H117:H137 H139:H146 H148:H151 H153:H154 H38 H72 H42 H44 H48 H46 H50 H52 H54 H56 H58 H60 H62 H64 H66 H68 H70 H40 H97 H77 H79 H81 H83 H85 H87 H89 H91 H93 H95 H99" xr:uid="{CBAF4601-AC78-4C46-A994-4CB54A9DEE98}"/>
    <dataValidation type="custom" allowBlank="1" showInputMessage="1" showErrorMessage="1" sqref="H28 H37 H76 H101 H112" xr:uid="{8F40AFF2-028B-4A79-91D1-87E9D7A68DBD}">
      <formula1>H28 &lt;=#REF!</formula1>
    </dataValidation>
  </dataValidations>
  <pageMargins left="0.19685039370078741" right="0.19685039370078741" top="0.39370078740157483" bottom="0.19685039370078741"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0745-96A6-4C7B-ABA5-2E253E995F55}">
  <dimension ref="B1:K193"/>
  <sheetViews>
    <sheetView showGridLines="0" zoomScale="80" zoomScaleNormal="80" workbookViewId="0">
      <selection activeCell="H99" sqref="H99:H100"/>
    </sheetView>
  </sheetViews>
  <sheetFormatPr defaultColWidth="55.42578125" defaultRowHeight="12.75" x14ac:dyDescent="0.2"/>
  <cols>
    <col min="1" max="1" width="6.85546875" style="1" customWidth="1"/>
    <col min="2" max="2" width="7" style="24" customWidth="1"/>
    <col min="3" max="3" width="27.42578125" style="29" customWidth="1"/>
    <col min="4" max="4" width="14.28515625" style="29" bestFit="1" customWidth="1"/>
    <col min="5" max="5" width="14.7109375" style="1" bestFit="1" customWidth="1"/>
    <col min="6" max="6" width="10.140625" style="27" bestFit="1" customWidth="1"/>
    <col min="7" max="7" width="5.42578125" style="30" bestFit="1" customWidth="1"/>
    <col min="8" max="8" width="12.42578125" style="1" bestFit="1" customWidth="1"/>
    <col min="9" max="9" width="1.85546875" style="1" customWidth="1"/>
    <col min="10" max="10" width="15.28515625" style="1" customWidth="1"/>
    <col min="11" max="11" width="20.42578125" style="1" customWidth="1"/>
    <col min="12" max="12" width="22" style="1" bestFit="1" customWidth="1"/>
    <col min="13" max="1419" width="15.28515625" style="1" customWidth="1"/>
    <col min="1420" max="16384" width="55.42578125" style="1"/>
  </cols>
  <sheetData>
    <row r="1" spans="2:11" ht="72" customHeight="1" x14ac:dyDescent="0.2">
      <c r="B1" s="120" t="s">
        <v>150</v>
      </c>
      <c r="C1" s="120"/>
      <c r="D1" s="120"/>
      <c r="E1" s="120"/>
      <c r="F1" s="120"/>
      <c r="G1" s="120"/>
      <c r="H1" s="120"/>
      <c r="I1" s="120"/>
      <c r="J1" s="120"/>
      <c r="K1" s="120"/>
    </row>
    <row r="2" spans="2:11" ht="72" customHeight="1" x14ac:dyDescent="0.2">
      <c r="B2" s="121" t="s">
        <v>148</v>
      </c>
      <c r="C2" s="121"/>
      <c r="D2" s="121"/>
      <c r="E2" s="121"/>
      <c r="F2" s="59"/>
      <c r="G2" s="59"/>
      <c r="H2" s="59"/>
      <c r="I2" s="59"/>
      <c r="J2" s="60"/>
      <c r="K2" s="59"/>
    </row>
    <row r="3" spans="2:11" ht="38.1" customHeight="1" x14ac:dyDescent="0.2">
      <c r="B3" s="122" t="s">
        <v>98</v>
      </c>
      <c r="C3" s="122"/>
      <c r="D3" s="122"/>
      <c r="E3" s="61"/>
      <c r="F3" s="62"/>
      <c r="G3" s="62"/>
      <c r="H3" s="62"/>
      <c r="I3" s="62"/>
      <c r="J3" s="60"/>
      <c r="K3" s="59"/>
    </row>
    <row r="4" spans="2:11" ht="18.95" customHeight="1" x14ac:dyDescent="0.2">
      <c r="B4" s="61"/>
      <c r="C4" s="61"/>
      <c r="D4" s="61"/>
      <c r="E4" s="61"/>
      <c r="F4" s="62"/>
      <c r="G4" s="62"/>
      <c r="H4" s="62"/>
      <c r="I4" s="62"/>
      <c r="J4" s="60"/>
      <c r="K4" s="59"/>
    </row>
    <row r="5" spans="2:11" ht="36" customHeight="1" x14ac:dyDescent="0.2">
      <c r="B5" s="122" t="s">
        <v>146</v>
      </c>
      <c r="C5" s="122"/>
      <c r="D5" s="122"/>
      <c r="E5" s="61"/>
      <c r="F5" s="62"/>
      <c r="G5" s="62"/>
      <c r="H5" s="62"/>
      <c r="I5" s="62"/>
      <c r="K5" s="63"/>
    </row>
    <row r="6" spans="2:11" ht="24" customHeight="1" x14ac:dyDescent="0.2">
      <c r="B6" s="64"/>
      <c r="C6" s="59"/>
      <c r="D6" s="59"/>
      <c r="E6" s="59"/>
      <c r="F6" s="59"/>
      <c r="G6" s="59"/>
      <c r="H6" s="59"/>
      <c r="I6" s="59"/>
    </row>
    <row r="7" spans="2:11" x14ac:dyDescent="0.2">
      <c r="B7" s="2" t="s">
        <v>92</v>
      </c>
      <c r="C7" s="111" t="s">
        <v>91</v>
      </c>
      <c r="D7" s="112"/>
      <c r="E7" s="113" t="s">
        <v>1</v>
      </c>
      <c r="F7" s="113"/>
      <c r="G7" s="3" t="s">
        <v>88</v>
      </c>
      <c r="H7" s="51" t="s">
        <v>2</v>
      </c>
      <c r="I7" s="51"/>
      <c r="J7" s="4" t="s">
        <v>95</v>
      </c>
      <c r="K7" s="4"/>
    </row>
    <row r="8" spans="2:11" ht="48.95" customHeight="1" x14ac:dyDescent="0.2">
      <c r="B8" s="5"/>
      <c r="C8" s="114"/>
      <c r="D8" s="115"/>
      <c r="E8" s="114"/>
      <c r="F8" s="115"/>
      <c r="G8" s="55"/>
      <c r="H8" s="7"/>
      <c r="I8" s="6"/>
      <c r="J8" s="8"/>
      <c r="K8" s="7" t="s">
        <v>145</v>
      </c>
    </row>
    <row r="9" spans="2:11" ht="14.1" customHeight="1" x14ac:dyDescent="0.2">
      <c r="B9" s="9"/>
      <c r="C9" s="116" t="s">
        <v>0</v>
      </c>
      <c r="D9" s="117"/>
      <c r="E9" s="118"/>
      <c r="F9" s="119"/>
      <c r="G9" s="12"/>
      <c r="H9" s="11"/>
      <c r="I9" s="11"/>
      <c r="J9" s="13"/>
      <c r="K9" s="13"/>
    </row>
    <row r="10" spans="2:11" x14ac:dyDescent="0.2">
      <c r="B10" s="14">
        <v>1</v>
      </c>
      <c r="C10" s="107" t="s">
        <v>3</v>
      </c>
      <c r="D10" s="107"/>
      <c r="E10" s="108" t="s">
        <v>4</v>
      </c>
      <c r="F10" s="53">
        <v>400</v>
      </c>
      <c r="G10" s="15">
        <v>0</v>
      </c>
      <c r="H10" s="71"/>
      <c r="I10" s="53"/>
      <c r="J10" s="53">
        <v>15</v>
      </c>
      <c r="K10" s="72" t="str">
        <f t="shared" ref="K10:K27" si="0">IF(H10="","",H10*J10)</f>
        <v/>
      </c>
    </row>
    <row r="11" spans="2:11" x14ac:dyDescent="0.2">
      <c r="B11" s="14">
        <v>2</v>
      </c>
      <c r="C11" s="107"/>
      <c r="D11" s="107"/>
      <c r="E11" s="108"/>
      <c r="F11" s="53">
        <v>600</v>
      </c>
      <c r="G11" s="15" t="s">
        <v>89</v>
      </c>
      <c r="H11" s="71"/>
      <c r="I11" s="53"/>
      <c r="J11" s="53">
        <v>244</v>
      </c>
      <c r="K11" s="72" t="str">
        <f t="shared" si="0"/>
        <v/>
      </c>
    </row>
    <row r="12" spans="2:11" x14ac:dyDescent="0.2">
      <c r="B12" s="14">
        <v>3</v>
      </c>
      <c r="C12" s="107"/>
      <c r="D12" s="107"/>
      <c r="E12" s="108"/>
      <c r="F12" s="53">
        <v>800</v>
      </c>
      <c r="G12" s="15" t="s">
        <v>90</v>
      </c>
      <c r="H12" s="71"/>
      <c r="I12" s="53"/>
      <c r="J12" s="53">
        <v>25</v>
      </c>
      <c r="K12" s="72" t="str">
        <f t="shared" si="0"/>
        <v/>
      </c>
    </row>
    <row r="13" spans="2:11" x14ac:dyDescent="0.2">
      <c r="B13" s="14">
        <v>4</v>
      </c>
      <c r="C13" s="107" t="s">
        <v>5</v>
      </c>
      <c r="D13" s="107"/>
      <c r="E13" s="108" t="s">
        <v>6</v>
      </c>
      <c r="F13" s="53">
        <v>700</v>
      </c>
      <c r="G13" s="15" t="s">
        <v>89</v>
      </c>
      <c r="H13" s="71"/>
      <c r="I13" s="53"/>
      <c r="J13" s="53">
        <v>146</v>
      </c>
      <c r="K13" s="72" t="str">
        <f t="shared" si="0"/>
        <v/>
      </c>
    </row>
    <row r="14" spans="2:11" x14ac:dyDescent="0.2">
      <c r="B14" s="14">
        <v>5</v>
      </c>
      <c r="C14" s="107"/>
      <c r="D14" s="107"/>
      <c r="E14" s="108"/>
      <c r="F14" s="53">
        <v>900</v>
      </c>
      <c r="G14" s="15" t="s">
        <v>90</v>
      </c>
      <c r="H14" s="71"/>
      <c r="I14" s="53"/>
      <c r="J14" s="53">
        <v>10</v>
      </c>
      <c r="K14" s="72" t="str">
        <f t="shared" si="0"/>
        <v/>
      </c>
    </row>
    <row r="15" spans="2:11" x14ac:dyDescent="0.2">
      <c r="B15" s="14">
        <v>6</v>
      </c>
      <c r="C15" s="107" t="s">
        <v>8</v>
      </c>
      <c r="D15" s="107"/>
      <c r="E15" s="108" t="s">
        <v>6</v>
      </c>
      <c r="F15" s="53">
        <v>400</v>
      </c>
      <c r="G15" s="15">
        <v>0</v>
      </c>
      <c r="H15" s="71"/>
      <c r="I15" s="53"/>
      <c r="J15" s="53">
        <v>40</v>
      </c>
      <c r="K15" s="72" t="str">
        <f t="shared" si="0"/>
        <v/>
      </c>
    </row>
    <row r="16" spans="2:11" x14ac:dyDescent="0.2">
      <c r="B16" s="14">
        <v>7</v>
      </c>
      <c r="C16" s="107"/>
      <c r="D16" s="107"/>
      <c r="E16" s="108"/>
      <c r="F16" s="53">
        <v>600</v>
      </c>
      <c r="G16" s="15" t="s">
        <v>89</v>
      </c>
      <c r="H16" s="71"/>
      <c r="I16" s="53"/>
      <c r="J16" s="53">
        <v>34</v>
      </c>
      <c r="K16" s="72" t="str">
        <f t="shared" si="0"/>
        <v/>
      </c>
    </row>
    <row r="17" spans="2:11" x14ac:dyDescent="0.2">
      <c r="B17" s="14">
        <v>8</v>
      </c>
      <c r="C17" s="107"/>
      <c r="D17" s="107"/>
      <c r="E17" s="108"/>
      <c r="F17" s="53">
        <v>800</v>
      </c>
      <c r="G17" s="15" t="s">
        <v>90</v>
      </c>
      <c r="H17" s="71"/>
      <c r="I17" s="53"/>
      <c r="J17" s="53">
        <v>5</v>
      </c>
      <c r="K17" s="72" t="str">
        <f t="shared" si="0"/>
        <v/>
      </c>
    </row>
    <row r="18" spans="2:11" x14ac:dyDescent="0.2">
      <c r="B18" s="14">
        <v>9</v>
      </c>
      <c r="C18" s="107" t="s">
        <v>10</v>
      </c>
      <c r="D18" s="107"/>
      <c r="E18" s="108" t="s">
        <v>11</v>
      </c>
      <c r="F18" s="53" t="s">
        <v>12</v>
      </c>
      <c r="G18" s="15" t="s">
        <v>89</v>
      </c>
      <c r="H18" s="71"/>
      <c r="I18" s="53"/>
      <c r="J18" s="53">
        <v>114</v>
      </c>
      <c r="K18" s="72" t="str">
        <f t="shared" si="0"/>
        <v/>
      </c>
    </row>
    <row r="19" spans="2:11" x14ac:dyDescent="0.2">
      <c r="B19" s="14">
        <v>10</v>
      </c>
      <c r="C19" s="107"/>
      <c r="D19" s="107"/>
      <c r="E19" s="108"/>
      <c r="F19" s="53" t="s">
        <v>13</v>
      </c>
      <c r="G19" s="15" t="s">
        <v>90</v>
      </c>
      <c r="H19" s="71"/>
      <c r="I19" s="53"/>
      <c r="J19" s="53">
        <v>5</v>
      </c>
      <c r="K19" s="72" t="str">
        <f t="shared" si="0"/>
        <v/>
      </c>
    </row>
    <row r="20" spans="2:11" x14ac:dyDescent="0.2">
      <c r="B20" s="14">
        <v>11</v>
      </c>
      <c r="C20" s="107" t="s">
        <v>14</v>
      </c>
      <c r="D20" s="107"/>
      <c r="E20" s="108" t="s">
        <v>15</v>
      </c>
      <c r="F20" s="53">
        <v>700</v>
      </c>
      <c r="G20" s="15" t="s">
        <v>89</v>
      </c>
      <c r="H20" s="71"/>
      <c r="I20" s="53"/>
      <c r="J20" s="53">
        <v>13</v>
      </c>
      <c r="K20" s="72" t="str">
        <f t="shared" si="0"/>
        <v/>
      </c>
    </row>
    <row r="21" spans="2:11" x14ac:dyDescent="0.2">
      <c r="B21" s="14">
        <v>12</v>
      </c>
      <c r="C21" s="107"/>
      <c r="D21" s="107"/>
      <c r="E21" s="108"/>
      <c r="F21" s="53">
        <v>900</v>
      </c>
      <c r="G21" s="15" t="s">
        <v>90</v>
      </c>
      <c r="H21" s="71"/>
      <c r="I21" s="53"/>
      <c r="J21" s="53">
        <v>5</v>
      </c>
      <c r="K21" s="72" t="str">
        <f t="shared" si="0"/>
        <v/>
      </c>
    </row>
    <row r="22" spans="2:11" x14ac:dyDescent="0.2">
      <c r="B22" s="14">
        <v>13</v>
      </c>
      <c r="C22" s="107" t="s">
        <v>16</v>
      </c>
      <c r="D22" s="107"/>
      <c r="E22" s="108" t="s">
        <v>11</v>
      </c>
      <c r="F22" s="53" t="s">
        <v>17</v>
      </c>
      <c r="G22" s="15" t="s">
        <v>89</v>
      </c>
      <c r="H22" s="71"/>
      <c r="I22" s="53"/>
      <c r="J22" s="53">
        <v>42</v>
      </c>
      <c r="K22" s="72" t="str">
        <f t="shared" si="0"/>
        <v/>
      </c>
    </row>
    <row r="23" spans="2:11" x14ac:dyDescent="0.2">
      <c r="B23" s="14">
        <v>14</v>
      </c>
      <c r="C23" s="107"/>
      <c r="D23" s="107"/>
      <c r="E23" s="108"/>
      <c r="F23" s="53" t="s">
        <v>13</v>
      </c>
      <c r="G23" s="15" t="s">
        <v>90</v>
      </c>
      <c r="H23" s="71"/>
      <c r="I23" s="53"/>
      <c r="J23" s="53">
        <v>13</v>
      </c>
      <c r="K23" s="72" t="str">
        <f t="shared" si="0"/>
        <v/>
      </c>
    </row>
    <row r="24" spans="2:11" x14ac:dyDescent="0.2">
      <c r="B24" s="14">
        <v>15</v>
      </c>
      <c r="C24" s="107" t="s">
        <v>18</v>
      </c>
      <c r="D24" s="107"/>
      <c r="E24" s="108" t="s">
        <v>11</v>
      </c>
      <c r="F24" s="53" t="s">
        <v>19</v>
      </c>
      <c r="G24" s="15" t="s">
        <v>89</v>
      </c>
      <c r="H24" s="71"/>
      <c r="I24" s="53"/>
      <c r="J24" s="53">
        <v>131</v>
      </c>
      <c r="K24" s="72" t="str">
        <f t="shared" si="0"/>
        <v/>
      </c>
    </row>
    <row r="25" spans="2:11" x14ac:dyDescent="0.2">
      <c r="B25" s="14">
        <v>16</v>
      </c>
      <c r="C25" s="107"/>
      <c r="D25" s="107"/>
      <c r="E25" s="108"/>
      <c r="F25" s="53" t="s">
        <v>20</v>
      </c>
      <c r="G25" s="15" t="s">
        <v>90</v>
      </c>
      <c r="H25" s="71"/>
      <c r="I25" s="53"/>
      <c r="J25" s="53">
        <v>5</v>
      </c>
      <c r="K25" s="72" t="str">
        <f t="shared" si="0"/>
        <v/>
      </c>
    </row>
    <row r="26" spans="2:11" x14ac:dyDescent="0.2">
      <c r="B26" s="14">
        <v>17</v>
      </c>
      <c r="C26" s="107"/>
      <c r="D26" s="107"/>
      <c r="E26" s="108" t="s">
        <v>21</v>
      </c>
      <c r="F26" s="53" t="s">
        <v>22</v>
      </c>
      <c r="G26" s="15" t="s">
        <v>89</v>
      </c>
      <c r="H26" s="71"/>
      <c r="I26" s="53"/>
      <c r="J26" s="53">
        <v>5</v>
      </c>
      <c r="K26" s="72" t="str">
        <f t="shared" si="0"/>
        <v/>
      </c>
    </row>
    <row r="27" spans="2:11" x14ac:dyDescent="0.2">
      <c r="B27" s="14">
        <v>18</v>
      </c>
      <c r="C27" s="107"/>
      <c r="D27" s="107"/>
      <c r="E27" s="108"/>
      <c r="F27" s="53" t="s">
        <v>23</v>
      </c>
      <c r="G27" s="15" t="s">
        <v>90</v>
      </c>
      <c r="H27" s="71"/>
      <c r="I27" s="53"/>
      <c r="J27" s="53">
        <v>5</v>
      </c>
      <c r="K27" s="72" t="str">
        <f t="shared" si="0"/>
        <v/>
      </c>
    </row>
    <row r="28" spans="2:11" x14ac:dyDescent="0.2">
      <c r="B28" s="14"/>
      <c r="C28" s="32" t="s">
        <v>105</v>
      </c>
      <c r="D28" s="52"/>
      <c r="E28" s="53"/>
      <c r="F28" s="53"/>
      <c r="G28" s="15"/>
      <c r="H28" s="65"/>
      <c r="I28" s="53"/>
      <c r="J28" s="53"/>
      <c r="K28" s="72"/>
    </row>
    <row r="29" spans="2:11" ht="14.1" customHeight="1" x14ac:dyDescent="0.2">
      <c r="B29" s="14"/>
      <c r="C29" s="103" t="s">
        <v>5</v>
      </c>
      <c r="D29" s="99" t="s">
        <v>143</v>
      </c>
      <c r="E29" s="79" t="s">
        <v>6</v>
      </c>
      <c r="F29" s="53">
        <v>700</v>
      </c>
      <c r="G29" s="15"/>
      <c r="H29" s="71"/>
      <c r="I29" s="53"/>
      <c r="J29" s="53">
        <v>75</v>
      </c>
      <c r="K29" s="72" t="str">
        <f t="shared" ref="K29:K36" si="1">IF(H29="","",H29*J29)</f>
        <v/>
      </c>
    </row>
    <row r="30" spans="2:11" x14ac:dyDescent="0.2">
      <c r="B30" s="14"/>
      <c r="C30" s="109"/>
      <c r="D30" s="110"/>
      <c r="E30" s="80"/>
      <c r="F30" s="54">
        <v>900</v>
      </c>
      <c r="G30" s="57"/>
      <c r="H30" s="71"/>
      <c r="I30" s="54"/>
      <c r="J30" s="54">
        <v>5</v>
      </c>
      <c r="K30" s="72" t="str">
        <f t="shared" si="1"/>
        <v/>
      </c>
    </row>
    <row r="31" spans="2:11" ht="14.1" customHeight="1" x14ac:dyDescent="0.2">
      <c r="B31" s="14"/>
      <c r="C31" s="103" t="s">
        <v>3</v>
      </c>
      <c r="D31" s="110"/>
      <c r="E31" s="79" t="s">
        <v>4</v>
      </c>
      <c r="F31" s="53">
        <v>400</v>
      </c>
      <c r="G31" s="15"/>
      <c r="H31" s="71"/>
      <c r="I31" s="53"/>
      <c r="J31" s="53">
        <v>20</v>
      </c>
      <c r="K31" s="72" t="str">
        <f t="shared" si="1"/>
        <v/>
      </c>
    </row>
    <row r="32" spans="2:11" x14ac:dyDescent="0.2">
      <c r="B32" s="14"/>
      <c r="C32" s="104"/>
      <c r="D32" s="110"/>
      <c r="E32" s="81"/>
      <c r="F32" s="53">
        <v>600</v>
      </c>
      <c r="G32" s="15"/>
      <c r="H32" s="71"/>
      <c r="I32" s="53"/>
      <c r="J32" s="53">
        <v>25</v>
      </c>
      <c r="K32" s="72" t="str">
        <f t="shared" si="1"/>
        <v/>
      </c>
    </row>
    <row r="33" spans="2:11" ht="14.1" customHeight="1" x14ac:dyDescent="0.2">
      <c r="B33" s="14"/>
      <c r="C33" s="103" t="s">
        <v>8</v>
      </c>
      <c r="D33" s="110"/>
      <c r="E33" s="79" t="s">
        <v>6</v>
      </c>
      <c r="F33" s="53">
        <v>400</v>
      </c>
      <c r="G33" s="15"/>
      <c r="H33" s="71"/>
      <c r="I33" s="53"/>
      <c r="J33" s="53">
        <v>15</v>
      </c>
      <c r="K33" s="72" t="str">
        <f t="shared" si="1"/>
        <v/>
      </c>
    </row>
    <row r="34" spans="2:11" x14ac:dyDescent="0.2">
      <c r="B34" s="14"/>
      <c r="C34" s="104"/>
      <c r="D34" s="110"/>
      <c r="E34" s="81"/>
      <c r="F34" s="53">
        <v>600</v>
      </c>
      <c r="G34" s="15"/>
      <c r="H34" s="71"/>
      <c r="I34" s="53"/>
      <c r="J34" s="53">
        <v>5</v>
      </c>
      <c r="K34" s="72" t="str">
        <f t="shared" si="1"/>
        <v/>
      </c>
    </row>
    <row r="35" spans="2:11" ht="14.1" customHeight="1" x14ac:dyDescent="0.2">
      <c r="B35" s="14"/>
      <c r="C35" s="103" t="s">
        <v>10</v>
      </c>
      <c r="D35" s="110"/>
      <c r="E35" s="79"/>
      <c r="F35" s="53" t="s">
        <v>35</v>
      </c>
      <c r="G35" s="15"/>
      <c r="H35" s="71"/>
      <c r="I35" s="53"/>
      <c r="J35" s="53">
        <v>25</v>
      </c>
      <c r="K35" s="72" t="str">
        <f t="shared" si="1"/>
        <v/>
      </c>
    </row>
    <row r="36" spans="2:11" x14ac:dyDescent="0.2">
      <c r="B36" s="14"/>
      <c r="C36" s="104"/>
      <c r="D36" s="100"/>
      <c r="E36" s="81"/>
      <c r="F36" s="53" t="s">
        <v>106</v>
      </c>
      <c r="G36" s="15"/>
      <c r="H36" s="71"/>
      <c r="I36" s="53"/>
      <c r="J36" s="53">
        <v>15</v>
      </c>
      <c r="K36" s="72" t="str">
        <f t="shared" si="1"/>
        <v/>
      </c>
    </row>
    <row r="37" spans="2:11" x14ac:dyDescent="0.2">
      <c r="B37" s="14"/>
      <c r="C37" s="32" t="s">
        <v>117</v>
      </c>
      <c r="D37" s="52"/>
      <c r="E37" s="53"/>
      <c r="F37" s="53"/>
      <c r="G37" s="15"/>
      <c r="H37" s="65"/>
      <c r="I37" s="53"/>
      <c r="J37" s="53"/>
      <c r="K37" s="72"/>
    </row>
    <row r="38" spans="2:11" ht="12.95" customHeight="1" x14ac:dyDescent="0.2">
      <c r="B38" s="14"/>
      <c r="C38" s="103" t="s">
        <v>125</v>
      </c>
      <c r="D38" s="103"/>
      <c r="E38" s="99" t="s">
        <v>11</v>
      </c>
      <c r="F38" s="99" t="s">
        <v>108</v>
      </c>
      <c r="G38" s="33"/>
      <c r="H38" s="105"/>
      <c r="I38" s="33"/>
      <c r="J38" s="99">
        <v>1</v>
      </c>
      <c r="K38" s="101" t="str">
        <f>IF(H38="","",H38*J38)</f>
        <v/>
      </c>
    </row>
    <row r="39" spans="2:11" x14ac:dyDescent="0.2">
      <c r="B39" s="14"/>
      <c r="C39" s="104"/>
      <c r="D39" s="104"/>
      <c r="E39" s="100"/>
      <c r="F39" s="100"/>
      <c r="G39" s="34"/>
      <c r="H39" s="106"/>
      <c r="I39" s="34"/>
      <c r="J39" s="100"/>
      <c r="K39" s="102"/>
    </row>
    <row r="40" spans="2:11" ht="27" customHeight="1" x14ac:dyDescent="0.2">
      <c r="B40" s="14"/>
      <c r="C40" s="103" t="s">
        <v>126</v>
      </c>
      <c r="D40" s="103"/>
      <c r="E40" s="99" t="s">
        <v>11</v>
      </c>
      <c r="F40" s="99" t="s">
        <v>108</v>
      </c>
      <c r="G40" s="33"/>
      <c r="H40" s="105"/>
      <c r="I40" s="33"/>
      <c r="J40" s="99">
        <v>1</v>
      </c>
      <c r="K40" s="101" t="str">
        <f t="shared" ref="K40" si="2">IF(H40="","",H40*J40)</f>
        <v/>
      </c>
    </row>
    <row r="41" spans="2:11" ht="12.95" hidden="1" customHeight="1" x14ac:dyDescent="0.2">
      <c r="B41" s="14"/>
      <c r="C41" s="104"/>
      <c r="D41" s="104"/>
      <c r="E41" s="100"/>
      <c r="F41" s="100"/>
      <c r="G41" s="34"/>
      <c r="H41" s="106"/>
      <c r="I41" s="34"/>
      <c r="J41" s="100"/>
      <c r="K41" s="102"/>
    </row>
    <row r="42" spans="2:11" ht="12.95" customHeight="1" x14ac:dyDescent="0.2">
      <c r="B42" s="14"/>
      <c r="C42" s="103" t="s">
        <v>127</v>
      </c>
      <c r="D42" s="103"/>
      <c r="E42" s="99" t="s">
        <v>11</v>
      </c>
      <c r="F42" s="99" t="s">
        <v>99</v>
      </c>
      <c r="G42" s="33"/>
      <c r="H42" s="105"/>
      <c r="I42" s="33"/>
      <c r="J42" s="99">
        <v>2</v>
      </c>
      <c r="K42" s="101" t="str">
        <f t="shared" ref="K42" si="3">IF(H42="","",H42*J42)</f>
        <v/>
      </c>
    </row>
    <row r="43" spans="2:11" x14ac:dyDescent="0.2">
      <c r="B43" s="14"/>
      <c r="C43" s="104"/>
      <c r="D43" s="104"/>
      <c r="E43" s="100"/>
      <c r="F43" s="100"/>
      <c r="G43" s="34"/>
      <c r="H43" s="106"/>
      <c r="I43" s="34"/>
      <c r="J43" s="100"/>
      <c r="K43" s="102"/>
    </row>
    <row r="44" spans="2:11" ht="12.95" customHeight="1" x14ac:dyDescent="0.2">
      <c r="B44" s="14"/>
      <c r="C44" s="103" t="s">
        <v>128</v>
      </c>
      <c r="D44" s="103"/>
      <c r="E44" s="99" t="s">
        <v>11</v>
      </c>
      <c r="F44" s="99" t="s">
        <v>99</v>
      </c>
      <c r="G44" s="33"/>
      <c r="H44" s="105"/>
      <c r="I44" s="33"/>
      <c r="J44" s="99">
        <v>1</v>
      </c>
      <c r="K44" s="101" t="str">
        <f t="shared" ref="K44" si="4">IF(H44="","",H44*J44)</f>
        <v/>
      </c>
    </row>
    <row r="45" spans="2:11" x14ac:dyDescent="0.2">
      <c r="B45" s="14"/>
      <c r="C45" s="104"/>
      <c r="D45" s="104"/>
      <c r="E45" s="100"/>
      <c r="F45" s="100"/>
      <c r="G45" s="34"/>
      <c r="H45" s="106"/>
      <c r="I45" s="34"/>
      <c r="J45" s="100"/>
      <c r="K45" s="102"/>
    </row>
    <row r="46" spans="2:11" ht="12.95" customHeight="1" x14ac:dyDescent="0.2">
      <c r="B46" s="14"/>
      <c r="C46" s="103" t="s">
        <v>129</v>
      </c>
      <c r="D46" s="103"/>
      <c r="E46" s="99" t="s">
        <v>11</v>
      </c>
      <c r="F46" s="99" t="s">
        <v>100</v>
      </c>
      <c r="G46" s="33"/>
      <c r="H46" s="105"/>
      <c r="I46" s="33"/>
      <c r="J46" s="99">
        <v>1</v>
      </c>
      <c r="K46" s="101" t="str">
        <f t="shared" ref="K46" si="5">IF(H46="","",H46*J46)</f>
        <v/>
      </c>
    </row>
    <row r="47" spans="2:11" x14ac:dyDescent="0.2">
      <c r="B47" s="14"/>
      <c r="C47" s="104"/>
      <c r="D47" s="104"/>
      <c r="E47" s="100"/>
      <c r="F47" s="100"/>
      <c r="G47" s="34"/>
      <c r="H47" s="106"/>
      <c r="I47" s="34"/>
      <c r="J47" s="100"/>
      <c r="K47" s="102"/>
    </row>
    <row r="48" spans="2:11" ht="12.95" customHeight="1" x14ac:dyDescent="0.2">
      <c r="B48" s="14"/>
      <c r="C48" s="103" t="s">
        <v>130</v>
      </c>
      <c r="D48" s="103"/>
      <c r="E48" s="99" t="s">
        <v>11</v>
      </c>
      <c r="F48" s="99" t="s">
        <v>100</v>
      </c>
      <c r="G48" s="33"/>
      <c r="H48" s="105"/>
      <c r="I48" s="33"/>
      <c r="J48" s="99">
        <v>1</v>
      </c>
      <c r="K48" s="101" t="str">
        <f t="shared" ref="K48" si="6">IF(H48="","",H48*J48)</f>
        <v/>
      </c>
    </row>
    <row r="49" spans="2:11" x14ac:dyDescent="0.2">
      <c r="B49" s="14"/>
      <c r="C49" s="104"/>
      <c r="D49" s="104"/>
      <c r="E49" s="100"/>
      <c r="F49" s="100"/>
      <c r="G49" s="34"/>
      <c r="H49" s="106"/>
      <c r="I49" s="34"/>
      <c r="J49" s="100"/>
      <c r="K49" s="102"/>
    </row>
    <row r="50" spans="2:11" ht="12.95" customHeight="1" x14ac:dyDescent="0.2">
      <c r="B50" s="14"/>
      <c r="C50" s="103" t="s">
        <v>131</v>
      </c>
      <c r="D50" s="103"/>
      <c r="E50" s="99" t="s">
        <v>11</v>
      </c>
      <c r="F50" s="99" t="s">
        <v>118</v>
      </c>
      <c r="G50" s="33"/>
      <c r="H50" s="105"/>
      <c r="I50" s="33"/>
      <c r="J50" s="99">
        <v>5</v>
      </c>
      <c r="K50" s="101" t="str">
        <f t="shared" ref="K50" si="7">IF(H50="","",H50*J50)</f>
        <v/>
      </c>
    </row>
    <row r="51" spans="2:11" x14ac:dyDescent="0.2">
      <c r="B51" s="14"/>
      <c r="C51" s="104"/>
      <c r="D51" s="104"/>
      <c r="E51" s="100"/>
      <c r="F51" s="100"/>
      <c r="G51" s="34"/>
      <c r="H51" s="106"/>
      <c r="I51" s="34"/>
      <c r="J51" s="100"/>
      <c r="K51" s="102"/>
    </row>
    <row r="52" spans="2:11" ht="12.95" customHeight="1" x14ac:dyDescent="0.2">
      <c r="B52" s="14"/>
      <c r="C52" s="103" t="s">
        <v>132</v>
      </c>
      <c r="D52" s="103"/>
      <c r="E52" s="99" t="s">
        <v>11</v>
      </c>
      <c r="F52" s="99" t="s">
        <v>101</v>
      </c>
      <c r="G52" s="33"/>
      <c r="H52" s="105"/>
      <c r="I52" s="33"/>
      <c r="J52" s="99">
        <v>2</v>
      </c>
      <c r="K52" s="101" t="str">
        <f t="shared" ref="K52" si="8">IF(H52="","",H52*J52)</f>
        <v/>
      </c>
    </row>
    <row r="53" spans="2:11" x14ac:dyDescent="0.2">
      <c r="B53" s="14"/>
      <c r="C53" s="104"/>
      <c r="D53" s="104"/>
      <c r="E53" s="100"/>
      <c r="F53" s="100"/>
      <c r="G53" s="34"/>
      <c r="H53" s="106"/>
      <c r="I53" s="34"/>
      <c r="J53" s="100"/>
      <c r="K53" s="102"/>
    </row>
    <row r="54" spans="2:11" ht="12.95" customHeight="1" x14ac:dyDescent="0.2">
      <c r="B54" s="14"/>
      <c r="C54" s="103" t="s">
        <v>133</v>
      </c>
      <c r="D54" s="103"/>
      <c r="E54" s="99" t="s">
        <v>11</v>
      </c>
      <c r="F54" s="99" t="s">
        <v>101</v>
      </c>
      <c r="G54" s="33"/>
      <c r="H54" s="105"/>
      <c r="I54" s="33"/>
      <c r="J54" s="99">
        <v>2</v>
      </c>
      <c r="K54" s="101" t="str">
        <f t="shared" ref="K54" si="9">IF(H54="","",H54*J54)</f>
        <v/>
      </c>
    </row>
    <row r="55" spans="2:11" x14ac:dyDescent="0.2">
      <c r="B55" s="14"/>
      <c r="C55" s="104"/>
      <c r="D55" s="104"/>
      <c r="E55" s="100"/>
      <c r="F55" s="100"/>
      <c r="G55" s="34"/>
      <c r="H55" s="106"/>
      <c r="I55" s="34"/>
      <c r="J55" s="100"/>
      <c r="K55" s="102"/>
    </row>
    <row r="56" spans="2:11" ht="12.95" customHeight="1" x14ac:dyDescent="0.2">
      <c r="B56" s="14"/>
      <c r="C56" s="103" t="s">
        <v>134</v>
      </c>
      <c r="D56" s="103"/>
      <c r="E56" s="99" t="s">
        <v>11</v>
      </c>
      <c r="F56" s="99" t="s">
        <v>116</v>
      </c>
      <c r="G56" s="33"/>
      <c r="H56" s="105"/>
      <c r="I56" s="33"/>
      <c r="J56" s="99">
        <v>2</v>
      </c>
      <c r="K56" s="101" t="str">
        <f t="shared" ref="K56" si="10">IF(H56="","",H56*J56)</f>
        <v/>
      </c>
    </row>
    <row r="57" spans="2:11" x14ac:dyDescent="0.2">
      <c r="B57" s="14"/>
      <c r="C57" s="104"/>
      <c r="D57" s="104"/>
      <c r="E57" s="100"/>
      <c r="F57" s="100"/>
      <c r="G57" s="34"/>
      <c r="H57" s="106"/>
      <c r="I57" s="34"/>
      <c r="J57" s="100"/>
      <c r="K57" s="102"/>
    </row>
    <row r="58" spans="2:11" ht="12.95" customHeight="1" x14ac:dyDescent="0.2">
      <c r="B58" s="14"/>
      <c r="C58" s="103" t="s">
        <v>135</v>
      </c>
      <c r="D58" s="103"/>
      <c r="E58" s="99" t="s">
        <v>11</v>
      </c>
      <c r="F58" s="99" t="s">
        <v>103</v>
      </c>
      <c r="G58" s="33"/>
      <c r="H58" s="105"/>
      <c r="I58" s="33"/>
      <c r="J58" s="99">
        <v>2</v>
      </c>
      <c r="K58" s="101" t="str">
        <f t="shared" ref="K58" si="11">IF(H58="","",H58*J58)</f>
        <v/>
      </c>
    </row>
    <row r="59" spans="2:11" x14ac:dyDescent="0.2">
      <c r="B59" s="14"/>
      <c r="C59" s="104"/>
      <c r="D59" s="104"/>
      <c r="E59" s="100"/>
      <c r="F59" s="100"/>
      <c r="G59" s="34"/>
      <c r="H59" s="106"/>
      <c r="I59" s="34"/>
      <c r="J59" s="100"/>
      <c r="K59" s="102"/>
    </row>
    <row r="60" spans="2:11" ht="12.95" customHeight="1" x14ac:dyDescent="0.2">
      <c r="B60" s="14"/>
      <c r="C60" s="103" t="s">
        <v>136</v>
      </c>
      <c r="D60" s="103"/>
      <c r="E60" s="99" t="s">
        <v>11</v>
      </c>
      <c r="F60" s="99" t="s">
        <v>119</v>
      </c>
      <c r="G60" s="33"/>
      <c r="H60" s="105"/>
      <c r="I60" s="33"/>
      <c r="J60" s="99">
        <v>5</v>
      </c>
      <c r="K60" s="101" t="str">
        <f t="shared" ref="K60" si="12">IF(H60="","",H60*J60)</f>
        <v/>
      </c>
    </row>
    <row r="61" spans="2:11" x14ac:dyDescent="0.2">
      <c r="B61" s="14"/>
      <c r="C61" s="104"/>
      <c r="D61" s="104"/>
      <c r="E61" s="100"/>
      <c r="F61" s="100"/>
      <c r="G61" s="34"/>
      <c r="H61" s="106"/>
      <c r="I61" s="34"/>
      <c r="J61" s="100"/>
      <c r="K61" s="102"/>
    </row>
    <row r="62" spans="2:11" ht="12.95" customHeight="1" x14ac:dyDescent="0.2">
      <c r="B62" s="14"/>
      <c r="C62" s="103" t="s">
        <v>137</v>
      </c>
      <c r="D62" s="103"/>
      <c r="E62" s="99" t="s">
        <v>11</v>
      </c>
      <c r="F62" s="99" t="s">
        <v>119</v>
      </c>
      <c r="G62" s="33"/>
      <c r="H62" s="105"/>
      <c r="I62" s="33"/>
      <c r="J62" s="99">
        <v>1</v>
      </c>
      <c r="K62" s="101" t="str">
        <f t="shared" ref="K62" si="13">IF(H62="","",H62*J62)</f>
        <v/>
      </c>
    </row>
    <row r="63" spans="2:11" x14ac:dyDescent="0.2">
      <c r="B63" s="14"/>
      <c r="C63" s="104"/>
      <c r="D63" s="104"/>
      <c r="E63" s="100"/>
      <c r="F63" s="100"/>
      <c r="G63" s="34"/>
      <c r="H63" s="106"/>
      <c r="I63" s="34"/>
      <c r="J63" s="100"/>
      <c r="K63" s="102"/>
    </row>
    <row r="64" spans="2:11" ht="12.95" customHeight="1" x14ac:dyDescent="0.2">
      <c r="B64" s="14"/>
      <c r="C64" s="103" t="s">
        <v>138</v>
      </c>
      <c r="D64" s="103"/>
      <c r="E64" s="99" t="s">
        <v>11</v>
      </c>
      <c r="F64" s="99" t="s">
        <v>102</v>
      </c>
      <c r="G64" s="33"/>
      <c r="H64" s="105"/>
      <c r="I64" s="33"/>
      <c r="J64" s="99">
        <v>2</v>
      </c>
      <c r="K64" s="101" t="str">
        <f t="shared" ref="K64" si="14">IF(H64="","",H64*J64)</f>
        <v/>
      </c>
    </row>
    <row r="65" spans="2:11" x14ac:dyDescent="0.2">
      <c r="B65" s="14"/>
      <c r="C65" s="104"/>
      <c r="D65" s="104"/>
      <c r="E65" s="100"/>
      <c r="F65" s="100"/>
      <c r="G65" s="34"/>
      <c r="H65" s="106"/>
      <c r="I65" s="34"/>
      <c r="J65" s="100"/>
      <c r="K65" s="102"/>
    </row>
    <row r="66" spans="2:11" ht="12.95" customHeight="1" x14ac:dyDescent="0.2">
      <c r="B66" s="14"/>
      <c r="C66" s="103" t="s">
        <v>139</v>
      </c>
      <c r="D66" s="103"/>
      <c r="E66" s="99" t="s">
        <v>11</v>
      </c>
      <c r="F66" s="99" t="s">
        <v>120</v>
      </c>
      <c r="G66" s="33"/>
      <c r="H66" s="105"/>
      <c r="I66" s="33"/>
      <c r="J66" s="99">
        <v>1</v>
      </c>
      <c r="K66" s="101" t="str">
        <f t="shared" ref="K66" si="15">IF(H66="","",H66*J66)</f>
        <v/>
      </c>
    </row>
    <row r="67" spans="2:11" x14ac:dyDescent="0.2">
      <c r="B67" s="14"/>
      <c r="C67" s="104"/>
      <c r="D67" s="104"/>
      <c r="E67" s="100"/>
      <c r="F67" s="100"/>
      <c r="G67" s="34"/>
      <c r="H67" s="106"/>
      <c r="I67" s="34"/>
      <c r="J67" s="100"/>
      <c r="K67" s="102"/>
    </row>
    <row r="68" spans="2:11" ht="12.95" customHeight="1" x14ac:dyDescent="0.2">
      <c r="B68" s="14"/>
      <c r="C68" s="103" t="s">
        <v>122</v>
      </c>
      <c r="D68" s="103"/>
      <c r="E68" s="99" t="s">
        <v>11</v>
      </c>
      <c r="F68" s="99" t="s">
        <v>120</v>
      </c>
      <c r="G68" s="33"/>
      <c r="H68" s="105"/>
      <c r="I68" s="33"/>
      <c r="J68" s="99">
        <v>1</v>
      </c>
      <c r="K68" s="101" t="str">
        <f t="shared" ref="K68" si="16">IF(H68="","",H68*J68)</f>
        <v/>
      </c>
    </row>
    <row r="69" spans="2:11" x14ac:dyDescent="0.2">
      <c r="B69" s="14"/>
      <c r="C69" s="104"/>
      <c r="D69" s="104"/>
      <c r="E69" s="100"/>
      <c r="F69" s="100"/>
      <c r="G69" s="34"/>
      <c r="H69" s="106"/>
      <c r="I69" s="34"/>
      <c r="J69" s="100"/>
      <c r="K69" s="102"/>
    </row>
    <row r="70" spans="2:11" ht="12.95" customHeight="1" x14ac:dyDescent="0.2">
      <c r="B70" s="14"/>
      <c r="C70" s="103" t="s">
        <v>123</v>
      </c>
      <c r="D70" s="103"/>
      <c r="E70" s="99" t="s">
        <v>11</v>
      </c>
      <c r="F70" s="99" t="s">
        <v>121</v>
      </c>
      <c r="G70" s="33"/>
      <c r="H70" s="105"/>
      <c r="I70" s="33"/>
      <c r="J70" s="99">
        <v>1</v>
      </c>
      <c r="K70" s="101" t="str">
        <f t="shared" ref="K70" si="17">IF(H70="","",H70*J70)</f>
        <v/>
      </c>
    </row>
    <row r="71" spans="2:11" x14ac:dyDescent="0.2">
      <c r="B71" s="14"/>
      <c r="C71" s="104"/>
      <c r="D71" s="104"/>
      <c r="E71" s="100"/>
      <c r="F71" s="100"/>
      <c r="G71" s="34"/>
      <c r="H71" s="106"/>
      <c r="I71" s="34"/>
      <c r="J71" s="100"/>
      <c r="K71" s="102"/>
    </row>
    <row r="72" spans="2:11" ht="12.95" customHeight="1" x14ac:dyDescent="0.2">
      <c r="B72" s="14"/>
      <c r="C72" s="103" t="s">
        <v>124</v>
      </c>
      <c r="D72" s="103"/>
      <c r="E72" s="99" t="s">
        <v>11</v>
      </c>
      <c r="F72" s="99" t="s">
        <v>119</v>
      </c>
      <c r="G72" s="33"/>
      <c r="H72" s="105"/>
      <c r="I72" s="33"/>
      <c r="J72" s="99">
        <v>1</v>
      </c>
      <c r="K72" s="101" t="str">
        <f t="shared" ref="K72" si="18">IF(H72="","",H72*J72)</f>
        <v/>
      </c>
    </row>
    <row r="73" spans="2:11" x14ac:dyDescent="0.2">
      <c r="B73" s="14"/>
      <c r="C73" s="104"/>
      <c r="D73" s="104"/>
      <c r="E73" s="100"/>
      <c r="F73" s="100"/>
      <c r="G73" s="34"/>
      <c r="H73" s="106"/>
      <c r="I73" s="34"/>
      <c r="J73" s="100"/>
      <c r="K73" s="102"/>
    </row>
    <row r="74" spans="2:11" ht="12.95" customHeight="1" x14ac:dyDescent="0.2">
      <c r="B74" s="14"/>
      <c r="C74" s="103" t="s">
        <v>140</v>
      </c>
      <c r="D74" s="103"/>
      <c r="E74" s="99" t="s">
        <v>11</v>
      </c>
      <c r="F74" s="99" t="s">
        <v>115</v>
      </c>
      <c r="G74" s="33"/>
      <c r="H74" s="105"/>
      <c r="I74" s="33"/>
      <c r="J74" s="99">
        <v>2</v>
      </c>
      <c r="K74" s="101" t="str">
        <f t="shared" ref="K74" si="19">IF(H74="","",H74*J74)</f>
        <v/>
      </c>
    </row>
    <row r="75" spans="2:11" x14ac:dyDescent="0.2">
      <c r="B75" s="14"/>
      <c r="C75" s="104"/>
      <c r="D75" s="104"/>
      <c r="E75" s="100"/>
      <c r="F75" s="100"/>
      <c r="G75" s="34"/>
      <c r="H75" s="106"/>
      <c r="I75" s="34"/>
      <c r="J75" s="100"/>
      <c r="K75" s="102"/>
    </row>
    <row r="76" spans="2:11" ht="14.1" customHeight="1" x14ac:dyDescent="0.2">
      <c r="B76" s="14"/>
      <c r="C76" s="91" t="s">
        <v>141</v>
      </c>
      <c r="D76" s="92"/>
      <c r="E76" s="57"/>
      <c r="F76" s="57"/>
      <c r="G76" s="33"/>
      <c r="H76" s="65"/>
      <c r="I76" s="33"/>
      <c r="J76" s="57"/>
      <c r="K76" s="72"/>
    </row>
    <row r="77" spans="2:11" ht="12.95" customHeight="1" x14ac:dyDescent="0.2">
      <c r="B77" s="14"/>
      <c r="C77" s="103" t="s">
        <v>122</v>
      </c>
      <c r="D77" s="103"/>
      <c r="E77" s="99"/>
      <c r="F77" s="99"/>
      <c r="G77" s="33"/>
      <c r="H77" s="105"/>
      <c r="I77" s="33"/>
      <c r="J77" s="99">
        <v>10</v>
      </c>
      <c r="K77" s="101" t="str">
        <f t="shared" ref="K77" si="20">IF(H77="","",H77*J77)</f>
        <v/>
      </c>
    </row>
    <row r="78" spans="2:11" x14ac:dyDescent="0.2">
      <c r="B78" s="14"/>
      <c r="C78" s="104"/>
      <c r="D78" s="104"/>
      <c r="E78" s="100"/>
      <c r="F78" s="100"/>
      <c r="G78" s="34"/>
      <c r="H78" s="106"/>
      <c r="I78" s="34"/>
      <c r="J78" s="100"/>
      <c r="K78" s="102"/>
    </row>
    <row r="79" spans="2:11" ht="12.95" customHeight="1" x14ac:dyDescent="0.2">
      <c r="B79" s="14"/>
      <c r="C79" s="103" t="s">
        <v>123</v>
      </c>
      <c r="D79" s="103"/>
      <c r="E79" s="99"/>
      <c r="F79" s="99"/>
      <c r="G79" s="33"/>
      <c r="H79" s="105"/>
      <c r="I79" s="33"/>
      <c r="J79" s="99">
        <v>10</v>
      </c>
      <c r="K79" s="101" t="str">
        <f t="shared" ref="K79" si="21">IF(H79="","",H79*J79)</f>
        <v/>
      </c>
    </row>
    <row r="80" spans="2:11" x14ac:dyDescent="0.2">
      <c r="B80" s="14"/>
      <c r="C80" s="104"/>
      <c r="D80" s="104"/>
      <c r="E80" s="100"/>
      <c r="F80" s="100"/>
      <c r="G80" s="34"/>
      <c r="H80" s="106"/>
      <c r="I80" s="34"/>
      <c r="J80" s="100"/>
      <c r="K80" s="102"/>
    </row>
    <row r="81" spans="2:11" ht="12.95" customHeight="1" x14ac:dyDescent="0.2">
      <c r="B81" s="14"/>
      <c r="C81" s="103" t="s">
        <v>124</v>
      </c>
      <c r="D81" s="103"/>
      <c r="E81" s="99"/>
      <c r="F81" s="99"/>
      <c r="G81" s="33"/>
      <c r="H81" s="105"/>
      <c r="I81" s="33"/>
      <c r="J81" s="99">
        <v>2</v>
      </c>
      <c r="K81" s="101" t="str">
        <f t="shared" ref="K81" si="22">IF(H81="","",H81*J81)</f>
        <v/>
      </c>
    </row>
    <row r="82" spans="2:11" x14ac:dyDescent="0.2">
      <c r="B82" s="14"/>
      <c r="C82" s="104"/>
      <c r="D82" s="104"/>
      <c r="E82" s="100"/>
      <c r="F82" s="100"/>
      <c r="G82" s="34"/>
      <c r="H82" s="106"/>
      <c r="I82" s="34"/>
      <c r="J82" s="100"/>
      <c r="K82" s="102"/>
    </row>
    <row r="83" spans="2:11" ht="12.95" customHeight="1" x14ac:dyDescent="0.2">
      <c r="B83" s="14"/>
      <c r="C83" s="103" t="s">
        <v>122</v>
      </c>
      <c r="D83" s="103"/>
      <c r="E83" s="99"/>
      <c r="F83" s="99"/>
      <c r="G83" s="33"/>
      <c r="H83" s="105"/>
      <c r="I83" s="33"/>
      <c r="J83" s="99">
        <v>1</v>
      </c>
      <c r="K83" s="101" t="str">
        <f t="shared" ref="K83" si="23">IF(H83="","",H83*J83)</f>
        <v/>
      </c>
    </row>
    <row r="84" spans="2:11" x14ac:dyDescent="0.2">
      <c r="B84" s="14"/>
      <c r="C84" s="104"/>
      <c r="D84" s="104"/>
      <c r="E84" s="100"/>
      <c r="F84" s="100"/>
      <c r="G84" s="34"/>
      <c r="H84" s="106"/>
      <c r="I84" s="34"/>
      <c r="J84" s="100"/>
      <c r="K84" s="102"/>
    </row>
    <row r="85" spans="2:11" ht="12.95" customHeight="1" x14ac:dyDescent="0.2">
      <c r="B85" s="14"/>
      <c r="C85" s="103" t="s">
        <v>123</v>
      </c>
      <c r="D85" s="103"/>
      <c r="E85" s="99"/>
      <c r="F85" s="99"/>
      <c r="G85" s="33"/>
      <c r="H85" s="105"/>
      <c r="I85" s="33"/>
      <c r="J85" s="99">
        <v>10</v>
      </c>
      <c r="K85" s="101" t="str">
        <f t="shared" ref="K85" si="24">IF(H85="","",H85*J85)</f>
        <v/>
      </c>
    </row>
    <row r="86" spans="2:11" x14ac:dyDescent="0.2">
      <c r="B86" s="14"/>
      <c r="C86" s="104"/>
      <c r="D86" s="104"/>
      <c r="E86" s="100"/>
      <c r="F86" s="100"/>
      <c r="G86" s="34"/>
      <c r="H86" s="106"/>
      <c r="I86" s="34"/>
      <c r="J86" s="100"/>
      <c r="K86" s="102"/>
    </row>
    <row r="87" spans="2:11" ht="12.95" customHeight="1" x14ac:dyDescent="0.2">
      <c r="B87" s="14"/>
      <c r="C87" s="103" t="s">
        <v>124</v>
      </c>
      <c r="D87" s="103"/>
      <c r="E87" s="99"/>
      <c r="F87" s="99"/>
      <c r="G87" s="33"/>
      <c r="H87" s="105"/>
      <c r="I87" s="33"/>
      <c r="J87" s="99">
        <v>5</v>
      </c>
      <c r="K87" s="101" t="str">
        <f t="shared" ref="K87" si="25">IF(H87="","",H87*J87)</f>
        <v/>
      </c>
    </row>
    <row r="88" spans="2:11" x14ac:dyDescent="0.2">
      <c r="B88" s="14"/>
      <c r="C88" s="104"/>
      <c r="D88" s="104"/>
      <c r="E88" s="100"/>
      <c r="F88" s="100"/>
      <c r="G88" s="34"/>
      <c r="H88" s="106"/>
      <c r="I88" s="34"/>
      <c r="J88" s="100"/>
      <c r="K88" s="102"/>
    </row>
    <row r="89" spans="2:11" ht="12.95" customHeight="1" x14ac:dyDescent="0.2">
      <c r="B89" s="14"/>
      <c r="C89" s="103" t="s">
        <v>144</v>
      </c>
      <c r="D89" s="103"/>
      <c r="E89" s="99"/>
      <c r="F89" s="99"/>
      <c r="G89" s="33"/>
      <c r="H89" s="105"/>
      <c r="I89" s="33"/>
      <c r="J89" s="99">
        <v>10</v>
      </c>
      <c r="K89" s="101" t="str">
        <f t="shared" ref="K89" si="26">IF(H89="","",H89*J89)</f>
        <v/>
      </c>
    </row>
    <row r="90" spans="2:11" x14ac:dyDescent="0.2">
      <c r="B90" s="14"/>
      <c r="C90" s="104"/>
      <c r="D90" s="104"/>
      <c r="E90" s="100"/>
      <c r="F90" s="100"/>
      <c r="G90" s="34"/>
      <c r="H90" s="106"/>
      <c r="I90" s="34"/>
      <c r="J90" s="100"/>
      <c r="K90" s="102"/>
    </row>
    <row r="91" spans="2:11" ht="12.95" customHeight="1" x14ac:dyDescent="0.2">
      <c r="B91" s="14"/>
      <c r="C91" s="103" t="s">
        <v>123</v>
      </c>
      <c r="D91" s="103"/>
      <c r="E91" s="99"/>
      <c r="F91" s="99"/>
      <c r="G91" s="33"/>
      <c r="H91" s="105"/>
      <c r="I91" s="33"/>
      <c r="J91" s="99">
        <v>2</v>
      </c>
      <c r="K91" s="101" t="str">
        <f t="shared" ref="K91" si="27">IF(H91="","",H91*J91)</f>
        <v/>
      </c>
    </row>
    <row r="92" spans="2:11" x14ac:dyDescent="0.2">
      <c r="B92" s="14"/>
      <c r="C92" s="104"/>
      <c r="D92" s="104"/>
      <c r="E92" s="100"/>
      <c r="F92" s="100"/>
      <c r="G92" s="34"/>
      <c r="H92" s="106"/>
      <c r="I92" s="34"/>
      <c r="J92" s="100"/>
      <c r="K92" s="102"/>
    </row>
    <row r="93" spans="2:11" ht="12.95" customHeight="1" x14ac:dyDescent="0.2">
      <c r="B93" s="14"/>
      <c r="C93" s="103" t="s">
        <v>124</v>
      </c>
      <c r="D93" s="103"/>
      <c r="E93" s="99"/>
      <c r="F93" s="99"/>
      <c r="G93" s="33"/>
      <c r="H93" s="105"/>
      <c r="I93" s="33"/>
      <c r="J93" s="99">
        <v>1</v>
      </c>
      <c r="K93" s="101" t="str">
        <f t="shared" ref="K93" si="28">IF(H93="","",H93*J93)</f>
        <v/>
      </c>
    </row>
    <row r="94" spans="2:11" x14ac:dyDescent="0.2">
      <c r="B94" s="14"/>
      <c r="C94" s="104"/>
      <c r="D94" s="104"/>
      <c r="E94" s="100"/>
      <c r="F94" s="100"/>
      <c r="G94" s="34"/>
      <c r="H94" s="106"/>
      <c r="I94" s="34"/>
      <c r="J94" s="100"/>
      <c r="K94" s="102"/>
    </row>
    <row r="95" spans="2:11" ht="12.95" customHeight="1" x14ac:dyDescent="0.2">
      <c r="B95" s="14"/>
      <c r="C95" s="103" t="s">
        <v>122</v>
      </c>
      <c r="D95" s="103"/>
      <c r="E95" s="99"/>
      <c r="F95" s="99"/>
      <c r="G95" s="33"/>
      <c r="H95" s="105"/>
      <c r="I95" s="33"/>
      <c r="J95" s="99">
        <v>2</v>
      </c>
      <c r="K95" s="101" t="str">
        <f t="shared" ref="K95" si="29">IF(H95="","",H95*J95)</f>
        <v/>
      </c>
    </row>
    <row r="96" spans="2:11" x14ac:dyDescent="0.2">
      <c r="B96" s="14"/>
      <c r="C96" s="104"/>
      <c r="D96" s="104"/>
      <c r="E96" s="100"/>
      <c r="F96" s="100"/>
      <c r="G96" s="34"/>
      <c r="H96" s="106"/>
      <c r="I96" s="34"/>
      <c r="J96" s="100"/>
      <c r="K96" s="102"/>
    </row>
    <row r="97" spans="2:11" ht="12.95" customHeight="1" x14ac:dyDescent="0.2">
      <c r="B97" s="14"/>
      <c r="C97" s="103" t="s">
        <v>123</v>
      </c>
      <c r="D97" s="103"/>
      <c r="E97" s="99"/>
      <c r="F97" s="99"/>
      <c r="G97" s="33"/>
      <c r="H97" s="105"/>
      <c r="I97" s="33"/>
      <c r="J97" s="99">
        <v>1</v>
      </c>
      <c r="K97" s="101" t="str">
        <f t="shared" ref="K97" si="30">IF(H97="","",H97*J97)</f>
        <v/>
      </c>
    </row>
    <row r="98" spans="2:11" x14ac:dyDescent="0.2">
      <c r="B98" s="14"/>
      <c r="C98" s="104"/>
      <c r="D98" s="104"/>
      <c r="E98" s="100"/>
      <c r="F98" s="100"/>
      <c r="G98" s="34"/>
      <c r="H98" s="106"/>
      <c r="I98" s="34"/>
      <c r="J98" s="100"/>
      <c r="K98" s="102"/>
    </row>
    <row r="99" spans="2:11" ht="12.95" customHeight="1" x14ac:dyDescent="0.2">
      <c r="B99" s="14"/>
      <c r="C99" s="103" t="s">
        <v>124</v>
      </c>
      <c r="D99" s="103"/>
      <c r="E99" s="99"/>
      <c r="F99" s="99"/>
      <c r="G99" s="33"/>
      <c r="H99" s="105"/>
      <c r="I99" s="33"/>
      <c r="J99" s="99">
        <v>1</v>
      </c>
      <c r="K99" s="101" t="str">
        <f t="shared" ref="K99" si="31">IF(H99="","",H99*J99)</f>
        <v/>
      </c>
    </row>
    <row r="100" spans="2:11" x14ac:dyDescent="0.2">
      <c r="B100" s="14"/>
      <c r="C100" s="104"/>
      <c r="D100" s="104"/>
      <c r="E100" s="100"/>
      <c r="F100" s="100"/>
      <c r="G100" s="34"/>
      <c r="H100" s="106"/>
      <c r="I100" s="34"/>
      <c r="J100" s="100"/>
      <c r="K100" s="102"/>
    </row>
    <row r="101" spans="2:11" ht="12.95" customHeight="1" x14ac:dyDescent="0.2">
      <c r="B101" s="14"/>
      <c r="C101" s="91" t="s">
        <v>113</v>
      </c>
      <c r="D101" s="92"/>
      <c r="E101" s="53"/>
      <c r="F101" s="53"/>
      <c r="G101" s="15"/>
      <c r="H101" s="65"/>
      <c r="I101" s="53"/>
      <c r="J101" s="53"/>
      <c r="K101" s="72"/>
    </row>
    <row r="102" spans="2:11" x14ac:dyDescent="0.2">
      <c r="B102" s="14"/>
      <c r="C102" s="52"/>
      <c r="D102" s="52"/>
      <c r="E102" s="53" t="s">
        <v>11</v>
      </c>
      <c r="F102" s="53" t="s">
        <v>107</v>
      </c>
      <c r="G102" s="15"/>
      <c r="H102" s="71"/>
      <c r="I102" s="53"/>
      <c r="J102" s="53">
        <v>5</v>
      </c>
      <c r="K102" s="72" t="str">
        <f t="shared" ref="K102:K111" si="32">IF(H102="","",H102*J102)</f>
        <v/>
      </c>
    </row>
    <row r="103" spans="2:11" x14ac:dyDescent="0.2">
      <c r="B103" s="14"/>
      <c r="C103" s="52"/>
      <c r="D103" s="52"/>
      <c r="E103" s="53" t="s">
        <v>11</v>
      </c>
      <c r="F103" s="53" t="s">
        <v>43</v>
      </c>
      <c r="G103" s="15"/>
      <c r="H103" s="71"/>
      <c r="I103" s="53"/>
      <c r="J103" s="53">
        <v>5</v>
      </c>
      <c r="K103" s="72" t="str">
        <f t="shared" si="32"/>
        <v/>
      </c>
    </row>
    <row r="104" spans="2:11" x14ac:dyDescent="0.2">
      <c r="B104" s="14"/>
      <c r="C104" s="52"/>
      <c r="D104" s="52"/>
      <c r="E104" s="53" t="s">
        <v>11</v>
      </c>
      <c r="F104" s="53" t="s">
        <v>108</v>
      </c>
      <c r="G104" s="15"/>
      <c r="H104" s="71"/>
      <c r="I104" s="53"/>
      <c r="J104" s="53">
        <v>25</v>
      </c>
      <c r="K104" s="72" t="str">
        <f t="shared" si="32"/>
        <v/>
      </c>
    </row>
    <row r="105" spans="2:11" x14ac:dyDescent="0.2">
      <c r="B105" s="14"/>
      <c r="C105" s="52"/>
      <c r="D105" s="52"/>
      <c r="E105" s="53" t="s">
        <v>11</v>
      </c>
      <c r="F105" s="53" t="s">
        <v>99</v>
      </c>
      <c r="G105" s="15"/>
      <c r="H105" s="71"/>
      <c r="I105" s="53"/>
      <c r="J105" s="53">
        <v>20</v>
      </c>
      <c r="K105" s="72" t="str">
        <f t="shared" si="32"/>
        <v/>
      </c>
    </row>
    <row r="106" spans="2:11" x14ac:dyDescent="0.2">
      <c r="B106" s="14"/>
      <c r="C106" s="52"/>
      <c r="D106" s="52"/>
      <c r="E106" s="53" t="s">
        <v>11</v>
      </c>
      <c r="F106" s="53" t="s">
        <v>100</v>
      </c>
      <c r="G106" s="15"/>
      <c r="H106" s="71"/>
      <c r="I106" s="53"/>
      <c r="J106" s="53">
        <v>15</v>
      </c>
      <c r="K106" s="72" t="str">
        <f t="shared" si="32"/>
        <v/>
      </c>
    </row>
    <row r="107" spans="2:11" x14ac:dyDescent="0.2">
      <c r="B107" s="14"/>
      <c r="C107" s="52"/>
      <c r="D107" s="52"/>
      <c r="E107" s="53" t="s">
        <v>11</v>
      </c>
      <c r="F107" s="53" t="s">
        <v>101</v>
      </c>
      <c r="G107" s="15"/>
      <c r="H107" s="71"/>
      <c r="I107" s="53"/>
      <c r="J107" s="53">
        <v>25</v>
      </c>
      <c r="K107" s="72" t="str">
        <f t="shared" si="32"/>
        <v/>
      </c>
    </row>
    <row r="108" spans="2:11" x14ac:dyDescent="0.2">
      <c r="B108" s="14"/>
      <c r="C108" s="52"/>
      <c r="D108" s="52"/>
      <c r="E108" s="53" t="s">
        <v>11</v>
      </c>
      <c r="F108" s="53" t="s">
        <v>102</v>
      </c>
      <c r="G108" s="15"/>
      <c r="H108" s="71"/>
      <c r="I108" s="53"/>
      <c r="J108" s="53">
        <v>5</v>
      </c>
      <c r="K108" s="72" t="str">
        <f t="shared" si="32"/>
        <v/>
      </c>
    </row>
    <row r="109" spans="2:11" x14ac:dyDescent="0.2">
      <c r="B109" s="14"/>
      <c r="C109" s="52"/>
      <c r="D109" s="52"/>
      <c r="E109" s="53" t="s">
        <v>11</v>
      </c>
      <c r="F109" s="53" t="s">
        <v>103</v>
      </c>
      <c r="G109" s="15"/>
      <c r="H109" s="71"/>
      <c r="I109" s="53"/>
      <c r="J109" s="53">
        <v>5</v>
      </c>
      <c r="K109" s="72" t="str">
        <f t="shared" si="32"/>
        <v/>
      </c>
    </row>
    <row r="110" spans="2:11" x14ac:dyDescent="0.2">
      <c r="B110" s="14"/>
      <c r="C110" s="52"/>
      <c r="D110" s="52"/>
      <c r="E110" s="53" t="s">
        <v>11</v>
      </c>
      <c r="F110" s="53" t="s">
        <v>109</v>
      </c>
      <c r="G110" s="15"/>
      <c r="H110" s="71"/>
      <c r="I110" s="53"/>
      <c r="J110" s="53">
        <v>5</v>
      </c>
      <c r="K110" s="72" t="str">
        <f t="shared" si="32"/>
        <v/>
      </c>
    </row>
    <row r="111" spans="2:11" x14ac:dyDescent="0.2">
      <c r="B111" s="14"/>
      <c r="C111" s="52"/>
      <c r="D111" s="52"/>
      <c r="E111" s="53" t="s">
        <v>11</v>
      </c>
      <c r="F111" s="53" t="s">
        <v>110</v>
      </c>
      <c r="G111" s="15"/>
      <c r="H111" s="71"/>
      <c r="I111" s="53"/>
      <c r="J111" s="53">
        <v>5</v>
      </c>
      <c r="K111" s="72" t="str">
        <f t="shared" si="32"/>
        <v/>
      </c>
    </row>
    <row r="112" spans="2:11" ht="12.95" customHeight="1" x14ac:dyDescent="0.2">
      <c r="B112" s="14"/>
      <c r="C112" s="91" t="s">
        <v>114</v>
      </c>
      <c r="D112" s="92"/>
      <c r="E112" s="53"/>
      <c r="F112" s="53"/>
      <c r="G112" s="15"/>
      <c r="H112" s="65"/>
      <c r="I112" s="53"/>
      <c r="J112" s="53"/>
      <c r="K112" s="72"/>
    </row>
    <row r="113" spans="2:11" x14ac:dyDescent="0.2">
      <c r="B113" s="14"/>
      <c r="C113" s="58" t="s">
        <v>104</v>
      </c>
      <c r="D113" s="56"/>
      <c r="E113" s="53"/>
      <c r="F113" s="53"/>
      <c r="G113" s="15"/>
      <c r="H113" s="71"/>
      <c r="I113" s="53"/>
      <c r="J113" s="53">
        <v>40</v>
      </c>
      <c r="K113" s="72" t="str">
        <f>IF(H113="","",H113*J113)</f>
        <v/>
      </c>
    </row>
    <row r="114" spans="2:11" x14ac:dyDescent="0.2">
      <c r="B114" s="14"/>
      <c r="C114" s="58" t="s">
        <v>111</v>
      </c>
      <c r="D114" s="56"/>
      <c r="E114" s="53"/>
      <c r="F114" s="53"/>
      <c r="G114" s="15"/>
      <c r="H114" s="71"/>
      <c r="I114" s="53"/>
      <c r="J114" s="53">
        <v>45</v>
      </c>
      <c r="K114" s="72" t="str">
        <f>IF(H114="","",H114*J114)</f>
        <v/>
      </c>
    </row>
    <row r="115" spans="2:11" ht="12.95" customHeight="1" x14ac:dyDescent="0.2">
      <c r="B115" s="14"/>
      <c r="C115" s="77" t="s">
        <v>112</v>
      </c>
      <c r="D115" s="78"/>
      <c r="E115" s="53"/>
      <c r="F115" s="53"/>
      <c r="G115" s="15"/>
      <c r="H115" s="71"/>
      <c r="I115" s="53"/>
      <c r="J115" s="53">
        <v>25</v>
      </c>
      <c r="K115" s="72" t="str">
        <f>IF(H115="","",H115*J115)</f>
        <v/>
      </c>
    </row>
    <row r="116" spans="2:11" x14ac:dyDescent="0.2">
      <c r="B116" s="14"/>
      <c r="C116" s="10" t="s">
        <v>24</v>
      </c>
      <c r="D116" s="10"/>
      <c r="E116" s="16"/>
      <c r="F116" s="53"/>
      <c r="G116" s="15"/>
      <c r="H116" s="66"/>
      <c r="I116" s="53"/>
      <c r="J116" s="13"/>
      <c r="K116" s="73"/>
    </row>
    <row r="117" spans="2:11" ht="14.1" customHeight="1" x14ac:dyDescent="0.2">
      <c r="B117" s="14"/>
      <c r="C117" s="93" t="s">
        <v>25</v>
      </c>
      <c r="D117" s="94"/>
      <c r="E117" s="79" t="s">
        <v>11</v>
      </c>
      <c r="F117" s="53" t="s">
        <v>26</v>
      </c>
      <c r="G117" s="15" t="s">
        <v>89</v>
      </c>
      <c r="H117" s="71"/>
      <c r="I117" s="53"/>
      <c r="J117" s="53">
        <v>57</v>
      </c>
      <c r="K117" s="72" t="str">
        <f t="shared" ref="K117:K137" si="33">IF(H117="","",H117*J117)</f>
        <v/>
      </c>
    </row>
    <row r="118" spans="2:11" x14ac:dyDescent="0.2">
      <c r="B118" s="14"/>
      <c r="C118" s="97"/>
      <c r="D118" s="98"/>
      <c r="E118" s="80"/>
      <c r="F118" s="53" t="s">
        <v>27</v>
      </c>
      <c r="G118" s="15" t="s">
        <v>90</v>
      </c>
      <c r="H118" s="71"/>
      <c r="I118" s="53"/>
      <c r="J118" s="53">
        <v>5</v>
      </c>
      <c r="K118" s="72" t="str">
        <f t="shared" si="33"/>
        <v/>
      </c>
    </row>
    <row r="119" spans="2:11" ht="14.1" customHeight="1" x14ac:dyDescent="0.2">
      <c r="B119" s="14"/>
      <c r="C119" s="93" t="s">
        <v>28</v>
      </c>
      <c r="D119" s="94"/>
      <c r="E119" s="80"/>
      <c r="F119" s="53" t="s">
        <v>29</v>
      </c>
      <c r="G119" s="15" t="s">
        <v>89</v>
      </c>
      <c r="H119" s="71"/>
      <c r="I119" s="53"/>
      <c r="J119" s="53">
        <v>5</v>
      </c>
      <c r="K119" s="72" t="str">
        <f t="shared" si="33"/>
        <v/>
      </c>
    </row>
    <row r="120" spans="2:11" x14ac:dyDescent="0.2">
      <c r="B120" s="14"/>
      <c r="C120" s="97"/>
      <c r="D120" s="98"/>
      <c r="E120" s="80"/>
      <c r="F120" s="53" t="s">
        <v>30</v>
      </c>
      <c r="G120" s="15" t="s">
        <v>90</v>
      </c>
      <c r="H120" s="71"/>
      <c r="I120" s="53"/>
      <c r="J120" s="53">
        <v>8</v>
      </c>
      <c r="K120" s="72" t="str">
        <f t="shared" si="33"/>
        <v/>
      </c>
    </row>
    <row r="121" spans="2:11" ht="14.1" customHeight="1" x14ac:dyDescent="0.2">
      <c r="B121" s="14"/>
      <c r="C121" s="93" t="s">
        <v>31</v>
      </c>
      <c r="D121" s="94"/>
      <c r="E121" s="80"/>
      <c r="F121" s="53" t="s">
        <v>32</v>
      </c>
      <c r="G121" s="15" t="s">
        <v>89</v>
      </c>
      <c r="H121" s="71"/>
      <c r="I121" s="53"/>
      <c r="J121" s="53">
        <v>61</v>
      </c>
      <c r="K121" s="72" t="str">
        <f t="shared" si="33"/>
        <v/>
      </c>
    </row>
    <row r="122" spans="2:11" x14ac:dyDescent="0.2">
      <c r="B122" s="14"/>
      <c r="C122" s="97"/>
      <c r="D122" s="98"/>
      <c r="E122" s="80"/>
      <c r="F122" s="53" t="s">
        <v>33</v>
      </c>
      <c r="G122" s="15" t="s">
        <v>90</v>
      </c>
      <c r="H122" s="71"/>
      <c r="I122" s="53"/>
      <c r="J122" s="53">
        <v>5</v>
      </c>
      <c r="K122" s="72" t="str">
        <f t="shared" si="33"/>
        <v/>
      </c>
    </row>
    <row r="123" spans="2:11" x14ac:dyDescent="0.2">
      <c r="B123" s="14"/>
      <c r="C123" s="93" t="s">
        <v>34</v>
      </c>
      <c r="D123" s="94"/>
      <c r="E123" s="80"/>
      <c r="F123" s="53" t="s">
        <v>35</v>
      </c>
      <c r="G123" s="15" t="s">
        <v>89</v>
      </c>
      <c r="H123" s="71"/>
      <c r="I123" s="53"/>
      <c r="J123" s="53">
        <v>15</v>
      </c>
      <c r="K123" s="72" t="str">
        <f t="shared" si="33"/>
        <v/>
      </c>
    </row>
    <row r="124" spans="2:11" x14ac:dyDescent="0.2">
      <c r="B124" s="14"/>
      <c r="C124" s="97"/>
      <c r="D124" s="98"/>
      <c r="E124" s="80"/>
      <c r="F124" s="53" t="s">
        <v>36</v>
      </c>
      <c r="G124" s="15" t="s">
        <v>90</v>
      </c>
      <c r="H124" s="71"/>
      <c r="I124" s="53"/>
      <c r="J124" s="53">
        <v>7</v>
      </c>
      <c r="K124" s="72" t="str">
        <f t="shared" si="33"/>
        <v/>
      </c>
    </row>
    <row r="125" spans="2:11" ht="14.1" customHeight="1" x14ac:dyDescent="0.2">
      <c r="B125" s="14"/>
      <c r="C125" s="93" t="s">
        <v>37</v>
      </c>
      <c r="D125" s="94"/>
      <c r="E125" s="80"/>
      <c r="F125" s="53" t="s">
        <v>17</v>
      </c>
      <c r="G125" s="15" t="s">
        <v>89</v>
      </c>
      <c r="H125" s="71"/>
      <c r="I125" s="53"/>
      <c r="J125" s="53">
        <v>7</v>
      </c>
      <c r="K125" s="72" t="str">
        <f t="shared" si="33"/>
        <v/>
      </c>
    </row>
    <row r="126" spans="2:11" x14ac:dyDescent="0.2">
      <c r="B126" s="14"/>
      <c r="C126" s="97"/>
      <c r="D126" s="98"/>
      <c r="E126" s="80"/>
      <c r="F126" s="53" t="s">
        <v>30</v>
      </c>
      <c r="G126" s="15" t="s">
        <v>90</v>
      </c>
      <c r="H126" s="71"/>
      <c r="I126" s="53"/>
      <c r="J126" s="53">
        <v>5</v>
      </c>
      <c r="K126" s="72" t="str">
        <f t="shared" si="33"/>
        <v/>
      </c>
    </row>
    <row r="127" spans="2:11" x14ac:dyDescent="0.2">
      <c r="B127" s="14"/>
      <c r="C127" s="77" t="s">
        <v>38</v>
      </c>
      <c r="D127" s="78"/>
      <c r="E127" s="80"/>
      <c r="F127" s="53" t="s">
        <v>39</v>
      </c>
      <c r="G127" s="15" t="s">
        <v>90</v>
      </c>
      <c r="H127" s="71"/>
      <c r="I127" s="53"/>
      <c r="J127" s="53">
        <v>7</v>
      </c>
      <c r="K127" s="72" t="str">
        <f t="shared" si="33"/>
        <v/>
      </c>
    </row>
    <row r="128" spans="2:11" x14ac:dyDescent="0.2">
      <c r="B128" s="14"/>
      <c r="C128" s="77" t="s">
        <v>40</v>
      </c>
      <c r="D128" s="78"/>
      <c r="E128" s="80"/>
      <c r="F128" s="53" t="s">
        <v>41</v>
      </c>
      <c r="G128" s="15" t="s">
        <v>89</v>
      </c>
      <c r="H128" s="71"/>
      <c r="I128" s="53"/>
      <c r="J128" s="53">
        <v>5</v>
      </c>
      <c r="K128" s="72" t="str">
        <f t="shared" si="33"/>
        <v/>
      </c>
    </row>
    <row r="129" spans="2:11" x14ac:dyDescent="0.2">
      <c r="B129" s="14"/>
      <c r="C129" s="93" t="s">
        <v>42</v>
      </c>
      <c r="D129" s="94"/>
      <c r="E129" s="80"/>
      <c r="F129" s="53" t="s">
        <v>43</v>
      </c>
      <c r="G129" s="15" t="s">
        <v>89</v>
      </c>
      <c r="H129" s="71"/>
      <c r="I129" s="53"/>
      <c r="J129" s="53">
        <v>5</v>
      </c>
      <c r="K129" s="72" t="str">
        <f t="shared" si="33"/>
        <v/>
      </c>
    </row>
    <row r="130" spans="2:11" x14ac:dyDescent="0.2">
      <c r="B130" s="14"/>
      <c r="C130" s="97"/>
      <c r="D130" s="98"/>
      <c r="E130" s="80"/>
      <c r="F130" s="53" t="s">
        <v>17</v>
      </c>
      <c r="G130" s="15" t="s">
        <v>90</v>
      </c>
      <c r="H130" s="71"/>
      <c r="I130" s="53"/>
      <c r="J130" s="53">
        <v>11</v>
      </c>
      <c r="K130" s="72" t="str">
        <f t="shared" si="33"/>
        <v/>
      </c>
    </row>
    <row r="131" spans="2:11" x14ac:dyDescent="0.2">
      <c r="B131" s="14"/>
      <c r="C131" s="93" t="s">
        <v>44</v>
      </c>
      <c r="D131" s="94"/>
      <c r="E131" s="80"/>
      <c r="F131" s="53" t="s">
        <v>45</v>
      </c>
      <c r="G131" s="15" t="s">
        <v>89</v>
      </c>
      <c r="H131" s="71"/>
      <c r="I131" s="53"/>
      <c r="J131" s="53">
        <v>6</v>
      </c>
      <c r="K131" s="72" t="str">
        <f t="shared" si="33"/>
        <v/>
      </c>
    </row>
    <row r="132" spans="2:11" x14ac:dyDescent="0.2">
      <c r="B132" s="14"/>
      <c r="C132" s="97"/>
      <c r="D132" s="98"/>
      <c r="E132" s="80"/>
      <c r="F132" s="53" t="s">
        <v>35</v>
      </c>
      <c r="G132" s="15" t="s">
        <v>90</v>
      </c>
      <c r="H132" s="71"/>
      <c r="I132" s="53"/>
      <c r="J132" s="53">
        <v>9</v>
      </c>
      <c r="K132" s="72" t="str">
        <f t="shared" si="33"/>
        <v/>
      </c>
    </row>
    <row r="133" spans="2:11" x14ac:dyDescent="0.2">
      <c r="B133" s="14"/>
      <c r="C133" s="77" t="s">
        <v>46</v>
      </c>
      <c r="D133" s="78"/>
      <c r="E133" s="80"/>
      <c r="F133" s="53" t="s">
        <v>47</v>
      </c>
      <c r="G133" s="15" t="s">
        <v>90</v>
      </c>
      <c r="H133" s="71"/>
      <c r="I133" s="53"/>
      <c r="J133" s="53">
        <v>5</v>
      </c>
      <c r="K133" s="72" t="str">
        <f t="shared" si="33"/>
        <v/>
      </c>
    </row>
    <row r="134" spans="2:11" x14ac:dyDescent="0.2">
      <c r="B134" s="14"/>
      <c r="C134" s="77" t="s">
        <v>48</v>
      </c>
      <c r="D134" s="78"/>
      <c r="E134" s="80"/>
      <c r="F134" s="53" t="s">
        <v>49</v>
      </c>
      <c r="G134" s="15" t="s">
        <v>90</v>
      </c>
      <c r="H134" s="71"/>
      <c r="I134" s="53"/>
      <c r="J134" s="53">
        <v>5</v>
      </c>
      <c r="K134" s="72" t="str">
        <f t="shared" si="33"/>
        <v/>
      </c>
    </row>
    <row r="135" spans="2:11" x14ac:dyDescent="0.2">
      <c r="B135" s="14"/>
      <c r="C135" s="93" t="s">
        <v>50</v>
      </c>
      <c r="D135" s="94"/>
      <c r="E135" s="80"/>
      <c r="F135" s="53" t="s">
        <v>51</v>
      </c>
      <c r="G135" s="15" t="s">
        <v>89</v>
      </c>
      <c r="H135" s="71"/>
      <c r="I135" s="53"/>
      <c r="J135" s="53">
        <v>5</v>
      </c>
      <c r="K135" s="72" t="str">
        <f t="shared" si="33"/>
        <v/>
      </c>
    </row>
    <row r="136" spans="2:11" x14ac:dyDescent="0.2">
      <c r="B136" s="14"/>
      <c r="C136" s="97"/>
      <c r="D136" s="98"/>
      <c r="E136" s="80"/>
      <c r="F136" s="53" t="s">
        <v>9</v>
      </c>
      <c r="G136" s="15" t="s">
        <v>90</v>
      </c>
      <c r="H136" s="71"/>
      <c r="I136" s="53"/>
      <c r="J136" s="53">
        <v>5</v>
      </c>
      <c r="K136" s="72" t="str">
        <f t="shared" si="33"/>
        <v/>
      </c>
    </row>
    <row r="137" spans="2:11" x14ac:dyDescent="0.2">
      <c r="B137" s="14"/>
      <c r="C137" s="77" t="s">
        <v>52</v>
      </c>
      <c r="D137" s="78"/>
      <c r="E137" s="81"/>
      <c r="F137" s="53" t="s">
        <v>53</v>
      </c>
      <c r="G137" s="15" t="s">
        <v>90</v>
      </c>
      <c r="H137" s="71"/>
      <c r="I137" s="53"/>
      <c r="J137" s="53">
        <v>5</v>
      </c>
      <c r="K137" s="72" t="str">
        <f t="shared" si="33"/>
        <v/>
      </c>
    </row>
    <row r="138" spans="2:11" x14ac:dyDescent="0.2">
      <c r="B138" s="14"/>
      <c r="C138" s="10" t="s">
        <v>54</v>
      </c>
      <c r="D138" s="10"/>
      <c r="E138" s="16"/>
      <c r="F138" s="53"/>
      <c r="G138" s="15"/>
      <c r="H138" s="53"/>
      <c r="I138" s="53"/>
      <c r="J138" s="53"/>
      <c r="K138" s="74"/>
    </row>
    <row r="139" spans="2:11" x14ac:dyDescent="0.2">
      <c r="B139" s="14"/>
      <c r="C139" s="77" t="s">
        <v>55</v>
      </c>
      <c r="D139" s="78"/>
      <c r="E139" s="79" t="s">
        <v>11</v>
      </c>
      <c r="F139" s="31" t="s">
        <v>27</v>
      </c>
      <c r="G139" s="15" t="s">
        <v>90</v>
      </c>
      <c r="H139" s="71"/>
      <c r="I139" s="53"/>
      <c r="J139" s="53">
        <v>5</v>
      </c>
      <c r="K139" s="72" t="str">
        <f t="shared" ref="K139:K146" si="34">IF(H139="","",H139*J139)</f>
        <v/>
      </c>
    </row>
    <row r="140" spans="2:11" x14ac:dyDescent="0.2">
      <c r="B140" s="14"/>
      <c r="C140" s="77" t="s">
        <v>48</v>
      </c>
      <c r="D140" s="78"/>
      <c r="E140" s="80"/>
      <c r="F140" s="31" t="s">
        <v>49</v>
      </c>
      <c r="G140" s="15" t="s">
        <v>90</v>
      </c>
      <c r="H140" s="71"/>
      <c r="I140" s="53"/>
      <c r="J140" s="53">
        <v>5</v>
      </c>
      <c r="K140" s="72" t="str">
        <f t="shared" si="34"/>
        <v/>
      </c>
    </row>
    <row r="141" spans="2:11" x14ac:dyDescent="0.2">
      <c r="B141" s="14"/>
      <c r="C141" s="77" t="s">
        <v>52</v>
      </c>
      <c r="D141" s="78"/>
      <c r="E141" s="80"/>
      <c r="F141" s="31" t="s">
        <v>53</v>
      </c>
      <c r="G141" s="15" t="s">
        <v>90</v>
      </c>
      <c r="H141" s="71"/>
      <c r="I141" s="53"/>
      <c r="J141" s="53">
        <v>5</v>
      </c>
      <c r="K141" s="72" t="str">
        <f t="shared" si="34"/>
        <v/>
      </c>
    </row>
    <row r="142" spans="2:11" x14ac:dyDescent="0.2">
      <c r="B142" s="14"/>
      <c r="C142" s="77" t="s">
        <v>56</v>
      </c>
      <c r="D142" s="78"/>
      <c r="E142" s="80"/>
      <c r="F142" s="31" t="s">
        <v>57</v>
      </c>
      <c r="G142" s="15" t="s">
        <v>90</v>
      </c>
      <c r="H142" s="71"/>
      <c r="I142" s="53"/>
      <c r="J142" s="53">
        <v>5</v>
      </c>
      <c r="K142" s="72" t="str">
        <f t="shared" si="34"/>
        <v/>
      </c>
    </row>
    <row r="143" spans="2:11" x14ac:dyDescent="0.2">
      <c r="B143" s="14"/>
      <c r="C143" s="77" t="s">
        <v>58</v>
      </c>
      <c r="D143" s="78"/>
      <c r="E143" s="80"/>
      <c r="F143" s="31" t="s">
        <v>59</v>
      </c>
      <c r="G143" s="15" t="s">
        <v>90</v>
      </c>
      <c r="H143" s="71"/>
      <c r="I143" s="53"/>
      <c r="J143" s="53">
        <v>5</v>
      </c>
      <c r="K143" s="72" t="str">
        <f t="shared" si="34"/>
        <v/>
      </c>
    </row>
    <row r="144" spans="2:11" x14ac:dyDescent="0.2">
      <c r="B144" s="14"/>
      <c r="C144" s="77" t="s">
        <v>60</v>
      </c>
      <c r="D144" s="78"/>
      <c r="E144" s="81"/>
      <c r="F144" s="31" t="s">
        <v>61</v>
      </c>
      <c r="G144" s="15" t="s">
        <v>90</v>
      </c>
      <c r="H144" s="71"/>
      <c r="I144" s="53"/>
      <c r="J144" s="53">
        <v>5</v>
      </c>
      <c r="K144" s="72" t="str">
        <f t="shared" si="34"/>
        <v/>
      </c>
    </row>
    <row r="145" spans="2:11" x14ac:dyDescent="0.2">
      <c r="B145" s="14"/>
      <c r="C145" s="91" t="s">
        <v>62</v>
      </c>
      <c r="D145" s="92"/>
      <c r="E145" s="17" t="s">
        <v>7</v>
      </c>
      <c r="F145" s="17" t="s">
        <v>7</v>
      </c>
      <c r="G145" s="17" t="s">
        <v>7</v>
      </c>
      <c r="H145" s="71"/>
      <c r="I145" s="53"/>
      <c r="J145" s="53">
        <v>849</v>
      </c>
      <c r="K145" s="72" t="str">
        <f t="shared" si="34"/>
        <v/>
      </c>
    </row>
    <row r="146" spans="2:11" x14ac:dyDescent="0.2">
      <c r="B146" s="14"/>
      <c r="C146" s="91" t="s">
        <v>63</v>
      </c>
      <c r="D146" s="92"/>
      <c r="E146" s="17" t="s">
        <v>7</v>
      </c>
      <c r="F146" s="17" t="s">
        <v>7</v>
      </c>
      <c r="G146" s="17" t="s">
        <v>7</v>
      </c>
      <c r="H146" s="71"/>
      <c r="I146" s="53"/>
      <c r="J146" s="53">
        <v>25</v>
      </c>
      <c r="K146" s="72" t="str">
        <f t="shared" si="34"/>
        <v/>
      </c>
    </row>
    <row r="147" spans="2:11" x14ac:dyDescent="0.2">
      <c r="B147" s="14"/>
      <c r="C147" s="10" t="s">
        <v>64</v>
      </c>
      <c r="D147" s="10"/>
      <c r="E147" s="16"/>
      <c r="F147" s="53"/>
      <c r="G147" s="15"/>
      <c r="H147" s="65"/>
      <c r="I147" s="53"/>
      <c r="J147" s="12"/>
      <c r="K147" s="72"/>
    </row>
    <row r="148" spans="2:11" x14ac:dyDescent="0.2">
      <c r="B148" s="14"/>
      <c r="C148" s="93" t="s">
        <v>65</v>
      </c>
      <c r="D148" s="94"/>
      <c r="E148" s="79" t="s">
        <v>66</v>
      </c>
      <c r="F148" s="53">
        <v>3300</v>
      </c>
      <c r="G148" s="15" t="s">
        <v>7</v>
      </c>
      <c r="H148" s="71"/>
      <c r="I148" s="53"/>
      <c r="J148" s="53">
        <v>60</v>
      </c>
      <c r="K148" s="72" t="str">
        <f>IF(H148="","",H148*J148)</f>
        <v/>
      </c>
    </row>
    <row r="149" spans="2:11" x14ac:dyDescent="0.2">
      <c r="B149" s="14"/>
      <c r="C149" s="95"/>
      <c r="D149" s="96"/>
      <c r="E149" s="80"/>
      <c r="F149" s="53">
        <v>3600</v>
      </c>
      <c r="G149" s="15" t="s">
        <v>7</v>
      </c>
      <c r="H149" s="71"/>
      <c r="I149" s="53"/>
      <c r="J149" s="53">
        <v>63</v>
      </c>
      <c r="K149" s="72" t="str">
        <f>IF(H149="","",H149*J149)</f>
        <v/>
      </c>
    </row>
    <row r="150" spans="2:11" x14ac:dyDescent="0.2">
      <c r="B150" s="14"/>
      <c r="C150" s="95"/>
      <c r="D150" s="96"/>
      <c r="E150" s="80"/>
      <c r="F150" s="53">
        <v>3900</v>
      </c>
      <c r="G150" s="15" t="s">
        <v>7</v>
      </c>
      <c r="H150" s="71"/>
      <c r="I150" s="53"/>
      <c r="J150" s="53">
        <v>79</v>
      </c>
      <c r="K150" s="72" t="str">
        <f>IF(H150="","",H150*J150)</f>
        <v/>
      </c>
    </row>
    <row r="151" spans="2:11" x14ac:dyDescent="0.2">
      <c r="B151" s="14"/>
      <c r="C151" s="97"/>
      <c r="D151" s="98"/>
      <c r="E151" s="81"/>
      <c r="F151" s="53">
        <v>4300</v>
      </c>
      <c r="G151" s="15" t="s">
        <v>7</v>
      </c>
      <c r="H151" s="71"/>
      <c r="I151" s="53"/>
      <c r="J151" s="53">
        <v>36</v>
      </c>
      <c r="K151" s="72" t="str">
        <f>IF(H151="","",H151*J151)</f>
        <v/>
      </c>
    </row>
    <row r="152" spans="2:11" x14ac:dyDescent="0.2">
      <c r="B152" s="14"/>
      <c r="C152" s="10" t="s">
        <v>67</v>
      </c>
      <c r="D152" s="10"/>
      <c r="E152" s="13"/>
      <c r="F152" s="13"/>
      <c r="G152" s="18"/>
      <c r="H152" s="65"/>
      <c r="I152" s="13"/>
      <c r="J152" s="13"/>
      <c r="K152" s="72"/>
    </row>
    <row r="153" spans="2:11" x14ac:dyDescent="0.2">
      <c r="B153" s="14"/>
      <c r="C153" s="77" t="s">
        <v>68</v>
      </c>
      <c r="D153" s="78"/>
      <c r="E153" s="79" t="s">
        <v>66</v>
      </c>
      <c r="F153" s="53">
        <v>2000</v>
      </c>
      <c r="G153" s="15" t="s">
        <v>7</v>
      </c>
      <c r="H153" s="71"/>
      <c r="I153" s="13"/>
      <c r="J153" s="53">
        <v>35</v>
      </c>
      <c r="K153" s="72" t="str">
        <f>IF(H153="","",H153*J153)</f>
        <v/>
      </c>
    </row>
    <row r="154" spans="2:11" x14ac:dyDescent="0.2">
      <c r="B154" s="14"/>
      <c r="C154" s="77" t="s">
        <v>65</v>
      </c>
      <c r="D154" s="78"/>
      <c r="E154" s="81"/>
      <c r="F154" s="53">
        <v>2000</v>
      </c>
      <c r="G154" s="15" t="s">
        <v>7</v>
      </c>
      <c r="H154" s="71"/>
      <c r="I154" s="13"/>
      <c r="J154" s="53">
        <v>40</v>
      </c>
      <c r="K154" s="72" t="str">
        <f>IF(H154="","",H154*J154)</f>
        <v/>
      </c>
    </row>
    <row r="155" spans="2:11" x14ac:dyDescent="0.2">
      <c r="B155" s="14"/>
      <c r="C155" s="10" t="s">
        <v>69</v>
      </c>
      <c r="D155" s="19" t="s">
        <v>70</v>
      </c>
      <c r="E155" s="13"/>
      <c r="F155" s="53"/>
      <c r="G155" s="18"/>
      <c r="H155" s="67"/>
      <c r="I155" s="11"/>
      <c r="J155" s="13"/>
      <c r="K155" s="72"/>
    </row>
    <row r="156" spans="2:11" x14ac:dyDescent="0.2">
      <c r="B156" s="14"/>
      <c r="C156" s="20" t="s">
        <v>71</v>
      </c>
      <c r="D156" s="31" t="s">
        <v>72</v>
      </c>
      <c r="E156" s="79" t="s">
        <v>11</v>
      </c>
      <c r="F156" s="53" t="s">
        <v>73</v>
      </c>
      <c r="G156" s="15" t="s">
        <v>7</v>
      </c>
      <c r="H156" s="71"/>
      <c r="I156" s="13"/>
      <c r="J156" s="53">
        <v>5</v>
      </c>
      <c r="K156" s="72" t="str">
        <f t="shared" ref="K156:K167" si="35">IF(H156="","",H156*J156)</f>
        <v/>
      </c>
    </row>
    <row r="157" spans="2:11" x14ac:dyDescent="0.2">
      <c r="B157" s="14"/>
      <c r="C157" s="20" t="s">
        <v>74</v>
      </c>
      <c r="D157" s="85" t="s">
        <v>75</v>
      </c>
      <c r="E157" s="80"/>
      <c r="F157" s="53" t="s">
        <v>76</v>
      </c>
      <c r="G157" s="15" t="s">
        <v>7</v>
      </c>
      <c r="H157" s="71"/>
      <c r="I157" s="13"/>
      <c r="J157" s="53">
        <v>5</v>
      </c>
      <c r="K157" s="72" t="str">
        <f t="shared" si="35"/>
        <v/>
      </c>
    </row>
    <row r="158" spans="2:11" x14ac:dyDescent="0.2">
      <c r="B158" s="14"/>
      <c r="C158" s="20" t="s">
        <v>77</v>
      </c>
      <c r="D158" s="86"/>
      <c r="E158" s="80"/>
      <c r="F158" s="53" t="s">
        <v>76</v>
      </c>
      <c r="G158" s="15" t="s">
        <v>7</v>
      </c>
      <c r="H158" s="71"/>
      <c r="I158" s="13"/>
      <c r="J158" s="53">
        <v>5</v>
      </c>
      <c r="K158" s="72" t="str">
        <f t="shared" si="35"/>
        <v/>
      </c>
    </row>
    <row r="159" spans="2:11" x14ac:dyDescent="0.2">
      <c r="B159" s="14"/>
      <c r="C159" s="20" t="s">
        <v>78</v>
      </c>
      <c r="D159" s="86"/>
      <c r="E159" s="80"/>
      <c r="F159" s="53" t="s">
        <v>76</v>
      </c>
      <c r="G159" s="15" t="s">
        <v>7</v>
      </c>
      <c r="H159" s="71"/>
      <c r="I159" s="13"/>
      <c r="J159" s="53">
        <v>5</v>
      </c>
      <c r="K159" s="72" t="str">
        <f t="shared" si="35"/>
        <v/>
      </c>
    </row>
    <row r="160" spans="2:11" x14ac:dyDescent="0.2">
      <c r="B160" s="14"/>
      <c r="C160" s="20" t="s">
        <v>79</v>
      </c>
      <c r="D160" s="86"/>
      <c r="E160" s="80"/>
      <c r="F160" s="53" t="s">
        <v>76</v>
      </c>
      <c r="G160" s="15" t="s">
        <v>7</v>
      </c>
      <c r="H160" s="71"/>
      <c r="I160" s="13"/>
      <c r="J160" s="53">
        <v>5</v>
      </c>
      <c r="K160" s="72" t="str">
        <f t="shared" si="35"/>
        <v/>
      </c>
    </row>
    <row r="161" spans="2:11" x14ac:dyDescent="0.2">
      <c r="B161" s="14"/>
      <c r="C161" s="20" t="s">
        <v>80</v>
      </c>
      <c r="D161" s="86"/>
      <c r="E161" s="80"/>
      <c r="F161" s="53" t="s">
        <v>76</v>
      </c>
      <c r="G161" s="15" t="s">
        <v>7</v>
      </c>
      <c r="H161" s="71"/>
      <c r="I161" s="13"/>
      <c r="J161" s="53">
        <v>5</v>
      </c>
      <c r="K161" s="72" t="str">
        <f t="shared" si="35"/>
        <v/>
      </c>
    </row>
    <row r="162" spans="2:11" x14ac:dyDescent="0.2">
      <c r="B162" s="14"/>
      <c r="C162" s="20" t="s">
        <v>81</v>
      </c>
      <c r="D162" s="86"/>
      <c r="E162" s="80"/>
      <c r="F162" s="53" t="s">
        <v>76</v>
      </c>
      <c r="G162" s="15" t="s">
        <v>7</v>
      </c>
      <c r="H162" s="71"/>
      <c r="I162" s="13"/>
      <c r="J162" s="53">
        <v>5</v>
      </c>
      <c r="K162" s="72" t="str">
        <f t="shared" si="35"/>
        <v/>
      </c>
    </row>
    <row r="163" spans="2:11" x14ac:dyDescent="0.2">
      <c r="B163" s="14"/>
      <c r="C163" s="20" t="s">
        <v>82</v>
      </c>
      <c r="D163" s="86"/>
      <c r="E163" s="80"/>
      <c r="F163" s="53" t="s">
        <v>83</v>
      </c>
      <c r="G163" s="15" t="s">
        <v>7</v>
      </c>
      <c r="H163" s="71"/>
      <c r="I163" s="13"/>
      <c r="J163" s="53">
        <v>5</v>
      </c>
      <c r="K163" s="72" t="str">
        <f t="shared" si="35"/>
        <v/>
      </c>
    </row>
    <row r="164" spans="2:11" x14ac:dyDescent="0.2">
      <c r="B164" s="14"/>
      <c r="C164" s="20" t="s">
        <v>84</v>
      </c>
      <c r="D164" s="86"/>
      <c r="E164" s="80"/>
      <c r="F164" s="53" t="s">
        <v>83</v>
      </c>
      <c r="G164" s="15" t="s">
        <v>7</v>
      </c>
      <c r="H164" s="71"/>
      <c r="I164" s="13"/>
      <c r="J164" s="53">
        <v>5</v>
      </c>
      <c r="K164" s="72" t="str">
        <f t="shared" si="35"/>
        <v/>
      </c>
    </row>
    <row r="165" spans="2:11" x14ac:dyDescent="0.2">
      <c r="B165" s="14"/>
      <c r="C165" s="20" t="s">
        <v>85</v>
      </c>
      <c r="D165" s="87"/>
      <c r="E165" s="80"/>
      <c r="F165" s="53" t="s">
        <v>83</v>
      </c>
      <c r="G165" s="15" t="s">
        <v>7</v>
      </c>
      <c r="H165" s="71"/>
      <c r="I165" s="13"/>
      <c r="J165" s="53">
        <v>5</v>
      </c>
      <c r="K165" s="72" t="str">
        <f t="shared" si="35"/>
        <v/>
      </c>
    </row>
    <row r="166" spans="2:11" x14ac:dyDescent="0.2">
      <c r="B166" s="14"/>
      <c r="C166" s="20" t="s">
        <v>78</v>
      </c>
      <c r="D166" s="85" t="s">
        <v>86</v>
      </c>
      <c r="E166" s="80"/>
      <c r="F166" s="53" t="s">
        <v>87</v>
      </c>
      <c r="G166" s="15" t="s">
        <v>7</v>
      </c>
      <c r="H166" s="71"/>
      <c r="I166" s="13"/>
      <c r="J166" s="53">
        <v>5</v>
      </c>
      <c r="K166" s="72" t="str">
        <f t="shared" si="35"/>
        <v/>
      </c>
    </row>
    <row r="167" spans="2:11" x14ac:dyDescent="0.2">
      <c r="B167" s="21"/>
      <c r="C167" s="20" t="s">
        <v>80</v>
      </c>
      <c r="D167" s="87"/>
      <c r="E167" s="81"/>
      <c r="F167" s="53" t="s">
        <v>87</v>
      </c>
      <c r="G167" s="15" t="s">
        <v>7</v>
      </c>
      <c r="H167" s="71"/>
      <c r="I167" s="13"/>
      <c r="J167" s="53">
        <v>5</v>
      </c>
      <c r="K167" s="72" t="str">
        <f t="shared" si="35"/>
        <v/>
      </c>
    </row>
    <row r="168" spans="2:11" x14ac:dyDescent="0.2">
      <c r="B168" s="22"/>
      <c r="C168" s="88" t="s">
        <v>97</v>
      </c>
      <c r="D168" s="89"/>
      <c r="E168" s="90"/>
      <c r="F168" s="90"/>
      <c r="G168" s="90"/>
      <c r="H168" s="90"/>
      <c r="I168" s="90"/>
      <c r="J168" s="47"/>
      <c r="K168" s="75"/>
    </row>
    <row r="169" spans="2:11" x14ac:dyDescent="0.2">
      <c r="B169" s="23"/>
      <c r="C169" s="10" t="s">
        <v>69</v>
      </c>
      <c r="D169" s="46" t="s">
        <v>70</v>
      </c>
      <c r="E169" s="48"/>
      <c r="F169" s="49"/>
      <c r="G169" s="50"/>
      <c r="H169" s="36"/>
      <c r="I169" s="36"/>
      <c r="J169" s="35"/>
      <c r="K169" s="76"/>
    </row>
    <row r="170" spans="2:11" x14ac:dyDescent="0.2">
      <c r="B170" s="14"/>
      <c r="C170" s="20" t="s">
        <v>93</v>
      </c>
      <c r="D170" s="31" t="s">
        <v>72</v>
      </c>
      <c r="E170" s="79" t="s">
        <v>11</v>
      </c>
      <c r="F170" s="53" t="s">
        <v>73</v>
      </c>
      <c r="G170" s="15" t="s">
        <v>7</v>
      </c>
      <c r="H170" s="71"/>
      <c r="I170" s="13"/>
      <c r="J170" s="53">
        <v>6</v>
      </c>
      <c r="K170" s="72" t="str">
        <f t="shared" ref="K170:K180" si="36">IF(H170="","",H170*J170)</f>
        <v/>
      </c>
    </row>
    <row r="171" spans="2:11" x14ac:dyDescent="0.2">
      <c r="B171" s="14"/>
      <c r="C171" s="20" t="s">
        <v>142</v>
      </c>
      <c r="D171" s="85" t="s">
        <v>75</v>
      </c>
      <c r="E171" s="80"/>
      <c r="F171" s="53" t="s">
        <v>76</v>
      </c>
      <c r="G171" s="15" t="s">
        <v>7</v>
      </c>
      <c r="H171" s="71"/>
      <c r="I171" s="13"/>
      <c r="J171" s="53">
        <v>1</v>
      </c>
      <c r="K171" s="72" t="str">
        <f t="shared" si="36"/>
        <v/>
      </c>
    </row>
    <row r="172" spans="2:11" x14ac:dyDescent="0.2">
      <c r="B172" s="14"/>
      <c r="C172" s="20"/>
      <c r="D172" s="86"/>
      <c r="E172" s="80"/>
      <c r="F172" s="53" t="s">
        <v>76</v>
      </c>
      <c r="G172" s="15" t="s">
        <v>7</v>
      </c>
      <c r="H172" s="71"/>
      <c r="I172" s="13"/>
      <c r="J172" s="53">
        <v>1</v>
      </c>
      <c r="K172" s="72" t="str">
        <f t="shared" si="36"/>
        <v/>
      </c>
    </row>
    <row r="173" spans="2:11" x14ac:dyDescent="0.2">
      <c r="B173" s="14"/>
      <c r="C173" s="20"/>
      <c r="D173" s="86"/>
      <c r="E173" s="80"/>
      <c r="F173" s="53" t="s">
        <v>76</v>
      </c>
      <c r="G173" s="15" t="s">
        <v>7</v>
      </c>
      <c r="H173" s="71"/>
      <c r="I173" s="13"/>
      <c r="J173" s="53">
        <v>5</v>
      </c>
      <c r="K173" s="72" t="str">
        <f t="shared" si="36"/>
        <v/>
      </c>
    </row>
    <row r="174" spans="2:11" x14ac:dyDescent="0.2">
      <c r="B174" s="14"/>
      <c r="C174" s="20"/>
      <c r="D174" s="86"/>
      <c r="E174" s="80"/>
      <c r="F174" s="53" t="s">
        <v>76</v>
      </c>
      <c r="G174" s="15" t="s">
        <v>7</v>
      </c>
      <c r="H174" s="71"/>
      <c r="I174" s="13"/>
      <c r="J174" s="53">
        <v>1</v>
      </c>
      <c r="K174" s="72" t="str">
        <f t="shared" si="36"/>
        <v/>
      </c>
    </row>
    <row r="175" spans="2:11" x14ac:dyDescent="0.2">
      <c r="B175" s="14"/>
      <c r="C175" s="20"/>
      <c r="D175" s="86"/>
      <c r="E175" s="80"/>
      <c r="F175" s="53" t="s">
        <v>76</v>
      </c>
      <c r="G175" s="15" t="s">
        <v>7</v>
      </c>
      <c r="H175" s="71"/>
      <c r="I175" s="13"/>
      <c r="J175" s="53">
        <v>1</v>
      </c>
      <c r="K175" s="72" t="str">
        <f t="shared" si="36"/>
        <v/>
      </c>
    </row>
    <row r="176" spans="2:11" x14ac:dyDescent="0.2">
      <c r="B176" s="14"/>
      <c r="C176" s="20"/>
      <c r="D176" s="86"/>
      <c r="E176" s="80"/>
      <c r="F176" s="53" t="s">
        <v>76</v>
      </c>
      <c r="G176" s="15" t="s">
        <v>7</v>
      </c>
      <c r="H176" s="71"/>
      <c r="I176" s="13"/>
      <c r="J176" s="53">
        <v>1</v>
      </c>
      <c r="K176" s="72" t="str">
        <f t="shared" si="36"/>
        <v/>
      </c>
    </row>
    <row r="177" spans="2:11" x14ac:dyDescent="0.2">
      <c r="B177" s="14"/>
      <c r="C177" s="20"/>
      <c r="D177" s="86"/>
      <c r="E177" s="80"/>
      <c r="F177" s="53" t="s">
        <v>83</v>
      </c>
      <c r="G177" s="15" t="s">
        <v>7</v>
      </c>
      <c r="H177" s="71"/>
      <c r="I177" s="13"/>
      <c r="J177" s="53">
        <v>1</v>
      </c>
      <c r="K177" s="72" t="str">
        <f t="shared" si="36"/>
        <v/>
      </c>
    </row>
    <row r="178" spans="2:11" x14ac:dyDescent="0.2">
      <c r="B178" s="14"/>
      <c r="C178" s="20"/>
      <c r="D178" s="86"/>
      <c r="E178" s="80"/>
      <c r="F178" s="53" t="s">
        <v>83</v>
      </c>
      <c r="G178" s="15" t="s">
        <v>7</v>
      </c>
      <c r="H178" s="71"/>
      <c r="I178" s="13"/>
      <c r="J178" s="53">
        <v>1</v>
      </c>
      <c r="K178" s="72" t="str">
        <f t="shared" si="36"/>
        <v/>
      </c>
    </row>
    <row r="179" spans="2:11" x14ac:dyDescent="0.2">
      <c r="B179" s="14"/>
      <c r="C179" s="20"/>
      <c r="D179" s="87"/>
      <c r="E179" s="80"/>
      <c r="F179" s="53" t="s">
        <v>83</v>
      </c>
      <c r="G179" s="15" t="s">
        <v>7</v>
      </c>
      <c r="H179" s="71"/>
      <c r="I179" s="13"/>
      <c r="J179" s="53">
        <v>1</v>
      </c>
      <c r="K179" s="72" t="str">
        <f t="shared" si="36"/>
        <v/>
      </c>
    </row>
    <row r="180" spans="2:11" x14ac:dyDescent="0.2">
      <c r="B180" s="14"/>
      <c r="C180" s="20"/>
      <c r="D180" s="31" t="s">
        <v>86</v>
      </c>
      <c r="E180" s="81"/>
      <c r="F180" s="53"/>
      <c r="G180" s="15"/>
      <c r="H180" s="71"/>
      <c r="I180" s="13"/>
      <c r="J180" s="53"/>
      <c r="K180" s="72" t="str">
        <f t="shared" si="36"/>
        <v/>
      </c>
    </row>
    <row r="181" spans="2:11" ht="28.5" customHeight="1" x14ac:dyDescent="0.2">
      <c r="B181" s="82" t="s">
        <v>94</v>
      </c>
      <c r="C181" s="83"/>
      <c r="D181" s="83"/>
      <c r="E181" s="83"/>
      <c r="F181" s="83"/>
      <c r="G181" s="83"/>
      <c r="H181" s="83"/>
      <c r="I181" s="83"/>
      <c r="J181" s="36" t="s">
        <v>96</v>
      </c>
      <c r="K181" s="37">
        <f>SUM(K10:K180)</f>
        <v>0</v>
      </c>
    </row>
    <row r="182" spans="2:11" x14ac:dyDescent="0.2">
      <c r="B182" s="68"/>
      <c r="C182" s="69"/>
      <c r="D182" s="69"/>
      <c r="E182" s="69"/>
      <c r="F182" s="69"/>
      <c r="G182" s="69"/>
      <c r="H182" s="69"/>
      <c r="I182" s="69"/>
    </row>
    <row r="183" spans="2:11" x14ac:dyDescent="0.2">
      <c r="C183" s="1"/>
      <c r="D183" s="25"/>
      <c r="E183" s="26"/>
      <c r="G183" s="84"/>
      <c r="H183" s="84"/>
      <c r="I183" s="84"/>
    </row>
    <row r="184" spans="2:11" x14ac:dyDescent="0.2">
      <c r="C184" s="1"/>
      <c r="D184" s="1"/>
      <c r="G184" s="70"/>
    </row>
    <row r="185" spans="2:11" x14ac:dyDescent="0.2">
      <c r="C185" s="1"/>
      <c r="D185" s="1"/>
      <c r="G185" s="70"/>
    </row>
    <row r="186" spans="2:11" x14ac:dyDescent="0.2">
      <c r="C186" s="1"/>
      <c r="D186" s="1"/>
      <c r="G186" s="70"/>
    </row>
    <row r="187" spans="2:11" x14ac:dyDescent="0.2">
      <c r="C187" s="1"/>
      <c r="D187" s="1"/>
      <c r="G187" s="70"/>
    </row>
    <row r="188" spans="2:11" x14ac:dyDescent="0.2">
      <c r="C188" s="1"/>
      <c r="D188" s="1"/>
      <c r="G188" s="70"/>
    </row>
    <row r="189" spans="2:11" x14ac:dyDescent="0.2">
      <c r="C189" s="1"/>
      <c r="D189" s="1"/>
      <c r="G189" s="70"/>
    </row>
    <row r="190" spans="2:11" x14ac:dyDescent="0.2">
      <c r="C190" s="1"/>
      <c r="D190" s="1"/>
      <c r="G190" s="70"/>
    </row>
    <row r="191" spans="2:11" x14ac:dyDescent="0.2">
      <c r="C191" s="1"/>
      <c r="D191" s="1"/>
      <c r="G191" s="70"/>
    </row>
    <row r="192" spans="2:11" x14ac:dyDescent="0.2">
      <c r="C192" s="1"/>
      <c r="D192" s="1"/>
      <c r="G192" s="70"/>
    </row>
    <row r="193" spans="3:7" x14ac:dyDescent="0.2">
      <c r="C193" s="1"/>
      <c r="D193" s="1"/>
      <c r="G193" s="70"/>
    </row>
  </sheetData>
  <sheetProtection algorithmName="SHA-512" hashValue="5Xfq7w8uBuFP2x12Qwm6/1U40BmtCNix1sVAZ8ZQWNIQ7VqZ3rLPWOGozvOGJrNJS0w1wvtWuGMM2UQSgYTymQ==" saltValue="Ov/MNd2C/+9L/qvVhEmd/Q==" spinCount="100000" sheet="1" objects="1" scenarios="1" selectLockedCells="1"/>
  <mergeCells count="291">
    <mergeCell ref="C139:D139"/>
    <mergeCell ref="E139:E144"/>
    <mergeCell ref="C140:D140"/>
    <mergeCell ref="C141:D141"/>
    <mergeCell ref="C142:D142"/>
    <mergeCell ref="C143:D143"/>
    <mergeCell ref="C144:D144"/>
    <mergeCell ref="B181:I181"/>
    <mergeCell ref="G183:I183"/>
    <mergeCell ref="E156:E167"/>
    <mergeCell ref="D157:D165"/>
    <mergeCell ref="D166:D167"/>
    <mergeCell ref="C168:I168"/>
    <mergeCell ref="E170:E180"/>
    <mergeCell ref="D171:D179"/>
    <mergeCell ref="C145:D145"/>
    <mergeCell ref="C146:D146"/>
    <mergeCell ref="C148:D151"/>
    <mergeCell ref="E148:E151"/>
    <mergeCell ref="C153:D153"/>
    <mergeCell ref="E153:E154"/>
    <mergeCell ref="C154:D154"/>
    <mergeCell ref="C127:D127"/>
    <mergeCell ref="C128:D128"/>
    <mergeCell ref="C129:D130"/>
    <mergeCell ref="C131:D132"/>
    <mergeCell ref="C133:D133"/>
    <mergeCell ref="C134:D134"/>
    <mergeCell ref="K99:K100"/>
    <mergeCell ref="C101:D101"/>
    <mergeCell ref="C112:D112"/>
    <mergeCell ref="C115:D115"/>
    <mergeCell ref="C117:D118"/>
    <mergeCell ref="E117:E137"/>
    <mergeCell ref="C119:D120"/>
    <mergeCell ref="C121:D122"/>
    <mergeCell ref="C123:D124"/>
    <mergeCell ref="C125:D126"/>
    <mergeCell ref="C99:C100"/>
    <mergeCell ref="D99:D100"/>
    <mergeCell ref="E99:E100"/>
    <mergeCell ref="F99:F100"/>
    <mergeCell ref="H99:H100"/>
    <mergeCell ref="J99:J100"/>
    <mergeCell ref="C135:D136"/>
    <mergeCell ref="C137:D137"/>
    <mergeCell ref="K95:K96"/>
    <mergeCell ref="C97:C98"/>
    <mergeCell ref="D97:D98"/>
    <mergeCell ref="E97:E98"/>
    <mergeCell ref="F97:F98"/>
    <mergeCell ref="H97:H98"/>
    <mergeCell ref="J97:J98"/>
    <mergeCell ref="K97:K98"/>
    <mergeCell ref="C95:C96"/>
    <mergeCell ref="D95:D96"/>
    <mergeCell ref="E95:E96"/>
    <mergeCell ref="F95:F96"/>
    <mergeCell ref="H95:H96"/>
    <mergeCell ref="J95:J96"/>
    <mergeCell ref="K91:K92"/>
    <mergeCell ref="C93:C94"/>
    <mergeCell ref="D93:D94"/>
    <mergeCell ref="E93:E94"/>
    <mergeCell ref="F93:F94"/>
    <mergeCell ref="H93:H94"/>
    <mergeCell ref="J93:J94"/>
    <mergeCell ref="K93:K94"/>
    <mergeCell ref="C91:C92"/>
    <mergeCell ref="D91:D92"/>
    <mergeCell ref="E91:E92"/>
    <mergeCell ref="F91:F92"/>
    <mergeCell ref="H91:H92"/>
    <mergeCell ref="J91:J92"/>
    <mergeCell ref="K87:K88"/>
    <mergeCell ref="C89:C90"/>
    <mergeCell ref="D89:D90"/>
    <mergeCell ref="E89:E90"/>
    <mergeCell ref="F89:F90"/>
    <mergeCell ref="H89:H90"/>
    <mergeCell ref="J89:J90"/>
    <mergeCell ref="K89:K90"/>
    <mergeCell ref="C87:C88"/>
    <mergeCell ref="D87:D88"/>
    <mergeCell ref="E87:E88"/>
    <mergeCell ref="F87:F88"/>
    <mergeCell ref="H87:H88"/>
    <mergeCell ref="J87:J88"/>
    <mergeCell ref="K83:K84"/>
    <mergeCell ref="C85:C86"/>
    <mergeCell ref="D85:D86"/>
    <mergeCell ref="E85:E86"/>
    <mergeCell ref="F85:F86"/>
    <mergeCell ref="H85:H86"/>
    <mergeCell ref="J85:J86"/>
    <mergeCell ref="K85:K86"/>
    <mergeCell ref="C83:C84"/>
    <mergeCell ref="D83:D84"/>
    <mergeCell ref="E83:E84"/>
    <mergeCell ref="F83:F84"/>
    <mergeCell ref="H83:H84"/>
    <mergeCell ref="J83:J84"/>
    <mergeCell ref="K79:K80"/>
    <mergeCell ref="C81:C82"/>
    <mergeCell ref="D81:D82"/>
    <mergeCell ref="E81:E82"/>
    <mergeCell ref="F81:F82"/>
    <mergeCell ref="H81:H82"/>
    <mergeCell ref="J81:J82"/>
    <mergeCell ref="K81:K82"/>
    <mergeCell ref="C79:C80"/>
    <mergeCell ref="D79:D80"/>
    <mergeCell ref="E79:E80"/>
    <mergeCell ref="F79:F80"/>
    <mergeCell ref="H79:H80"/>
    <mergeCell ref="J79:J80"/>
    <mergeCell ref="K74:K75"/>
    <mergeCell ref="C76:D76"/>
    <mergeCell ref="C77:C78"/>
    <mergeCell ref="D77:D78"/>
    <mergeCell ref="E77:E78"/>
    <mergeCell ref="F77:F78"/>
    <mergeCell ref="H77:H78"/>
    <mergeCell ref="J77:J78"/>
    <mergeCell ref="K77:K78"/>
    <mergeCell ref="C74:C75"/>
    <mergeCell ref="D74:D75"/>
    <mergeCell ref="E74:E75"/>
    <mergeCell ref="F74:F75"/>
    <mergeCell ref="H74:H75"/>
    <mergeCell ref="J74:J75"/>
    <mergeCell ref="K70:K71"/>
    <mergeCell ref="C72:C73"/>
    <mergeCell ref="D72:D73"/>
    <mergeCell ref="E72:E73"/>
    <mergeCell ref="F72:F73"/>
    <mergeCell ref="H72:H73"/>
    <mergeCell ref="J72:J73"/>
    <mergeCell ref="K72:K73"/>
    <mergeCell ref="C70:C71"/>
    <mergeCell ref="D70:D71"/>
    <mergeCell ref="E70:E71"/>
    <mergeCell ref="F70:F71"/>
    <mergeCell ref="H70:H71"/>
    <mergeCell ref="J70:J71"/>
    <mergeCell ref="K66:K67"/>
    <mergeCell ref="C68:C69"/>
    <mergeCell ref="D68:D69"/>
    <mergeCell ref="E68:E69"/>
    <mergeCell ref="F68:F69"/>
    <mergeCell ref="H68:H69"/>
    <mergeCell ref="J68:J69"/>
    <mergeCell ref="K68:K69"/>
    <mergeCell ref="C66:C67"/>
    <mergeCell ref="D66:D67"/>
    <mergeCell ref="E66:E67"/>
    <mergeCell ref="F66:F67"/>
    <mergeCell ref="H66:H67"/>
    <mergeCell ref="J66:J67"/>
    <mergeCell ref="K62:K63"/>
    <mergeCell ref="C64:C65"/>
    <mergeCell ref="D64:D65"/>
    <mergeCell ref="E64:E65"/>
    <mergeCell ref="F64:F65"/>
    <mergeCell ref="H64:H65"/>
    <mergeCell ref="J64:J65"/>
    <mergeCell ref="K64:K65"/>
    <mergeCell ref="C62:C63"/>
    <mergeCell ref="D62:D63"/>
    <mergeCell ref="E62:E63"/>
    <mergeCell ref="F62:F63"/>
    <mergeCell ref="H62:H63"/>
    <mergeCell ref="J62:J63"/>
    <mergeCell ref="K58:K59"/>
    <mergeCell ref="C60:C61"/>
    <mergeCell ref="D60:D61"/>
    <mergeCell ref="E60:E61"/>
    <mergeCell ref="F60:F61"/>
    <mergeCell ref="H60:H61"/>
    <mergeCell ref="J60:J61"/>
    <mergeCell ref="K60:K61"/>
    <mergeCell ref="C58:C59"/>
    <mergeCell ref="D58:D59"/>
    <mergeCell ref="E58:E59"/>
    <mergeCell ref="F58:F59"/>
    <mergeCell ref="H58:H59"/>
    <mergeCell ref="J58:J59"/>
    <mergeCell ref="K54:K55"/>
    <mergeCell ref="C56:C57"/>
    <mergeCell ref="D56:D57"/>
    <mergeCell ref="E56:E57"/>
    <mergeCell ref="F56:F57"/>
    <mergeCell ref="H56:H57"/>
    <mergeCell ref="J56:J57"/>
    <mergeCell ref="K56:K57"/>
    <mergeCell ref="C54:C55"/>
    <mergeCell ref="D54:D55"/>
    <mergeCell ref="E54:E55"/>
    <mergeCell ref="F54:F55"/>
    <mergeCell ref="H54:H55"/>
    <mergeCell ref="J54:J55"/>
    <mergeCell ref="K50:K51"/>
    <mergeCell ref="C52:C53"/>
    <mergeCell ref="D52:D53"/>
    <mergeCell ref="E52:E53"/>
    <mergeCell ref="F52:F53"/>
    <mergeCell ref="H52:H53"/>
    <mergeCell ref="J52:J53"/>
    <mergeCell ref="K52:K53"/>
    <mergeCell ref="C50:C51"/>
    <mergeCell ref="D50:D51"/>
    <mergeCell ref="E50:E51"/>
    <mergeCell ref="F50:F51"/>
    <mergeCell ref="H50:H51"/>
    <mergeCell ref="J50:J51"/>
    <mergeCell ref="K46:K47"/>
    <mergeCell ref="C48:C49"/>
    <mergeCell ref="D48:D49"/>
    <mergeCell ref="E48:E49"/>
    <mergeCell ref="F48:F49"/>
    <mergeCell ref="H48:H49"/>
    <mergeCell ref="J48:J49"/>
    <mergeCell ref="K48:K49"/>
    <mergeCell ref="C46:C47"/>
    <mergeCell ref="D46:D47"/>
    <mergeCell ref="E46:E47"/>
    <mergeCell ref="F46:F47"/>
    <mergeCell ref="H46:H47"/>
    <mergeCell ref="J46:J47"/>
    <mergeCell ref="K42:K43"/>
    <mergeCell ref="C44:C45"/>
    <mergeCell ref="D44:D45"/>
    <mergeCell ref="E44:E45"/>
    <mergeCell ref="F44:F45"/>
    <mergeCell ref="H44:H45"/>
    <mergeCell ref="J44:J45"/>
    <mergeCell ref="K44:K45"/>
    <mergeCell ref="C42:C43"/>
    <mergeCell ref="D42:D43"/>
    <mergeCell ref="E42:E43"/>
    <mergeCell ref="F42:F43"/>
    <mergeCell ref="H42:H43"/>
    <mergeCell ref="J42:J43"/>
    <mergeCell ref="K38:K39"/>
    <mergeCell ref="C40:C41"/>
    <mergeCell ref="D40:D41"/>
    <mergeCell ref="E40:E41"/>
    <mergeCell ref="F40:F41"/>
    <mergeCell ref="H40:H41"/>
    <mergeCell ref="J40:J41"/>
    <mergeCell ref="K40:K41"/>
    <mergeCell ref="C38:C39"/>
    <mergeCell ref="D38:D39"/>
    <mergeCell ref="E38:E39"/>
    <mergeCell ref="F38:F39"/>
    <mergeCell ref="H38:H39"/>
    <mergeCell ref="J38:J39"/>
    <mergeCell ref="C29:C30"/>
    <mergeCell ref="D29:D36"/>
    <mergeCell ref="E29:E30"/>
    <mergeCell ref="C31:C32"/>
    <mergeCell ref="E31:E32"/>
    <mergeCell ref="C33:C34"/>
    <mergeCell ref="E33:E34"/>
    <mergeCell ref="C35:C36"/>
    <mergeCell ref="E35:E36"/>
    <mergeCell ref="C20:D21"/>
    <mergeCell ref="E20:E21"/>
    <mergeCell ref="C22:D23"/>
    <mergeCell ref="E22:E23"/>
    <mergeCell ref="C24:D27"/>
    <mergeCell ref="E24:E25"/>
    <mergeCell ref="E26:E27"/>
    <mergeCell ref="C13:D14"/>
    <mergeCell ref="E13:E14"/>
    <mergeCell ref="C15:D17"/>
    <mergeCell ref="E15:E17"/>
    <mergeCell ref="C18:D19"/>
    <mergeCell ref="E18:E19"/>
    <mergeCell ref="C8:D8"/>
    <mergeCell ref="E8:F8"/>
    <mergeCell ref="C9:D9"/>
    <mergeCell ref="E9:F9"/>
    <mergeCell ref="C10:D12"/>
    <mergeCell ref="E10:E12"/>
    <mergeCell ref="B1:K1"/>
    <mergeCell ref="B2:E2"/>
    <mergeCell ref="B3:D3"/>
    <mergeCell ref="B5:D5"/>
    <mergeCell ref="C7:D7"/>
    <mergeCell ref="E7:F7"/>
  </mergeCells>
  <dataValidations count="2">
    <dataValidation type="custom" allowBlank="1" showInputMessage="1" showErrorMessage="1" sqref="H28 H37 H76 H101 H112" xr:uid="{FA04EC01-FAEC-44ED-A1F6-F984E9BB5F9D}">
      <formula1>H28 &lt;=#REF!</formula1>
    </dataValidation>
    <dataValidation allowBlank="1" showInputMessage="1" showErrorMessage="1" promptTitle="waarde te hoog" sqref="H156:H167 H10:H27 H170:H180 H74 H29:H36 H102:H111 H113:H115 H117:H137 H139:H146 H148:H151 H153:H154 H38 H72 H42 H44 H48 H46 H50 H52 H54 H56 H58 H60 H62 H64 H66 H68 H70 H40 H97 H77 H79 H81 H83 H85 H87 H89 H91 H93 H95 H99" xr:uid="{57511BE0-F8A9-492D-B648-34586C366898}"/>
  </dataValidations>
  <pageMargins left="0.19685039370078741" right="0.19685039370078741" top="0.39370078740157483" bottom="0.19685039370078741"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CB560-BB84-47C8-A21F-5C1E3B9D68C4}">
  <dimension ref="B1:K193"/>
  <sheetViews>
    <sheetView showGridLines="0" tabSelected="1" zoomScale="80" zoomScaleNormal="80" workbookViewId="0">
      <selection activeCell="H99" sqref="H99:H100"/>
    </sheetView>
  </sheetViews>
  <sheetFormatPr defaultColWidth="55.42578125" defaultRowHeight="12.75" x14ac:dyDescent="0.2"/>
  <cols>
    <col min="1" max="1" width="6.85546875" style="1" customWidth="1"/>
    <col min="2" max="2" width="7" style="24" customWidth="1"/>
    <col min="3" max="3" width="27.42578125" style="29" customWidth="1"/>
    <col min="4" max="4" width="14.28515625" style="29" bestFit="1" customWidth="1"/>
    <col min="5" max="5" width="14.7109375" style="1" bestFit="1" customWidth="1"/>
    <col min="6" max="6" width="10.140625" style="27" bestFit="1" customWidth="1"/>
    <col min="7" max="7" width="5.42578125" style="30" bestFit="1" customWidth="1"/>
    <col min="8" max="8" width="12.42578125" style="1" bestFit="1" customWidth="1"/>
    <col min="9" max="9" width="1.85546875" style="1" customWidth="1"/>
    <col min="10" max="10" width="15.28515625" style="1" customWidth="1"/>
    <col min="11" max="11" width="20.42578125" style="1" customWidth="1"/>
    <col min="12" max="12" width="22" style="1" bestFit="1" customWidth="1"/>
    <col min="13" max="1419" width="15.28515625" style="1" customWidth="1"/>
    <col min="1420" max="16384" width="55.42578125" style="1"/>
  </cols>
  <sheetData>
    <row r="1" spans="2:11" ht="72" customHeight="1" x14ac:dyDescent="0.2">
      <c r="B1" s="120" t="s">
        <v>150</v>
      </c>
      <c r="C1" s="120"/>
      <c r="D1" s="120"/>
      <c r="E1" s="120"/>
      <c r="F1" s="120"/>
      <c r="G1" s="120"/>
      <c r="H1" s="120"/>
      <c r="I1" s="120"/>
      <c r="J1" s="120"/>
      <c r="K1" s="120"/>
    </row>
    <row r="2" spans="2:11" ht="72" customHeight="1" x14ac:dyDescent="0.2">
      <c r="B2" s="121" t="s">
        <v>149</v>
      </c>
      <c r="C2" s="121"/>
      <c r="D2" s="121"/>
      <c r="E2" s="121"/>
      <c r="F2" s="59"/>
      <c r="G2" s="59"/>
      <c r="H2" s="59"/>
      <c r="I2" s="59"/>
      <c r="J2" s="60"/>
      <c r="K2" s="59"/>
    </row>
    <row r="3" spans="2:11" ht="38.1" customHeight="1" x14ac:dyDescent="0.2">
      <c r="B3" s="122" t="s">
        <v>98</v>
      </c>
      <c r="C3" s="122"/>
      <c r="D3" s="122"/>
      <c r="E3" s="61"/>
      <c r="F3" s="62"/>
      <c r="G3" s="62"/>
      <c r="H3" s="62"/>
      <c r="I3" s="62"/>
      <c r="J3" s="60"/>
      <c r="K3" s="59"/>
    </row>
    <row r="4" spans="2:11" ht="18.95" customHeight="1" x14ac:dyDescent="0.2">
      <c r="B4" s="61"/>
      <c r="C4" s="61"/>
      <c r="D4" s="61"/>
      <c r="E4" s="61"/>
      <c r="F4" s="62"/>
      <c r="G4" s="62"/>
      <c r="H4" s="62"/>
      <c r="I4" s="62"/>
      <c r="J4" s="60"/>
      <c r="K4" s="59"/>
    </row>
    <row r="5" spans="2:11" ht="36" customHeight="1" x14ac:dyDescent="0.2">
      <c r="B5" s="122" t="s">
        <v>146</v>
      </c>
      <c r="C5" s="122"/>
      <c r="D5" s="122"/>
      <c r="E5" s="61"/>
      <c r="F5" s="62"/>
      <c r="G5" s="62"/>
      <c r="H5" s="62"/>
      <c r="I5" s="62"/>
      <c r="K5" s="63"/>
    </row>
    <row r="6" spans="2:11" ht="24" customHeight="1" x14ac:dyDescent="0.2">
      <c r="B6" s="64"/>
      <c r="C6" s="59"/>
      <c r="D6" s="59"/>
      <c r="E6" s="59"/>
      <c r="F6" s="59"/>
      <c r="G6" s="59"/>
      <c r="H6" s="59"/>
      <c r="I6" s="59"/>
    </row>
    <row r="7" spans="2:11" x14ac:dyDescent="0.2">
      <c r="B7" s="2" t="s">
        <v>92</v>
      </c>
      <c r="C7" s="111" t="s">
        <v>91</v>
      </c>
      <c r="D7" s="112"/>
      <c r="E7" s="113" t="s">
        <v>1</v>
      </c>
      <c r="F7" s="113"/>
      <c r="G7" s="3" t="s">
        <v>88</v>
      </c>
      <c r="H7" s="51" t="s">
        <v>2</v>
      </c>
      <c r="I7" s="51"/>
      <c r="J7" s="4" t="s">
        <v>95</v>
      </c>
      <c r="K7" s="4"/>
    </row>
    <row r="8" spans="2:11" ht="48.95" customHeight="1" x14ac:dyDescent="0.2">
      <c r="B8" s="5"/>
      <c r="C8" s="114"/>
      <c r="D8" s="115"/>
      <c r="E8" s="114"/>
      <c r="F8" s="115"/>
      <c r="G8" s="55"/>
      <c r="H8" s="7"/>
      <c r="I8" s="6"/>
      <c r="J8" s="8"/>
      <c r="K8" s="7" t="s">
        <v>145</v>
      </c>
    </row>
    <row r="9" spans="2:11" ht="14.1" customHeight="1" x14ac:dyDescent="0.2">
      <c r="B9" s="9"/>
      <c r="C9" s="116" t="s">
        <v>0</v>
      </c>
      <c r="D9" s="117"/>
      <c r="E9" s="118"/>
      <c r="F9" s="119"/>
      <c r="G9" s="12"/>
      <c r="H9" s="11"/>
      <c r="I9" s="11"/>
      <c r="J9" s="13"/>
      <c r="K9" s="13"/>
    </row>
    <row r="10" spans="2:11" x14ac:dyDescent="0.2">
      <c r="B10" s="14">
        <v>1</v>
      </c>
      <c r="C10" s="107" t="s">
        <v>3</v>
      </c>
      <c r="D10" s="107"/>
      <c r="E10" s="108" t="s">
        <v>4</v>
      </c>
      <c r="F10" s="53">
        <v>400</v>
      </c>
      <c r="G10" s="15">
        <v>0</v>
      </c>
      <c r="H10" s="71"/>
      <c r="I10" s="53"/>
      <c r="J10" s="53">
        <v>15</v>
      </c>
      <c r="K10" s="72" t="str">
        <f t="shared" ref="K10:K27" si="0">IF(H10="","",H10*J10)</f>
        <v/>
      </c>
    </row>
    <row r="11" spans="2:11" x14ac:dyDescent="0.2">
      <c r="B11" s="14">
        <v>2</v>
      </c>
      <c r="C11" s="107"/>
      <c r="D11" s="107"/>
      <c r="E11" s="108"/>
      <c r="F11" s="53">
        <v>600</v>
      </c>
      <c r="G11" s="15" t="s">
        <v>89</v>
      </c>
      <c r="H11" s="71"/>
      <c r="I11" s="53"/>
      <c r="J11" s="53">
        <v>244</v>
      </c>
      <c r="K11" s="72" t="str">
        <f t="shared" si="0"/>
        <v/>
      </c>
    </row>
    <row r="12" spans="2:11" x14ac:dyDescent="0.2">
      <c r="B12" s="14">
        <v>3</v>
      </c>
      <c r="C12" s="107"/>
      <c r="D12" s="107"/>
      <c r="E12" s="108"/>
      <c r="F12" s="53">
        <v>800</v>
      </c>
      <c r="G12" s="15" t="s">
        <v>90</v>
      </c>
      <c r="H12" s="71"/>
      <c r="I12" s="53"/>
      <c r="J12" s="53">
        <v>25</v>
      </c>
      <c r="K12" s="72" t="str">
        <f t="shared" si="0"/>
        <v/>
      </c>
    </row>
    <row r="13" spans="2:11" x14ac:dyDescent="0.2">
      <c r="B13" s="14">
        <v>4</v>
      </c>
      <c r="C13" s="107" t="s">
        <v>5</v>
      </c>
      <c r="D13" s="107"/>
      <c r="E13" s="108" t="s">
        <v>6</v>
      </c>
      <c r="F13" s="53">
        <v>700</v>
      </c>
      <c r="G13" s="15" t="s">
        <v>89</v>
      </c>
      <c r="H13" s="71"/>
      <c r="I13" s="53"/>
      <c r="J13" s="53">
        <v>146</v>
      </c>
      <c r="K13" s="72" t="str">
        <f t="shared" si="0"/>
        <v/>
      </c>
    </row>
    <row r="14" spans="2:11" x14ac:dyDescent="0.2">
      <c r="B14" s="14">
        <v>5</v>
      </c>
      <c r="C14" s="107"/>
      <c r="D14" s="107"/>
      <c r="E14" s="108"/>
      <c r="F14" s="53">
        <v>900</v>
      </c>
      <c r="G14" s="15" t="s">
        <v>90</v>
      </c>
      <c r="H14" s="71"/>
      <c r="I14" s="53"/>
      <c r="J14" s="53">
        <v>10</v>
      </c>
      <c r="K14" s="72" t="str">
        <f t="shared" si="0"/>
        <v/>
      </c>
    </row>
    <row r="15" spans="2:11" x14ac:dyDescent="0.2">
      <c r="B15" s="14">
        <v>6</v>
      </c>
      <c r="C15" s="107" t="s">
        <v>8</v>
      </c>
      <c r="D15" s="107"/>
      <c r="E15" s="108" t="s">
        <v>6</v>
      </c>
      <c r="F15" s="53">
        <v>400</v>
      </c>
      <c r="G15" s="15">
        <v>0</v>
      </c>
      <c r="H15" s="71"/>
      <c r="I15" s="53"/>
      <c r="J15" s="53">
        <v>40</v>
      </c>
      <c r="K15" s="72" t="str">
        <f t="shared" si="0"/>
        <v/>
      </c>
    </row>
    <row r="16" spans="2:11" x14ac:dyDescent="0.2">
      <c r="B16" s="14">
        <v>7</v>
      </c>
      <c r="C16" s="107"/>
      <c r="D16" s="107"/>
      <c r="E16" s="108"/>
      <c r="F16" s="53">
        <v>600</v>
      </c>
      <c r="G16" s="15" t="s">
        <v>89</v>
      </c>
      <c r="H16" s="71"/>
      <c r="I16" s="53"/>
      <c r="J16" s="53">
        <v>34</v>
      </c>
      <c r="K16" s="72" t="str">
        <f t="shared" si="0"/>
        <v/>
      </c>
    </row>
    <row r="17" spans="2:11" x14ac:dyDescent="0.2">
      <c r="B17" s="14">
        <v>8</v>
      </c>
      <c r="C17" s="107"/>
      <c r="D17" s="107"/>
      <c r="E17" s="108"/>
      <c r="F17" s="53">
        <v>800</v>
      </c>
      <c r="G17" s="15" t="s">
        <v>90</v>
      </c>
      <c r="H17" s="71"/>
      <c r="I17" s="53"/>
      <c r="J17" s="53">
        <v>5</v>
      </c>
      <c r="K17" s="72" t="str">
        <f t="shared" si="0"/>
        <v/>
      </c>
    </row>
    <row r="18" spans="2:11" x14ac:dyDescent="0.2">
      <c r="B18" s="14">
        <v>9</v>
      </c>
      <c r="C18" s="107" t="s">
        <v>10</v>
      </c>
      <c r="D18" s="107"/>
      <c r="E18" s="108" t="s">
        <v>11</v>
      </c>
      <c r="F18" s="53" t="s">
        <v>12</v>
      </c>
      <c r="G18" s="15" t="s">
        <v>89</v>
      </c>
      <c r="H18" s="71"/>
      <c r="I18" s="53"/>
      <c r="J18" s="53">
        <v>114</v>
      </c>
      <c r="K18" s="72" t="str">
        <f t="shared" si="0"/>
        <v/>
      </c>
    </row>
    <row r="19" spans="2:11" x14ac:dyDescent="0.2">
      <c r="B19" s="14">
        <v>10</v>
      </c>
      <c r="C19" s="107"/>
      <c r="D19" s="107"/>
      <c r="E19" s="108"/>
      <c r="F19" s="53" t="s">
        <v>13</v>
      </c>
      <c r="G19" s="15" t="s">
        <v>90</v>
      </c>
      <c r="H19" s="71"/>
      <c r="I19" s="53"/>
      <c r="J19" s="53">
        <v>5</v>
      </c>
      <c r="K19" s="72" t="str">
        <f t="shared" si="0"/>
        <v/>
      </c>
    </row>
    <row r="20" spans="2:11" x14ac:dyDescent="0.2">
      <c r="B20" s="14">
        <v>11</v>
      </c>
      <c r="C20" s="107" t="s">
        <v>14</v>
      </c>
      <c r="D20" s="107"/>
      <c r="E20" s="108" t="s">
        <v>15</v>
      </c>
      <c r="F20" s="53">
        <v>700</v>
      </c>
      <c r="G20" s="15" t="s">
        <v>89</v>
      </c>
      <c r="H20" s="71"/>
      <c r="I20" s="53"/>
      <c r="J20" s="53">
        <v>13</v>
      </c>
      <c r="K20" s="72" t="str">
        <f t="shared" si="0"/>
        <v/>
      </c>
    </row>
    <row r="21" spans="2:11" x14ac:dyDescent="0.2">
      <c r="B21" s="14">
        <v>12</v>
      </c>
      <c r="C21" s="107"/>
      <c r="D21" s="107"/>
      <c r="E21" s="108"/>
      <c r="F21" s="53">
        <v>900</v>
      </c>
      <c r="G21" s="15" t="s">
        <v>90</v>
      </c>
      <c r="H21" s="71"/>
      <c r="I21" s="53"/>
      <c r="J21" s="53">
        <v>5</v>
      </c>
      <c r="K21" s="72" t="str">
        <f t="shared" si="0"/>
        <v/>
      </c>
    </row>
    <row r="22" spans="2:11" x14ac:dyDescent="0.2">
      <c r="B22" s="14">
        <v>13</v>
      </c>
      <c r="C22" s="107" t="s">
        <v>16</v>
      </c>
      <c r="D22" s="107"/>
      <c r="E22" s="108" t="s">
        <v>11</v>
      </c>
      <c r="F22" s="53" t="s">
        <v>17</v>
      </c>
      <c r="G22" s="15" t="s">
        <v>89</v>
      </c>
      <c r="H22" s="71"/>
      <c r="I22" s="53"/>
      <c r="J22" s="53">
        <v>42</v>
      </c>
      <c r="K22" s="72" t="str">
        <f t="shared" si="0"/>
        <v/>
      </c>
    </row>
    <row r="23" spans="2:11" x14ac:dyDescent="0.2">
      <c r="B23" s="14">
        <v>14</v>
      </c>
      <c r="C23" s="107"/>
      <c r="D23" s="107"/>
      <c r="E23" s="108"/>
      <c r="F23" s="53" t="s">
        <v>13</v>
      </c>
      <c r="G23" s="15" t="s">
        <v>90</v>
      </c>
      <c r="H23" s="71"/>
      <c r="I23" s="53"/>
      <c r="J23" s="53">
        <v>13</v>
      </c>
      <c r="K23" s="72" t="str">
        <f t="shared" si="0"/>
        <v/>
      </c>
    </row>
    <row r="24" spans="2:11" x14ac:dyDescent="0.2">
      <c r="B24" s="14">
        <v>15</v>
      </c>
      <c r="C24" s="107" t="s">
        <v>18</v>
      </c>
      <c r="D24" s="107"/>
      <c r="E24" s="108" t="s">
        <v>11</v>
      </c>
      <c r="F24" s="53" t="s">
        <v>19</v>
      </c>
      <c r="G24" s="15" t="s">
        <v>89</v>
      </c>
      <c r="H24" s="71"/>
      <c r="I24" s="53"/>
      <c r="J24" s="53">
        <v>131</v>
      </c>
      <c r="K24" s="72" t="str">
        <f t="shared" si="0"/>
        <v/>
      </c>
    </row>
    <row r="25" spans="2:11" x14ac:dyDescent="0.2">
      <c r="B25" s="14">
        <v>16</v>
      </c>
      <c r="C25" s="107"/>
      <c r="D25" s="107"/>
      <c r="E25" s="108"/>
      <c r="F25" s="53" t="s">
        <v>20</v>
      </c>
      <c r="G25" s="15" t="s">
        <v>90</v>
      </c>
      <c r="H25" s="71"/>
      <c r="I25" s="53"/>
      <c r="J25" s="53">
        <v>5</v>
      </c>
      <c r="K25" s="72" t="str">
        <f t="shared" si="0"/>
        <v/>
      </c>
    </row>
    <row r="26" spans="2:11" x14ac:dyDescent="0.2">
      <c r="B26" s="14">
        <v>17</v>
      </c>
      <c r="C26" s="107"/>
      <c r="D26" s="107"/>
      <c r="E26" s="108" t="s">
        <v>21</v>
      </c>
      <c r="F26" s="53" t="s">
        <v>22</v>
      </c>
      <c r="G26" s="15" t="s">
        <v>89</v>
      </c>
      <c r="H26" s="71"/>
      <c r="I26" s="53"/>
      <c r="J26" s="53">
        <v>5</v>
      </c>
      <c r="K26" s="72" t="str">
        <f t="shared" si="0"/>
        <v/>
      </c>
    </row>
    <row r="27" spans="2:11" x14ac:dyDescent="0.2">
      <c r="B27" s="14">
        <v>18</v>
      </c>
      <c r="C27" s="107"/>
      <c r="D27" s="107"/>
      <c r="E27" s="108"/>
      <c r="F27" s="53" t="s">
        <v>23</v>
      </c>
      <c r="G27" s="15" t="s">
        <v>90</v>
      </c>
      <c r="H27" s="71"/>
      <c r="I27" s="53"/>
      <c r="J27" s="53">
        <v>5</v>
      </c>
      <c r="K27" s="72" t="str">
        <f t="shared" si="0"/>
        <v/>
      </c>
    </row>
    <row r="28" spans="2:11" x14ac:dyDescent="0.2">
      <c r="B28" s="14"/>
      <c r="C28" s="32" t="s">
        <v>105</v>
      </c>
      <c r="D28" s="52"/>
      <c r="E28" s="53"/>
      <c r="F28" s="53"/>
      <c r="G28" s="15"/>
      <c r="H28" s="65"/>
      <c r="I28" s="53"/>
      <c r="J28" s="53"/>
      <c r="K28" s="72"/>
    </row>
    <row r="29" spans="2:11" ht="14.1" customHeight="1" x14ac:dyDescent="0.2">
      <c r="B29" s="14"/>
      <c r="C29" s="103" t="s">
        <v>5</v>
      </c>
      <c r="D29" s="99" t="s">
        <v>143</v>
      </c>
      <c r="E29" s="79" t="s">
        <v>6</v>
      </c>
      <c r="F29" s="53">
        <v>700</v>
      </c>
      <c r="G29" s="15"/>
      <c r="H29" s="71"/>
      <c r="I29" s="53"/>
      <c r="J29" s="53">
        <v>75</v>
      </c>
      <c r="K29" s="72" t="str">
        <f t="shared" ref="K29:K36" si="1">IF(H29="","",H29*J29)</f>
        <v/>
      </c>
    </row>
    <row r="30" spans="2:11" x14ac:dyDescent="0.2">
      <c r="B30" s="14"/>
      <c r="C30" s="109"/>
      <c r="D30" s="110"/>
      <c r="E30" s="80"/>
      <c r="F30" s="54">
        <v>900</v>
      </c>
      <c r="G30" s="57"/>
      <c r="H30" s="71"/>
      <c r="I30" s="54"/>
      <c r="J30" s="54">
        <v>5</v>
      </c>
      <c r="K30" s="72" t="str">
        <f t="shared" si="1"/>
        <v/>
      </c>
    </row>
    <row r="31" spans="2:11" ht="14.1" customHeight="1" x14ac:dyDescent="0.2">
      <c r="B31" s="14"/>
      <c r="C31" s="103" t="s">
        <v>3</v>
      </c>
      <c r="D31" s="110"/>
      <c r="E31" s="79" t="s">
        <v>4</v>
      </c>
      <c r="F31" s="53">
        <v>400</v>
      </c>
      <c r="G31" s="15"/>
      <c r="H31" s="71"/>
      <c r="I31" s="53"/>
      <c r="J31" s="53">
        <v>20</v>
      </c>
      <c r="K31" s="72" t="str">
        <f t="shared" si="1"/>
        <v/>
      </c>
    </row>
    <row r="32" spans="2:11" x14ac:dyDescent="0.2">
      <c r="B32" s="14"/>
      <c r="C32" s="104"/>
      <c r="D32" s="110"/>
      <c r="E32" s="81"/>
      <c r="F32" s="53">
        <v>600</v>
      </c>
      <c r="G32" s="15"/>
      <c r="H32" s="71"/>
      <c r="I32" s="53"/>
      <c r="J32" s="53">
        <v>25</v>
      </c>
      <c r="K32" s="72" t="str">
        <f t="shared" si="1"/>
        <v/>
      </c>
    </row>
    <row r="33" spans="2:11" ht="14.1" customHeight="1" x14ac:dyDescent="0.2">
      <c r="B33" s="14"/>
      <c r="C33" s="103" t="s">
        <v>8</v>
      </c>
      <c r="D33" s="110"/>
      <c r="E33" s="79" t="s">
        <v>6</v>
      </c>
      <c r="F33" s="53">
        <v>400</v>
      </c>
      <c r="G33" s="15"/>
      <c r="H33" s="71"/>
      <c r="I33" s="53"/>
      <c r="J33" s="53">
        <v>15</v>
      </c>
      <c r="K33" s="72" t="str">
        <f t="shared" si="1"/>
        <v/>
      </c>
    </row>
    <row r="34" spans="2:11" x14ac:dyDescent="0.2">
      <c r="B34" s="14"/>
      <c r="C34" s="104"/>
      <c r="D34" s="110"/>
      <c r="E34" s="81"/>
      <c r="F34" s="53">
        <v>600</v>
      </c>
      <c r="G34" s="15"/>
      <c r="H34" s="71"/>
      <c r="I34" s="53"/>
      <c r="J34" s="53">
        <v>5</v>
      </c>
      <c r="K34" s="72" t="str">
        <f t="shared" si="1"/>
        <v/>
      </c>
    </row>
    <row r="35" spans="2:11" ht="14.1" customHeight="1" x14ac:dyDescent="0.2">
      <c r="B35" s="14"/>
      <c r="C35" s="103" t="s">
        <v>10</v>
      </c>
      <c r="D35" s="110"/>
      <c r="E35" s="79"/>
      <c r="F35" s="53" t="s">
        <v>35</v>
      </c>
      <c r="G35" s="15"/>
      <c r="H35" s="71"/>
      <c r="I35" s="53"/>
      <c r="J35" s="53">
        <v>25</v>
      </c>
      <c r="K35" s="72" t="str">
        <f t="shared" si="1"/>
        <v/>
      </c>
    </row>
    <row r="36" spans="2:11" x14ac:dyDescent="0.2">
      <c r="B36" s="14"/>
      <c r="C36" s="104"/>
      <c r="D36" s="100"/>
      <c r="E36" s="81"/>
      <c r="F36" s="53" t="s">
        <v>106</v>
      </c>
      <c r="G36" s="15"/>
      <c r="H36" s="71"/>
      <c r="I36" s="53"/>
      <c r="J36" s="53">
        <v>15</v>
      </c>
      <c r="K36" s="72" t="str">
        <f t="shared" si="1"/>
        <v/>
      </c>
    </row>
    <row r="37" spans="2:11" x14ac:dyDescent="0.2">
      <c r="B37" s="14"/>
      <c r="C37" s="32" t="s">
        <v>117</v>
      </c>
      <c r="D37" s="52"/>
      <c r="E37" s="53"/>
      <c r="F37" s="53"/>
      <c r="G37" s="15"/>
      <c r="H37" s="65"/>
      <c r="I37" s="53"/>
      <c r="J37" s="53"/>
      <c r="K37" s="72"/>
    </row>
    <row r="38" spans="2:11" ht="12.95" customHeight="1" x14ac:dyDescent="0.2">
      <c r="B38" s="14"/>
      <c r="C38" s="103" t="s">
        <v>125</v>
      </c>
      <c r="D38" s="103"/>
      <c r="E38" s="99" t="s">
        <v>11</v>
      </c>
      <c r="F38" s="99" t="s">
        <v>108</v>
      </c>
      <c r="G38" s="33"/>
      <c r="H38" s="105"/>
      <c r="I38" s="33"/>
      <c r="J38" s="99">
        <v>1</v>
      </c>
      <c r="K38" s="101" t="str">
        <f>IF(H38="","",H38*J38)</f>
        <v/>
      </c>
    </row>
    <row r="39" spans="2:11" x14ac:dyDescent="0.2">
      <c r="B39" s="14"/>
      <c r="C39" s="104"/>
      <c r="D39" s="104"/>
      <c r="E39" s="100"/>
      <c r="F39" s="100"/>
      <c r="G39" s="34"/>
      <c r="H39" s="106"/>
      <c r="I39" s="34"/>
      <c r="J39" s="100"/>
      <c r="K39" s="102"/>
    </row>
    <row r="40" spans="2:11" ht="27" customHeight="1" x14ac:dyDescent="0.2">
      <c r="B40" s="14"/>
      <c r="C40" s="103" t="s">
        <v>126</v>
      </c>
      <c r="D40" s="103"/>
      <c r="E40" s="99" t="s">
        <v>11</v>
      </c>
      <c r="F40" s="99" t="s">
        <v>108</v>
      </c>
      <c r="G40" s="33"/>
      <c r="H40" s="105"/>
      <c r="I40" s="33"/>
      <c r="J40" s="99">
        <v>1</v>
      </c>
      <c r="K40" s="101" t="str">
        <f t="shared" ref="K40" si="2">IF(H40="","",H40*J40)</f>
        <v/>
      </c>
    </row>
    <row r="41" spans="2:11" ht="12.95" hidden="1" customHeight="1" x14ac:dyDescent="0.2">
      <c r="B41" s="14"/>
      <c r="C41" s="104"/>
      <c r="D41" s="104"/>
      <c r="E41" s="100"/>
      <c r="F41" s="100"/>
      <c r="G41" s="34"/>
      <c r="H41" s="106"/>
      <c r="I41" s="34"/>
      <c r="J41" s="100"/>
      <c r="K41" s="102"/>
    </row>
    <row r="42" spans="2:11" ht="12.95" customHeight="1" x14ac:dyDescent="0.2">
      <c r="B42" s="14"/>
      <c r="C42" s="103" t="s">
        <v>127</v>
      </c>
      <c r="D42" s="103"/>
      <c r="E42" s="99" t="s">
        <v>11</v>
      </c>
      <c r="F42" s="99" t="s">
        <v>99</v>
      </c>
      <c r="G42" s="33"/>
      <c r="H42" s="105"/>
      <c r="I42" s="33"/>
      <c r="J42" s="99">
        <v>2</v>
      </c>
      <c r="K42" s="101" t="str">
        <f t="shared" ref="K42" si="3">IF(H42="","",H42*J42)</f>
        <v/>
      </c>
    </row>
    <row r="43" spans="2:11" x14ac:dyDescent="0.2">
      <c r="B43" s="14"/>
      <c r="C43" s="104"/>
      <c r="D43" s="104"/>
      <c r="E43" s="100"/>
      <c r="F43" s="100"/>
      <c r="G43" s="34"/>
      <c r="H43" s="106"/>
      <c r="I43" s="34"/>
      <c r="J43" s="100"/>
      <c r="K43" s="102"/>
    </row>
    <row r="44" spans="2:11" ht="12.95" customHeight="1" x14ac:dyDescent="0.2">
      <c r="B44" s="14"/>
      <c r="C44" s="103" t="s">
        <v>128</v>
      </c>
      <c r="D44" s="103"/>
      <c r="E44" s="99" t="s">
        <v>11</v>
      </c>
      <c r="F44" s="99" t="s">
        <v>99</v>
      </c>
      <c r="G44" s="33"/>
      <c r="H44" s="105"/>
      <c r="I44" s="33"/>
      <c r="J44" s="99">
        <v>1</v>
      </c>
      <c r="K44" s="101" t="str">
        <f t="shared" ref="K44" si="4">IF(H44="","",H44*J44)</f>
        <v/>
      </c>
    </row>
    <row r="45" spans="2:11" x14ac:dyDescent="0.2">
      <c r="B45" s="14"/>
      <c r="C45" s="104"/>
      <c r="D45" s="104"/>
      <c r="E45" s="100"/>
      <c r="F45" s="100"/>
      <c r="G45" s="34"/>
      <c r="H45" s="106"/>
      <c r="I45" s="34"/>
      <c r="J45" s="100"/>
      <c r="K45" s="102"/>
    </row>
    <row r="46" spans="2:11" ht="12.95" customHeight="1" x14ac:dyDescent="0.2">
      <c r="B46" s="14"/>
      <c r="C46" s="103" t="s">
        <v>129</v>
      </c>
      <c r="D46" s="103"/>
      <c r="E46" s="99" t="s">
        <v>11</v>
      </c>
      <c r="F46" s="99" t="s">
        <v>100</v>
      </c>
      <c r="G46" s="33"/>
      <c r="H46" s="105"/>
      <c r="I46" s="33"/>
      <c r="J46" s="99">
        <v>1</v>
      </c>
      <c r="K46" s="101" t="str">
        <f t="shared" ref="K46" si="5">IF(H46="","",H46*J46)</f>
        <v/>
      </c>
    </row>
    <row r="47" spans="2:11" x14ac:dyDescent="0.2">
      <c r="B47" s="14"/>
      <c r="C47" s="104"/>
      <c r="D47" s="104"/>
      <c r="E47" s="100"/>
      <c r="F47" s="100"/>
      <c r="G47" s="34"/>
      <c r="H47" s="106"/>
      <c r="I47" s="34"/>
      <c r="J47" s="100"/>
      <c r="K47" s="102"/>
    </row>
    <row r="48" spans="2:11" ht="12.95" customHeight="1" x14ac:dyDescent="0.2">
      <c r="B48" s="14"/>
      <c r="C48" s="103" t="s">
        <v>130</v>
      </c>
      <c r="D48" s="103"/>
      <c r="E48" s="99" t="s">
        <v>11</v>
      </c>
      <c r="F48" s="99" t="s">
        <v>100</v>
      </c>
      <c r="G48" s="33"/>
      <c r="H48" s="105"/>
      <c r="I48" s="33"/>
      <c r="J48" s="99">
        <v>1</v>
      </c>
      <c r="K48" s="101" t="str">
        <f t="shared" ref="K48" si="6">IF(H48="","",H48*J48)</f>
        <v/>
      </c>
    </row>
    <row r="49" spans="2:11" x14ac:dyDescent="0.2">
      <c r="B49" s="14"/>
      <c r="C49" s="104"/>
      <c r="D49" s="104"/>
      <c r="E49" s="100"/>
      <c r="F49" s="100"/>
      <c r="G49" s="34"/>
      <c r="H49" s="106"/>
      <c r="I49" s="34"/>
      <c r="J49" s="100"/>
      <c r="K49" s="102"/>
    </row>
    <row r="50" spans="2:11" ht="12.95" customHeight="1" x14ac:dyDescent="0.2">
      <c r="B50" s="14"/>
      <c r="C50" s="103" t="s">
        <v>131</v>
      </c>
      <c r="D50" s="103"/>
      <c r="E50" s="99" t="s">
        <v>11</v>
      </c>
      <c r="F50" s="99" t="s">
        <v>118</v>
      </c>
      <c r="G50" s="33"/>
      <c r="H50" s="105"/>
      <c r="I50" s="33"/>
      <c r="J50" s="99">
        <v>5</v>
      </c>
      <c r="K50" s="101" t="str">
        <f t="shared" ref="K50" si="7">IF(H50="","",H50*J50)</f>
        <v/>
      </c>
    </row>
    <row r="51" spans="2:11" x14ac:dyDescent="0.2">
      <c r="B51" s="14"/>
      <c r="C51" s="104"/>
      <c r="D51" s="104"/>
      <c r="E51" s="100"/>
      <c r="F51" s="100"/>
      <c r="G51" s="34"/>
      <c r="H51" s="106"/>
      <c r="I51" s="34"/>
      <c r="J51" s="100"/>
      <c r="K51" s="102"/>
    </row>
    <row r="52" spans="2:11" ht="12.95" customHeight="1" x14ac:dyDescent="0.2">
      <c r="B52" s="14"/>
      <c r="C52" s="103" t="s">
        <v>132</v>
      </c>
      <c r="D52" s="103"/>
      <c r="E52" s="99" t="s">
        <v>11</v>
      </c>
      <c r="F52" s="99" t="s">
        <v>101</v>
      </c>
      <c r="G52" s="33"/>
      <c r="H52" s="105"/>
      <c r="I52" s="33"/>
      <c r="J52" s="99">
        <v>2</v>
      </c>
      <c r="K52" s="101" t="str">
        <f t="shared" ref="K52" si="8">IF(H52="","",H52*J52)</f>
        <v/>
      </c>
    </row>
    <row r="53" spans="2:11" x14ac:dyDescent="0.2">
      <c r="B53" s="14"/>
      <c r="C53" s="104"/>
      <c r="D53" s="104"/>
      <c r="E53" s="100"/>
      <c r="F53" s="100"/>
      <c r="G53" s="34"/>
      <c r="H53" s="106"/>
      <c r="I53" s="34"/>
      <c r="J53" s="100"/>
      <c r="K53" s="102"/>
    </row>
    <row r="54" spans="2:11" ht="12.95" customHeight="1" x14ac:dyDescent="0.2">
      <c r="B54" s="14"/>
      <c r="C54" s="103" t="s">
        <v>133</v>
      </c>
      <c r="D54" s="103"/>
      <c r="E54" s="99" t="s">
        <v>11</v>
      </c>
      <c r="F54" s="99" t="s">
        <v>101</v>
      </c>
      <c r="G54" s="33"/>
      <c r="H54" s="105"/>
      <c r="I54" s="33"/>
      <c r="J54" s="99">
        <v>2</v>
      </c>
      <c r="K54" s="101" t="str">
        <f t="shared" ref="K54" si="9">IF(H54="","",H54*J54)</f>
        <v/>
      </c>
    </row>
    <row r="55" spans="2:11" x14ac:dyDescent="0.2">
      <c r="B55" s="14"/>
      <c r="C55" s="104"/>
      <c r="D55" s="104"/>
      <c r="E55" s="100"/>
      <c r="F55" s="100"/>
      <c r="G55" s="34"/>
      <c r="H55" s="106"/>
      <c r="I55" s="34"/>
      <c r="J55" s="100"/>
      <c r="K55" s="102"/>
    </row>
    <row r="56" spans="2:11" ht="12.95" customHeight="1" x14ac:dyDescent="0.2">
      <c r="B56" s="14"/>
      <c r="C56" s="103" t="s">
        <v>134</v>
      </c>
      <c r="D56" s="103"/>
      <c r="E56" s="99" t="s">
        <v>11</v>
      </c>
      <c r="F56" s="99" t="s">
        <v>116</v>
      </c>
      <c r="G56" s="33"/>
      <c r="H56" s="105"/>
      <c r="I56" s="33"/>
      <c r="J56" s="99">
        <v>2</v>
      </c>
      <c r="K56" s="101" t="str">
        <f t="shared" ref="K56" si="10">IF(H56="","",H56*J56)</f>
        <v/>
      </c>
    </row>
    <row r="57" spans="2:11" x14ac:dyDescent="0.2">
      <c r="B57" s="14"/>
      <c r="C57" s="104"/>
      <c r="D57" s="104"/>
      <c r="E57" s="100"/>
      <c r="F57" s="100"/>
      <c r="G57" s="34"/>
      <c r="H57" s="106"/>
      <c r="I57" s="34"/>
      <c r="J57" s="100"/>
      <c r="K57" s="102"/>
    </row>
    <row r="58" spans="2:11" ht="12.95" customHeight="1" x14ac:dyDescent="0.2">
      <c r="B58" s="14"/>
      <c r="C58" s="103" t="s">
        <v>135</v>
      </c>
      <c r="D58" s="103"/>
      <c r="E58" s="99" t="s">
        <v>11</v>
      </c>
      <c r="F58" s="99" t="s">
        <v>103</v>
      </c>
      <c r="G58" s="33"/>
      <c r="H58" s="105"/>
      <c r="I58" s="33"/>
      <c r="J58" s="99">
        <v>2</v>
      </c>
      <c r="K58" s="101" t="str">
        <f t="shared" ref="K58" si="11">IF(H58="","",H58*J58)</f>
        <v/>
      </c>
    </row>
    <row r="59" spans="2:11" x14ac:dyDescent="0.2">
      <c r="B59" s="14"/>
      <c r="C59" s="104"/>
      <c r="D59" s="104"/>
      <c r="E59" s="100"/>
      <c r="F59" s="100"/>
      <c r="G59" s="34"/>
      <c r="H59" s="106"/>
      <c r="I59" s="34"/>
      <c r="J59" s="100"/>
      <c r="K59" s="102"/>
    </row>
    <row r="60" spans="2:11" ht="12.95" customHeight="1" x14ac:dyDescent="0.2">
      <c r="B60" s="14"/>
      <c r="C60" s="103" t="s">
        <v>136</v>
      </c>
      <c r="D60" s="103"/>
      <c r="E60" s="99" t="s">
        <v>11</v>
      </c>
      <c r="F60" s="99" t="s">
        <v>119</v>
      </c>
      <c r="G60" s="33"/>
      <c r="H60" s="105"/>
      <c r="I60" s="33"/>
      <c r="J60" s="99">
        <v>5</v>
      </c>
      <c r="K60" s="101" t="str">
        <f t="shared" ref="K60" si="12">IF(H60="","",H60*J60)</f>
        <v/>
      </c>
    </row>
    <row r="61" spans="2:11" x14ac:dyDescent="0.2">
      <c r="B61" s="14"/>
      <c r="C61" s="104"/>
      <c r="D61" s="104"/>
      <c r="E61" s="100"/>
      <c r="F61" s="100"/>
      <c r="G61" s="34"/>
      <c r="H61" s="106"/>
      <c r="I61" s="34"/>
      <c r="J61" s="100"/>
      <c r="K61" s="102"/>
    </row>
    <row r="62" spans="2:11" ht="12.95" customHeight="1" x14ac:dyDescent="0.2">
      <c r="B62" s="14"/>
      <c r="C62" s="103" t="s">
        <v>137</v>
      </c>
      <c r="D62" s="103"/>
      <c r="E62" s="99" t="s">
        <v>11</v>
      </c>
      <c r="F62" s="99" t="s">
        <v>119</v>
      </c>
      <c r="G62" s="33"/>
      <c r="H62" s="105"/>
      <c r="I62" s="33"/>
      <c r="J62" s="99">
        <v>1</v>
      </c>
      <c r="K62" s="101" t="str">
        <f t="shared" ref="K62" si="13">IF(H62="","",H62*J62)</f>
        <v/>
      </c>
    </row>
    <row r="63" spans="2:11" x14ac:dyDescent="0.2">
      <c r="B63" s="14"/>
      <c r="C63" s="104"/>
      <c r="D63" s="104"/>
      <c r="E63" s="100"/>
      <c r="F63" s="100"/>
      <c r="G63" s="34"/>
      <c r="H63" s="106"/>
      <c r="I63" s="34"/>
      <c r="J63" s="100"/>
      <c r="K63" s="102"/>
    </row>
    <row r="64" spans="2:11" ht="12.95" customHeight="1" x14ac:dyDescent="0.2">
      <c r="B64" s="14"/>
      <c r="C64" s="103" t="s">
        <v>138</v>
      </c>
      <c r="D64" s="103"/>
      <c r="E64" s="99" t="s">
        <v>11</v>
      </c>
      <c r="F64" s="99" t="s">
        <v>102</v>
      </c>
      <c r="G64" s="33"/>
      <c r="H64" s="105"/>
      <c r="I64" s="33"/>
      <c r="J64" s="99">
        <v>2</v>
      </c>
      <c r="K64" s="101" t="str">
        <f t="shared" ref="K64" si="14">IF(H64="","",H64*J64)</f>
        <v/>
      </c>
    </row>
    <row r="65" spans="2:11" x14ac:dyDescent="0.2">
      <c r="B65" s="14"/>
      <c r="C65" s="104"/>
      <c r="D65" s="104"/>
      <c r="E65" s="100"/>
      <c r="F65" s="100"/>
      <c r="G65" s="34"/>
      <c r="H65" s="106"/>
      <c r="I65" s="34"/>
      <c r="J65" s="100"/>
      <c r="K65" s="102"/>
    </row>
    <row r="66" spans="2:11" ht="12.95" customHeight="1" x14ac:dyDescent="0.2">
      <c r="B66" s="14"/>
      <c r="C66" s="103" t="s">
        <v>139</v>
      </c>
      <c r="D66" s="103"/>
      <c r="E66" s="99" t="s">
        <v>11</v>
      </c>
      <c r="F66" s="99" t="s">
        <v>120</v>
      </c>
      <c r="G66" s="33"/>
      <c r="H66" s="105"/>
      <c r="I66" s="33"/>
      <c r="J66" s="99">
        <v>1</v>
      </c>
      <c r="K66" s="101" t="str">
        <f t="shared" ref="K66" si="15">IF(H66="","",H66*J66)</f>
        <v/>
      </c>
    </row>
    <row r="67" spans="2:11" x14ac:dyDescent="0.2">
      <c r="B67" s="14"/>
      <c r="C67" s="104"/>
      <c r="D67" s="104"/>
      <c r="E67" s="100"/>
      <c r="F67" s="100"/>
      <c r="G67" s="34"/>
      <c r="H67" s="106"/>
      <c r="I67" s="34"/>
      <c r="J67" s="100"/>
      <c r="K67" s="102"/>
    </row>
    <row r="68" spans="2:11" ht="12.95" customHeight="1" x14ac:dyDescent="0.2">
      <c r="B68" s="14"/>
      <c r="C68" s="103" t="s">
        <v>122</v>
      </c>
      <c r="D68" s="103"/>
      <c r="E68" s="99" t="s">
        <v>11</v>
      </c>
      <c r="F68" s="99" t="s">
        <v>120</v>
      </c>
      <c r="G68" s="33"/>
      <c r="H68" s="105"/>
      <c r="I68" s="33"/>
      <c r="J68" s="99">
        <v>1</v>
      </c>
      <c r="K68" s="101" t="str">
        <f t="shared" ref="K68" si="16">IF(H68="","",H68*J68)</f>
        <v/>
      </c>
    </row>
    <row r="69" spans="2:11" x14ac:dyDescent="0.2">
      <c r="B69" s="14"/>
      <c r="C69" s="104"/>
      <c r="D69" s="104"/>
      <c r="E69" s="100"/>
      <c r="F69" s="100"/>
      <c r="G69" s="34"/>
      <c r="H69" s="106"/>
      <c r="I69" s="34"/>
      <c r="J69" s="100"/>
      <c r="K69" s="102"/>
    </row>
    <row r="70" spans="2:11" ht="12.95" customHeight="1" x14ac:dyDescent="0.2">
      <c r="B70" s="14"/>
      <c r="C70" s="103" t="s">
        <v>123</v>
      </c>
      <c r="D70" s="103"/>
      <c r="E70" s="99" t="s">
        <v>11</v>
      </c>
      <c r="F70" s="99" t="s">
        <v>121</v>
      </c>
      <c r="G70" s="33"/>
      <c r="H70" s="105"/>
      <c r="I70" s="33"/>
      <c r="J70" s="99">
        <v>1</v>
      </c>
      <c r="K70" s="101" t="str">
        <f t="shared" ref="K70" si="17">IF(H70="","",H70*J70)</f>
        <v/>
      </c>
    </row>
    <row r="71" spans="2:11" x14ac:dyDescent="0.2">
      <c r="B71" s="14"/>
      <c r="C71" s="104"/>
      <c r="D71" s="104"/>
      <c r="E71" s="100"/>
      <c r="F71" s="100"/>
      <c r="G71" s="34"/>
      <c r="H71" s="106"/>
      <c r="I71" s="34"/>
      <c r="J71" s="100"/>
      <c r="K71" s="102"/>
    </row>
    <row r="72" spans="2:11" ht="12.95" customHeight="1" x14ac:dyDescent="0.2">
      <c r="B72" s="14"/>
      <c r="C72" s="103" t="s">
        <v>124</v>
      </c>
      <c r="D72" s="103"/>
      <c r="E72" s="99" t="s">
        <v>11</v>
      </c>
      <c r="F72" s="99" t="s">
        <v>119</v>
      </c>
      <c r="G72" s="33"/>
      <c r="H72" s="105"/>
      <c r="I72" s="33"/>
      <c r="J72" s="99">
        <v>1</v>
      </c>
      <c r="K72" s="101" t="str">
        <f t="shared" ref="K72" si="18">IF(H72="","",H72*J72)</f>
        <v/>
      </c>
    </row>
    <row r="73" spans="2:11" x14ac:dyDescent="0.2">
      <c r="B73" s="14"/>
      <c r="C73" s="104"/>
      <c r="D73" s="104"/>
      <c r="E73" s="100"/>
      <c r="F73" s="100"/>
      <c r="G73" s="34"/>
      <c r="H73" s="106"/>
      <c r="I73" s="34"/>
      <c r="J73" s="100"/>
      <c r="K73" s="102"/>
    </row>
    <row r="74" spans="2:11" ht="12.95" customHeight="1" x14ac:dyDescent="0.2">
      <c r="B74" s="14"/>
      <c r="C74" s="103" t="s">
        <v>140</v>
      </c>
      <c r="D74" s="103"/>
      <c r="E74" s="99" t="s">
        <v>11</v>
      </c>
      <c r="F74" s="99" t="s">
        <v>115</v>
      </c>
      <c r="G74" s="33"/>
      <c r="H74" s="105"/>
      <c r="I74" s="33"/>
      <c r="J74" s="99">
        <v>2</v>
      </c>
      <c r="K74" s="101" t="str">
        <f t="shared" ref="K74" si="19">IF(H74="","",H74*J74)</f>
        <v/>
      </c>
    </row>
    <row r="75" spans="2:11" x14ac:dyDescent="0.2">
      <c r="B75" s="14"/>
      <c r="C75" s="104"/>
      <c r="D75" s="104"/>
      <c r="E75" s="100"/>
      <c r="F75" s="100"/>
      <c r="G75" s="34"/>
      <c r="H75" s="106"/>
      <c r="I75" s="34"/>
      <c r="J75" s="100"/>
      <c r="K75" s="102"/>
    </row>
    <row r="76" spans="2:11" ht="14.1" customHeight="1" x14ac:dyDescent="0.2">
      <c r="B76" s="14"/>
      <c r="C76" s="91" t="s">
        <v>141</v>
      </c>
      <c r="D76" s="92"/>
      <c r="E76" s="57"/>
      <c r="F76" s="57"/>
      <c r="G76" s="33"/>
      <c r="H76" s="65"/>
      <c r="I76" s="33"/>
      <c r="J76" s="57"/>
      <c r="K76" s="72"/>
    </row>
    <row r="77" spans="2:11" ht="12.95" customHeight="1" x14ac:dyDescent="0.2">
      <c r="B77" s="14"/>
      <c r="C77" s="103" t="s">
        <v>122</v>
      </c>
      <c r="D77" s="103"/>
      <c r="E77" s="99"/>
      <c r="F77" s="99"/>
      <c r="G77" s="33"/>
      <c r="H77" s="105"/>
      <c r="I77" s="33"/>
      <c r="J77" s="99">
        <v>10</v>
      </c>
      <c r="K77" s="101" t="str">
        <f t="shared" ref="K77" si="20">IF(H77="","",H77*J77)</f>
        <v/>
      </c>
    </row>
    <row r="78" spans="2:11" x14ac:dyDescent="0.2">
      <c r="B78" s="14"/>
      <c r="C78" s="104"/>
      <c r="D78" s="104"/>
      <c r="E78" s="100"/>
      <c r="F78" s="100"/>
      <c r="G78" s="34"/>
      <c r="H78" s="106"/>
      <c r="I78" s="34"/>
      <c r="J78" s="100"/>
      <c r="K78" s="102"/>
    </row>
    <row r="79" spans="2:11" ht="12.95" customHeight="1" x14ac:dyDescent="0.2">
      <c r="B79" s="14"/>
      <c r="C79" s="103" t="s">
        <v>123</v>
      </c>
      <c r="D79" s="103"/>
      <c r="E79" s="99"/>
      <c r="F79" s="99"/>
      <c r="G79" s="33"/>
      <c r="H79" s="105"/>
      <c r="I79" s="33"/>
      <c r="J79" s="99">
        <v>10</v>
      </c>
      <c r="K79" s="101" t="str">
        <f t="shared" ref="K79" si="21">IF(H79="","",H79*J79)</f>
        <v/>
      </c>
    </row>
    <row r="80" spans="2:11" x14ac:dyDescent="0.2">
      <c r="B80" s="14"/>
      <c r="C80" s="104"/>
      <c r="D80" s="104"/>
      <c r="E80" s="100"/>
      <c r="F80" s="100"/>
      <c r="G80" s="34"/>
      <c r="H80" s="106"/>
      <c r="I80" s="34"/>
      <c r="J80" s="100"/>
      <c r="K80" s="102"/>
    </row>
    <row r="81" spans="2:11" ht="12.95" customHeight="1" x14ac:dyDescent="0.2">
      <c r="B81" s="14"/>
      <c r="C81" s="103" t="s">
        <v>124</v>
      </c>
      <c r="D81" s="103"/>
      <c r="E81" s="99"/>
      <c r="F81" s="99"/>
      <c r="G81" s="33"/>
      <c r="H81" s="105"/>
      <c r="I81" s="33"/>
      <c r="J81" s="99">
        <v>2</v>
      </c>
      <c r="K81" s="101" t="str">
        <f t="shared" ref="K81" si="22">IF(H81="","",H81*J81)</f>
        <v/>
      </c>
    </row>
    <row r="82" spans="2:11" x14ac:dyDescent="0.2">
      <c r="B82" s="14"/>
      <c r="C82" s="104"/>
      <c r="D82" s="104"/>
      <c r="E82" s="100"/>
      <c r="F82" s="100"/>
      <c r="G82" s="34"/>
      <c r="H82" s="106"/>
      <c r="I82" s="34"/>
      <c r="J82" s="100"/>
      <c r="K82" s="102"/>
    </row>
    <row r="83" spans="2:11" ht="12.95" customHeight="1" x14ac:dyDescent="0.2">
      <c r="B83" s="14"/>
      <c r="C83" s="103" t="s">
        <v>122</v>
      </c>
      <c r="D83" s="103"/>
      <c r="E83" s="99"/>
      <c r="F83" s="99"/>
      <c r="G83" s="33"/>
      <c r="H83" s="105"/>
      <c r="I83" s="33"/>
      <c r="J83" s="99">
        <v>1</v>
      </c>
      <c r="K83" s="101" t="str">
        <f t="shared" ref="K83" si="23">IF(H83="","",H83*J83)</f>
        <v/>
      </c>
    </row>
    <row r="84" spans="2:11" x14ac:dyDescent="0.2">
      <c r="B84" s="14"/>
      <c r="C84" s="104"/>
      <c r="D84" s="104"/>
      <c r="E84" s="100"/>
      <c r="F84" s="100"/>
      <c r="G84" s="34"/>
      <c r="H84" s="106"/>
      <c r="I84" s="34"/>
      <c r="J84" s="100"/>
      <c r="K84" s="102"/>
    </row>
    <row r="85" spans="2:11" ht="12.95" customHeight="1" x14ac:dyDescent="0.2">
      <c r="B85" s="14"/>
      <c r="C85" s="103" t="s">
        <v>123</v>
      </c>
      <c r="D85" s="103"/>
      <c r="E85" s="99"/>
      <c r="F85" s="99"/>
      <c r="G85" s="33"/>
      <c r="H85" s="105"/>
      <c r="I85" s="33"/>
      <c r="J85" s="99">
        <v>10</v>
      </c>
      <c r="K85" s="101" t="str">
        <f t="shared" ref="K85" si="24">IF(H85="","",H85*J85)</f>
        <v/>
      </c>
    </row>
    <row r="86" spans="2:11" x14ac:dyDescent="0.2">
      <c r="B86" s="14"/>
      <c r="C86" s="104"/>
      <c r="D86" s="104"/>
      <c r="E86" s="100"/>
      <c r="F86" s="100"/>
      <c r="G86" s="34"/>
      <c r="H86" s="106"/>
      <c r="I86" s="34"/>
      <c r="J86" s="100"/>
      <c r="K86" s="102"/>
    </row>
    <row r="87" spans="2:11" ht="12.95" customHeight="1" x14ac:dyDescent="0.2">
      <c r="B87" s="14"/>
      <c r="C87" s="103" t="s">
        <v>124</v>
      </c>
      <c r="D87" s="103"/>
      <c r="E87" s="99"/>
      <c r="F87" s="99"/>
      <c r="G87" s="33"/>
      <c r="H87" s="105"/>
      <c r="I87" s="33"/>
      <c r="J87" s="99">
        <v>5</v>
      </c>
      <c r="K87" s="101" t="str">
        <f t="shared" ref="K87" si="25">IF(H87="","",H87*J87)</f>
        <v/>
      </c>
    </row>
    <row r="88" spans="2:11" x14ac:dyDescent="0.2">
      <c r="B88" s="14"/>
      <c r="C88" s="104"/>
      <c r="D88" s="104"/>
      <c r="E88" s="100"/>
      <c r="F88" s="100"/>
      <c r="G88" s="34"/>
      <c r="H88" s="106"/>
      <c r="I88" s="34"/>
      <c r="J88" s="100"/>
      <c r="K88" s="102"/>
    </row>
    <row r="89" spans="2:11" ht="12.95" customHeight="1" x14ac:dyDescent="0.2">
      <c r="B89" s="14"/>
      <c r="C89" s="103" t="s">
        <v>144</v>
      </c>
      <c r="D89" s="103"/>
      <c r="E89" s="99"/>
      <c r="F89" s="99"/>
      <c r="G89" s="33"/>
      <c r="H89" s="105"/>
      <c r="I89" s="33"/>
      <c r="J89" s="99">
        <v>10</v>
      </c>
      <c r="K89" s="101" t="str">
        <f t="shared" ref="K89" si="26">IF(H89="","",H89*J89)</f>
        <v/>
      </c>
    </row>
    <row r="90" spans="2:11" x14ac:dyDescent="0.2">
      <c r="B90" s="14"/>
      <c r="C90" s="104"/>
      <c r="D90" s="104"/>
      <c r="E90" s="100"/>
      <c r="F90" s="100"/>
      <c r="G90" s="34"/>
      <c r="H90" s="106"/>
      <c r="I90" s="34"/>
      <c r="J90" s="100"/>
      <c r="K90" s="102"/>
    </row>
    <row r="91" spans="2:11" ht="12.95" customHeight="1" x14ac:dyDescent="0.2">
      <c r="B91" s="14"/>
      <c r="C91" s="103" t="s">
        <v>123</v>
      </c>
      <c r="D91" s="103"/>
      <c r="E91" s="99"/>
      <c r="F91" s="99"/>
      <c r="G91" s="33"/>
      <c r="H91" s="105"/>
      <c r="I91" s="33"/>
      <c r="J91" s="99">
        <v>2</v>
      </c>
      <c r="K91" s="101" t="str">
        <f t="shared" ref="K91" si="27">IF(H91="","",H91*J91)</f>
        <v/>
      </c>
    </row>
    <row r="92" spans="2:11" x14ac:dyDescent="0.2">
      <c r="B92" s="14"/>
      <c r="C92" s="104"/>
      <c r="D92" s="104"/>
      <c r="E92" s="100"/>
      <c r="F92" s="100"/>
      <c r="G92" s="34"/>
      <c r="H92" s="106"/>
      <c r="I92" s="34"/>
      <c r="J92" s="100"/>
      <c r="K92" s="102"/>
    </row>
    <row r="93" spans="2:11" ht="12.95" customHeight="1" x14ac:dyDescent="0.2">
      <c r="B93" s="14"/>
      <c r="C93" s="103" t="s">
        <v>124</v>
      </c>
      <c r="D93" s="103"/>
      <c r="E93" s="99"/>
      <c r="F93" s="99"/>
      <c r="G93" s="33"/>
      <c r="H93" s="105"/>
      <c r="I93" s="33"/>
      <c r="J93" s="99">
        <v>1</v>
      </c>
      <c r="K93" s="101" t="str">
        <f t="shared" ref="K93" si="28">IF(H93="","",H93*J93)</f>
        <v/>
      </c>
    </row>
    <row r="94" spans="2:11" x14ac:dyDescent="0.2">
      <c r="B94" s="14"/>
      <c r="C94" s="104"/>
      <c r="D94" s="104"/>
      <c r="E94" s="100"/>
      <c r="F94" s="100"/>
      <c r="G94" s="34"/>
      <c r="H94" s="106"/>
      <c r="I94" s="34"/>
      <c r="J94" s="100"/>
      <c r="K94" s="102"/>
    </row>
    <row r="95" spans="2:11" ht="12.95" customHeight="1" x14ac:dyDescent="0.2">
      <c r="B95" s="14"/>
      <c r="C95" s="103" t="s">
        <v>122</v>
      </c>
      <c r="D95" s="103"/>
      <c r="E95" s="99"/>
      <c r="F95" s="99"/>
      <c r="G95" s="33"/>
      <c r="H95" s="105"/>
      <c r="I95" s="33"/>
      <c r="J95" s="99">
        <v>2</v>
      </c>
      <c r="K95" s="101" t="str">
        <f t="shared" ref="K95" si="29">IF(H95="","",H95*J95)</f>
        <v/>
      </c>
    </row>
    <row r="96" spans="2:11" x14ac:dyDescent="0.2">
      <c r="B96" s="14"/>
      <c r="C96" s="104"/>
      <c r="D96" s="104"/>
      <c r="E96" s="100"/>
      <c r="F96" s="100"/>
      <c r="G96" s="34"/>
      <c r="H96" s="106"/>
      <c r="I96" s="34"/>
      <c r="J96" s="100"/>
      <c r="K96" s="102"/>
    </row>
    <row r="97" spans="2:11" ht="12.95" customHeight="1" x14ac:dyDescent="0.2">
      <c r="B97" s="14"/>
      <c r="C97" s="103" t="s">
        <v>123</v>
      </c>
      <c r="D97" s="103"/>
      <c r="E97" s="99"/>
      <c r="F97" s="99"/>
      <c r="G97" s="33"/>
      <c r="H97" s="105"/>
      <c r="I97" s="33"/>
      <c r="J97" s="99">
        <v>1</v>
      </c>
      <c r="K97" s="101" t="str">
        <f t="shared" ref="K97" si="30">IF(H97="","",H97*J97)</f>
        <v/>
      </c>
    </row>
    <row r="98" spans="2:11" x14ac:dyDescent="0.2">
      <c r="B98" s="14"/>
      <c r="C98" s="104"/>
      <c r="D98" s="104"/>
      <c r="E98" s="100"/>
      <c r="F98" s="100"/>
      <c r="G98" s="34"/>
      <c r="H98" s="106"/>
      <c r="I98" s="34"/>
      <c r="J98" s="100"/>
      <c r="K98" s="102"/>
    </row>
    <row r="99" spans="2:11" ht="12.95" customHeight="1" x14ac:dyDescent="0.2">
      <c r="B99" s="14"/>
      <c r="C99" s="103" t="s">
        <v>124</v>
      </c>
      <c r="D99" s="103"/>
      <c r="E99" s="99"/>
      <c r="F99" s="99"/>
      <c r="G99" s="33"/>
      <c r="H99" s="105"/>
      <c r="I99" s="33"/>
      <c r="J99" s="99">
        <v>1</v>
      </c>
      <c r="K99" s="101" t="str">
        <f t="shared" ref="K99" si="31">IF(H99="","",H99*J99)</f>
        <v/>
      </c>
    </row>
    <row r="100" spans="2:11" x14ac:dyDescent="0.2">
      <c r="B100" s="14"/>
      <c r="C100" s="104"/>
      <c r="D100" s="104"/>
      <c r="E100" s="100"/>
      <c r="F100" s="100"/>
      <c r="G100" s="34"/>
      <c r="H100" s="106"/>
      <c r="I100" s="34"/>
      <c r="J100" s="100"/>
      <c r="K100" s="102"/>
    </row>
    <row r="101" spans="2:11" ht="12.95" customHeight="1" x14ac:dyDescent="0.2">
      <c r="B101" s="14"/>
      <c r="C101" s="91" t="s">
        <v>113</v>
      </c>
      <c r="D101" s="92"/>
      <c r="E101" s="53"/>
      <c r="F101" s="53"/>
      <c r="G101" s="15"/>
      <c r="H101" s="65"/>
      <c r="I101" s="53"/>
      <c r="J101" s="53"/>
      <c r="K101" s="72"/>
    </row>
    <row r="102" spans="2:11" x14ac:dyDescent="0.2">
      <c r="B102" s="14"/>
      <c r="C102" s="52"/>
      <c r="D102" s="52"/>
      <c r="E102" s="53" t="s">
        <v>11</v>
      </c>
      <c r="F102" s="53" t="s">
        <v>107</v>
      </c>
      <c r="G102" s="15"/>
      <c r="H102" s="71"/>
      <c r="I102" s="53"/>
      <c r="J102" s="53">
        <v>5</v>
      </c>
      <c r="K102" s="72" t="str">
        <f t="shared" ref="K102:K111" si="32">IF(H102="","",H102*J102)</f>
        <v/>
      </c>
    </row>
    <row r="103" spans="2:11" x14ac:dyDescent="0.2">
      <c r="B103" s="14"/>
      <c r="C103" s="52"/>
      <c r="D103" s="52"/>
      <c r="E103" s="53" t="s">
        <v>11</v>
      </c>
      <c r="F103" s="53" t="s">
        <v>43</v>
      </c>
      <c r="G103" s="15"/>
      <c r="H103" s="71"/>
      <c r="I103" s="53"/>
      <c r="J103" s="53">
        <v>5</v>
      </c>
      <c r="K103" s="72" t="str">
        <f t="shared" si="32"/>
        <v/>
      </c>
    </row>
    <row r="104" spans="2:11" x14ac:dyDescent="0.2">
      <c r="B104" s="14"/>
      <c r="C104" s="52"/>
      <c r="D104" s="52"/>
      <c r="E104" s="53" t="s">
        <v>11</v>
      </c>
      <c r="F104" s="53" t="s">
        <v>108</v>
      </c>
      <c r="G104" s="15"/>
      <c r="H104" s="71"/>
      <c r="I104" s="53"/>
      <c r="J104" s="53">
        <v>25</v>
      </c>
      <c r="K104" s="72" t="str">
        <f t="shared" si="32"/>
        <v/>
      </c>
    </row>
    <row r="105" spans="2:11" x14ac:dyDescent="0.2">
      <c r="B105" s="14"/>
      <c r="C105" s="52"/>
      <c r="D105" s="52"/>
      <c r="E105" s="53" t="s">
        <v>11</v>
      </c>
      <c r="F105" s="53" t="s">
        <v>99</v>
      </c>
      <c r="G105" s="15"/>
      <c r="H105" s="71"/>
      <c r="I105" s="53"/>
      <c r="J105" s="53">
        <v>20</v>
      </c>
      <c r="K105" s="72" t="str">
        <f t="shared" si="32"/>
        <v/>
      </c>
    </row>
    <row r="106" spans="2:11" x14ac:dyDescent="0.2">
      <c r="B106" s="14"/>
      <c r="C106" s="52"/>
      <c r="D106" s="52"/>
      <c r="E106" s="53" t="s">
        <v>11</v>
      </c>
      <c r="F106" s="53" t="s">
        <v>100</v>
      </c>
      <c r="G106" s="15"/>
      <c r="H106" s="71"/>
      <c r="I106" s="53"/>
      <c r="J106" s="53">
        <v>15</v>
      </c>
      <c r="K106" s="72" t="str">
        <f t="shared" si="32"/>
        <v/>
      </c>
    </row>
    <row r="107" spans="2:11" x14ac:dyDescent="0.2">
      <c r="B107" s="14"/>
      <c r="C107" s="52"/>
      <c r="D107" s="52"/>
      <c r="E107" s="53" t="s">
        <v>11</v>
      </c>
      <c r="F107" s="53" t="s">
        <v>101</v>
      </c>
      <c r="G107" s="15"/>
      <c r="H107" s="71"/>
      <c r="I107" s="53"/>
      <c r="J107" s="53">
        <v>25</v>
      </c>
      <c r="K107" s="72" t="str">
        <f t="shared" si="32"/>
        <v/>
      </c>
    </row>
    <row r="108" spans="2:11" x14ac:dyDescent="0.2">
      <c r="B108" s="14"/>
      <c r="C108" s="52"/>
      <c r="D108" s="52"/>
      <c r="E108" s="53" t="s">
        <v>11</v>
      </c>
      <c r="F108" s="53" t="s">
        <v>102</v>
      </c>
      <c r="G108" s="15"/>
      <c r="H108" s="71"/>
      <c r="I108" s="53"/>
      <c r="J108" s="53">
        <v>5</v>
      </c>
      <c r="K108" s="72" t="str">
        <f t="shared" si="32"/>
        <v/>
      </c>
    </row>
    <row r="109" spans="2:11" x14ac:dyDescent="0.2">
      <c r="B109" s="14"/>
      <c r="C109" s="52"/>
      <c r="D109" s="52"/>
      <c r="E109" s="53" t="s">
        <v>11</v>
      </c>
      <c r="F109" s="53" t="s">
        <v>103</v>
      </c>
      <c r="G109" s="15"/>
      <c r="H109" s="71"/>
      <c r="I109" s="53"/>
      <c r="J109" s="53">
        <v>5</v>
      </c>
      <c r="K109" s="72" t="str">
        <f t="shared" si="32"/>
        <v/>
      </c>
    </row>
    <row r="110" spans="2:11" x14ac:dyDescent="0.2">
      <c r="B110" s="14"/>
      <c r="C110" s="52"/>
      <c r="D110" s="52"/>
      <c r="E110" s="53" t="s">
        <v>11</v>
      </c>
      <c r="F110" s="53" t="s">
        <v>109</v>
      </c>
      <c r="G110" s="15"/>
      <c r="H110" s="71"/>
      <c r="I110" s="53"/>
      <c r="J110" s="53">
        <v>5</v>
      </c>
      <c r="K110" s="72" t="str">
        <f t="shared" si="32"/>
        <v/>
      </c>
    </row>
    <row r="111" spans="2:11" x14ac:dyDescent="0.2">
      <c r="B111" s="14"/>
      <c r="C111" s="52"/>
      <c r="D111" s="52"/>
      <c r="E111" s="53" t="s">
        <v>11</v>
      </c>
      <c r="F111" s="53" t="s">
        <v>110</v>
      </c>
      <c r="G111" s="15"/>
      <c r="H111" s="71"/>
      <c r="I111" s="53"/>
      <c r="J111" s="53">
        <v>5</v>
      </c>
      <c r="K111" s="72" t="str">
        <f t="shared" si="32"/>
        <v/>
      </c>
    </row>
    <row r="112" spans="2:11" ht="12.95" customHeight="1" x14ac:dyDescent="0.2">
      <c r="B112" s="14"/>
      <c r="C112" s="91" t="s">
        <v>114</v>
      </c>
      <c r="D112" s="92"/>
      <c r="E112" s="53"/>
      <c r="F112" s="53"/>
      <c r="G112" s="15"/>
      <c r="H112" s="65"/>
      <c r="I112" s="53"/>
      <c r="J112" s="53"/>
      <c r="K112" s="72"/>
    </row>
    <row r="113" spans="2:11" x14ac:dyDescent="0.2">
      <c r="B113" s="14"/>
      <c r="C113" s="58" t="s">
        <v>104</v>
      </c>
      <c r="D113" s="56"/>
      <c r="E113" s="53"/>
      <c r="F113" s="53"/>
      <c r="G113" s="15"/>
      <c r="H113" s="71"/>
      <c r="I113" s="53"/>
      <c r="J113" s="53">
        <v>40</v>
      </c>
      <c r="K113" s="72" t="str">
        <f>IF(H113="","",H113*J113)</f>
        <v/>
      </c>
    </row>
    <row r="114" spans="2:11" x14ac:dyDescent="0.2">
      <c r="B114" s="14"/>
      <c r="C114" s="58" t="s">
        <v>111</v>
      </c>
      <c r="D114" s="56"/>
      <c r="E114" s="53"/>
      <c r="F114" s="53"/>
      <c r="G114" s="15"/>
      <c r="H114" s="71"/>
      <c r="I114" s="53"/>
      <c r="J114" s="53">
        <v>45</v>
      </c>
      <c r="K114" s="72" t="str">
        <f>IF(H114="","",H114*J114)</f>
        <v/>
      </c>
    </row>
    <row r="115" spans="2:11" ht="12.95" customHeight="1" x14ac:dyDescent="0.2">
      <c r="B115" s="14"/>
      <c r="C115" s="77" t="s">
        <v>112</v>
      </c>
      <c r="D115" s="78"/>
      <c r="E115" s="53"/>
      <c r="F115" s="53"/>
      <c r="G115" s="15"/>
      <c r="H115" s="71"/>
      <c r="I115" s="53"/>
      <c r="J115" s="53">
        <v>25</v>
      </c>
      <c r="K115" s="72" t="str">
        <f>IF(H115="","",H115*J115)</f>
        <v/>
      </c>
    </row>
    <row r="116" spans="2:11" x14ac:dyDescent="0.2">
      <c r="B116" s="14"/>
      <c r="C116" s="10" t="s">
        <v>24</v>
      </c>
      <c r="D116" s="10"/>
      <c r="E116" s="16"/>
      <c r="F116" s="53"/>
      <c r="G116" s="15"/>
      <c r="H116" s="66"/>
      <c r="I116" s="53"/>
      <c r="J116" s="13"/>
      <c r="K116" s="73"/>
    </row>
    <row r="117" spans="2:11" ht="14.1" customHeight="1" x14ac:dyDescent="0.2">
      <c r="B117" s="14"/>
      <c r="C117" s="93" t="s">
        <v>25</v>
      </c>
      <c r="D117" s="94"/>
      <c r="E117" s="79" t="s">
        <v>11</v>
      </c>
      <c r="F117" s="53" t="s">
        <v>26</v>
      </c>
      <c r="G117" s="15" t="s">
        <v>89</v>
      </c>
      <c r="H117" s="71"/>
      <c r="I117" s="53"/>
      <c r="J117" s="53">
        <v>57</v>
      </c>
      <c r="K117" s="72" t="str">
        <f t="shared" ref="K117:K137" si="33">IF(H117="","",H117*J117)</f>
        <v/>
      </c>
    </row>
    <row r="118" spans="2:11" x14ac:dyDescent="0.2">
      <c r="B118" s="14"/>
      <c r="C118" s="97"/>
      <c r="D118" s="98"/>
      <c r="E118" s="80"/>
      <c r="F118" s="53" t="s">
        <v>27</v>
      </c>
      <c r="G118" s="15" t="s">
        <v>90</v>
      </c>
      <c r="H118" s="71"/>
      <c r="I118" s="53"/>
      <c r="J118" s="53">
        <v>5</v>
      </c>
      <c r="K118" s="72" t="str">
        <f t="shared" si="33"/>
        <v/>
      </c>
    </row>
    <row r="119" spans="2:11" ht="14.1" customHeight="1" x14ac:dyDescent="0.2">
      <c r="B119" s="14"/>
      <c r="C119" s="93" t="s">
        <v>28</v>
      </c>
      <c r="D119" s="94"/>
      <c r="E119" s="80"/>
      <c r="F119" s="53" t="s">
        <v>29</v>
      </c>
      <c r="G119" s="15" t="s">
        <v>89</v>
      </c>
      <c r="H119" s="71"/>
      <c r="I119" s="53"/>
      <c r="J119" s="53">
        <v>5</v>
      </c>
      <c r="K119" s="72" t="str">
        <f t="shared" si="33"/>
        <v/>
      </c>
    </row>
    <row r="120" spans="2:11" x14ac:dyDescent="0.2">
      <c r="B120" s="14"/>
      <c r="C120" s="97"/>
      <c r="D120" s="98"/>
      <c r="E120" s="80"/>
      <c r="F120" s="53" t="s">
        <v>30</v>
      </c>
      <c r="G120" s="15" t="s">
        <v>90</v>
      </c>
      <c r="H120" s="71"/>
      <c r="I120" s="53"/>
      <c r="J120" s="53">
        <v>8</v>
      </c>
      <c r="K120" s="72" t="str">
        <f t="shared" si="33"/>
        <v/>
      </c>
    </row>
    <row r="121" spans="2:11" ht="14.1" customHeight="1" x14ac:dyDescent="0.2">
      <c r="B121" s="14"/>
      <c r="C121" s="93" t="s">
        <v>31</v>
      </c>
      <c r="D121" s="94"/>
      <c r="E121" s="80"/>
      <c r="F121" s="53" t="s">
        <v>32</v>
      </c>
      <c r="G121" s="15" t="s">
        <v>89</v>
      </c>
      <c r="H121" s="71"/>
      <c r="I121" s="53"/>
      <c r="J121" s="53">
        <v>61</v>
      </c>
      <c r="K121" s="72" t="str">
        <f t="shared" si="33"/>
        <v/>
      </c>
    </row>
    <row r="122" spans="2:11" x14ac:dyDescent="0.2">
      <c r="B122" s="14"/>
      <c r="C122" s="97"/>
      <c r="D122" s="98"/>
      <c r="E122" s="80"/>
      <c r="F122" s="53" t="s">
        <v>33</v>
      </c>
      <c r="G122" s="15" t="s">
        <v>90</v>
      </c>
      <c r="H122" s="71"/>
      <c r="I122" s="53"/>
      <c r="J122" s="53">
        <v>5</v>
      </c>
      <c r="K122" s="72" t="str">
        <f t="shared" si="33"/>
        <v/>
      </c>
    </row>
    <row r="123" spans="2:11" x14ac:dyDescent="0.2">
      <c r="B123" s="14"/>
      <c r="C123" s="93" t="s">
        <v>34</v>
      </c>
      <c r="D123" s="94"/>
      <c r="E123" s="80"/>
      <c r="F123" s="53" t="s">
        <v>35</v>
      </c>
      <c r="G123" s="15" t="s">
        <v>89</v>
      </c>
      <c r="H123" s="71"/>
      <c r="I123" s="53"/>
      <c r="J123" s="53">
        <v>15</v>
      </c>
      <c r="K123" s="72" t="str">
        <f t="shared" si="33"/>
        <v/>
      </c>
    </row>
    <row r="124" spans="2:11" x14ac:dyDescent="0.2">
      <c r="B124" s="14"/>
      <c r="C124" s="97"/>
      <c r="D124" s="98"/>
      <c r="E124" s="80"/>
      <c r="F124" s="53" t="s">
        <v>36</v>
      </c>
      <c r="G124" s="15" t="s">
        <v>90</v>
      </c>
      <c r="H124" s="71"/>
      <c r="I124" s="53"/>
      <c r="J124" s="53">
        <v>7</v>
      </c>
      <c r="K124" s="72" t="str">
        <f t="shared" si="33"/>
        <v/>
      </c>
    </row>
    <row r="125" spans="2:11" ht="14.1" customHeight="1" x14ac:dyDescent="0.2">
      <c r="B125" s="14"/>
      <c r="C125" s="93" t="s">
        <v>37</v>
      </c>
      <c r="D125" s="94"/>
      <c r="E125" s="80"/>
      <c r="F125" s="53" t="s">
        <v>17</v>
      </c>
      <c r="G125" s="15" t="s">
        <v>89</v>
      </c>
      <c r="H125" s="71"/>
      <c r="I125" s="53"/>
      <c r="J125" s="53">
        <v>7</v>
      </c>
      <c r="K125" s="72" t="str">
        <f t="shared" si="33"/>
        <v/>
      </c>
    </row>
    <row r="126" spans="2:11" x14ac:dyDescent="0.2">
      <c r="B126" s="14"/>
      <c r="C126" s="97"/>
      <c r="D126" s="98"/>
      <c r="E126" s="80"/>
      <c r="F126" s="53" t="s">
        <v>30</v>
      </c>
      <c r="G126" s="15" t="s">
        <v>90</v>
      </c>
      <c r="H126" s="71"/>
      <c r="I126" s="53"/>
      <c r="J126" s="53">
        <v>5</v>
      </c>
      <c r="K126" s="72" t="str">
        <f t="shared" si="33"/>
        <v/>
      </c>
    </row>
    <row r="127" spans="2:11" x14ac:dyDescent="0.2">
      <c r="B127" s="14"/>
      <c r="C127" s="77" t="s">
        <v>38</v>
      </c>
      <c r="D127" s="78"/>
      <c r="E127" s="80"/>
      <c r="F127" s="53" t="s">
        <v>39</v>
      </c>
      <c r="G127" s="15" t="s">
        <v>90</v>
      </c>
      <c r="H127" s="71"/>
      <c r="I127" s="53"/>
      <c r="J127" s="53">
        <v>7</v>
      </c>
      <c r="K127" s="72" t="str">
        <f t="shared" si="33"/>
        <v/>
      </c>
    </row>
    <row r="128" spans="2:11" x14ac:dyDescent="0.2">
      <c r="B128" s="14"/>
      <c r="C128" s="77" t="s">
        <v>40</v>
      </c>
      <c r="D128" s="78"/>
      <c r="E128" s="80"/>
      <c r="F128" s="53" t="s">
        <v>41</v>
      </c>
      <c r="G128" s="15" t="s">
        <v>89</v>
      </c>
      <c r="H128" s="71"/>
      <c r="I128" s="53"/>
      <c r="J128" s="53">
        <v>5</v>
      </c>
      <c r="K128" s="72" t="str">
        <f t="shared" si="33"/>
        <v/>
      </c>
    </row>
    <row r="129" spans="2:11" x14ac:dyDescent="0.2">
      <c r="B129" s="14"/>
      <c r="C129" s="93" t="s">
        <v>42</v>
      </c>
      <c r="D129" s="94"/>
      <c r="E129" s="80"/>
      <c r="F129" s="53" t="s">
        <v>43</v>
      </c>
      <c r="G129" s="15" t="s">
        <v>89</v>
      </c>
      <c r="H129" s="71"/>
      <c r="I129" s="53"/>
      <c r="J129" s="53">
        <v>5</v>
      </c>
      <c r="K129" s="72" t="str">
        <f t="shared" si="33"/>
        <v/>
      </c>
    </row>
    <row r="130" spans="2:11" x14ac:dyDescent="0.2">
      <c r="B130" s="14"/>
      <c r="C130" s="97"/>
      <c r="D130" s="98"/>
      <c r="E130" s="80"/>
      <c r="F130" s="53" t="s">
        <v>17</v>
      </c>
      <c r="G130" s="15" t="s">
        <v>90</v>
      </c>
      <c r="H130" s="71"/>
      <c r="I130" s="53"/>
      <c r="J130" s="53">
        <v>11</v>
      </c>
      <c r="K130" s="72" t="str">
        <f t="shared" si="33"/>
        <v/>
      </c>
    </row>
    <row r="131" spans="2:11" x14ac:dyDescent="0.2">
      <c r="B131" s="14"/>
      <c r="C131" s="93" t="s">
        <v>44</v>
      </c>
      <c r="D131" s="94"/>
      <c r="E131" s="80"/>
      <c r="F131" s="53" t="s">
        <v>45</v>
      </c>
      <c r="G131" s="15" t="s">
        <v>89</v>
      </c>
      <c r="H131" s="71"/>
      <c r="I131" s="53"/>
      <c r="J131" s="53">
        <v>6</v>
      </c>
      <c r="K131" s="72" t="str">
        <f t="shared" si="33"/>
        <v/>
      </c>
    </row>
    <row r="132" spans="2:11" x14ac:dyDescent="0.2">
      <c r="B132" s="14"/>
      <c r="C132" s="97"/>
      <c r="D132" s="98"/>
      <c r="E132" s="80"/>
      <c r="F132" s="53" t="s">
        <v>35</v>
      </c>
      <c r="G132" s="15" t="s">
        <v>90</v>
      </c>
      <c r="H132" s="71"/>
      <c r="I132" s="53"/>
      <c r="J132" s="53">
        <v>9</v>
      </c>
      <c r="K132" s="72" t="str">
        <f t="shared" si="33"/>
        <v/>
      </c>
    </row>
    <row r="133" spans="2:11" x14ac:dyDescent="0.2">
      <c r="B133" s="14"/>
      <c r="C133" s="77" t="s">
        <v>46</v>
      </c>
      <c r="D133" s="78"/>
      <c r="E133" s="80"/>
      <c r="F133" s="53" t="s">
        <v>47</v>
      </c>
      <c r="G133" s="15" t="s">
        <v>90</v>
      </c>
      <c r="H133" s="71"/>
      <c r="I133" s="53"/>
      <c r="J133" s="53">
        <v>5</v>
      </c>
      <c r="K133" s="72" t="str">
        <f t="shared" si="33"/>
        <v/>
      </c>
    </row>
    <row r="134" spans="2:11" x14ac:dyDescent="0.2">
      <c r="B134" s="14"/>
      <c r="C134" s="77" t="s">
        <v>48</v>
      </c>
      <c r="D134" s="78"/>
      <c r="E134" s="80"/>
      <c r="F134" s="53" t="s">
        <v>49</v>
      </c>
      <c r="G134" s="15" t="s">
        <v>90</v>
      </c>
      <c r="H134" s="71"/>
      <c r="I134" s="53"/>
      <c r="J134" s="53">
        <v>5</v>
      </c>
      <c r="K134" s="72" t="str">
        <f t="shared" si="33"/>
        <v/>
      </c>
    </row>
    <row r="135" spans="2:11" x14ac:dyDescent="0.2">
      <c r="B135" s="14"/>
      <c r="C135" s="93" t="s">
        <v>50</v>
      </c>
      <c r="D135" s="94"/>
      <c r="E135" s="80"/>
      <c r="F135" s="53" t="s">
        <v>51</v>
      </c>
      <c r="G135" s="15" t="s">
        <v>89</v>
      </c>
      <c r="H135" s="71"/>
      <c r="I135" s="53"/>
      <c r="J135" s="53">
        <v>5</v>
      </c>
      <c r="K135" s="72" t="str">
        <f t="shared" si="33"/>
        <v/>
      </c>
    </row>
    <row r="136" spans="2:11" x14ac:dyDescent="0.2">
      <c r="B136" s="14"/>
      <c r="C136" s="97"/>
      <c r="D136" s="98"/>
      <c r="E136" s="80"/>
      <c r="F136" s="53" t="s">
        <v>9</v>
      </c>
      <c r="G136" s="15" t="s">
        <v>90</v>
      </c>
      <c r="H136" s="71"/>
      <c r="I136" s="53"/>
      <c r="J136" s="53">
        <v>5</v>
      </c>
      <c r="K136" s="72" t="str">
        <f t="shared" si="33"/>
        <v/>
      </c>
    </row>
    <row r="137" spans="2:11" x14ac:dyDescent="0.2">
      <c r="B137" s="14"/>
      <c r="C137" s="77" t="s">
        <v>52</v>
      </c>
      <c r="D137" s="78"/>
      <c r="E137" s="81"/>
      <c r="F137" s="53" t="s">
        <v>53</v>
      </c>
      <c r="G137" s="15" t="s">
        <v>90</v>
      </c>
      <c r="H137" s="71"/>
      <c r="I137" s="53"/>
      <c r="J137" s="53">
        <v>5</v>
      </c>
      <c r="K137" s="72" t="str">
        <f t="shared" si="33"/>
        <v/>
      </c>
    </row>
    <row r="138" spans="2:11" x14ac:dyDescent="0.2">
      <c r="B138" s="14"/>
      <c r="C138" s="10" t="s">
        <v>54</v>
      </c>
      <c r="D138" s="10"/>
      <c r="E138" s="16"/>
      <c r="F138" s="53"/>
      <c r="G138" s="15"/>
      <c r="H138" s="53"/>
      <c r="I138" s="53"/>
      <c r="J138" s="53"/>
      <c r="K138" s="74"/>
    </row>
    <row r="139" spans="2:11" x14ac:dyDescent="0.2">
      <c r="B139" s="14"/>
      <c r="C139" s="77" t="s">
        <v>55</v>
      </c>
      <c r="D139" s="78"/>
      <c r="E139" s="79" t="s">
        <v>11</v>
      </c>
      <c r="F139" s="31" t="s">
        <v>27</v>
      </c>
      <c r="G139" s="15" t="s">
        <v>90</v>
      </c>
      <c r="H139" s="71"/>
      <c r="I139" s="53"/>
      <c r="J139" s="53">
        <v>5</v>
      </c>
      <c r="K139" s="72" t="str">
        <f t="shared" ref="K139:K146" si="34">IF(H139="","",H139*J139)</f>
        <v/>
      </c>
    </row>
    <row r="140" spans="2:11" x14ac:dyDescent="0.2">
      <c r="B140" s="14"/>
      <c r="C140" s="77" t="s">
        <v>48</v>
      </c>
      <c r="D140" s="78"/>
      <c r="E140" s="80"/>
      <c r="F140" s="31" t="s">
        <v>49</v>
      </c>
      <c r="G140" s="15" t="s">
        <v>90</v>
      </c>
      <c r="H140" s="71"/>
      <c r="I140" s="53"/>
      <c r="J140" s="53">
        <v>5</v>
      </c>
      <c r="K140" s="72" t="str">
        <f t="shared" si="34"/>
        <v/>
      </c>
    </row>
    <row r="141" spans="2:11" x14ac:dyDescent="0.2">
      <c r="B141" s="14"/>
      <c r="C141" s="77" t="s">
        <v>52</v>
      </c>
      <c r="D141" s="78"/>
      <c r="E141" s="80"/>
      <c r="F141" s="31" t="s">
        <v>53</v>
      </c>
      <c r="G141" s="15" t="s">
        <v>90</v>
      </c>
      <c r="H141" s="71"/>
      <c r="I141" s="53"/>
      <c r="J141" s="53">
        <v>5</v>
      </c>
      <c r="K141" s="72" t="str">
        <f t="shared" si="34"/>
        <v/>
      </c>
    </row>
    <row r="142" spans="2:11" x14ac:dyDescent="0.2">
      <c r="B142" s="14"/>
      <c r="C142" s="77" t="s">
        <v>56</v>
      </c>
      <c r="D142" s="78"/>
      <c r="E142" s="80"/>
      <c r="F142" s="31" t="s">
        <v>57</v>
      </c>
      <c r="G142" s="15" t="s">
        <v>90</v>
      </c>
      <c r="H142" s="71"/>
      <c r="I142" s="53"/>
      <c r="J142" s="53">
        <v>5</v>
      </c>
      <c r="K142" s="72" t="str">
        <f t="shared" si="34"/>
        <v/>
      </c>
    </row>
    <row r="143" spans="2:11" x14ac:dyDescent="0.2">
      <c r="B143" s="14"/>
      <c r="C143" s="77" t="s">
        <v>58</v>
      </c>
      <c r="D143" s="78"/>
      <c r="E143" s="80"/>
      <c r="F143" s="31" t="s">
        <v>59</v>
      </c>
      <c r="G143" s="15" t="s">
        <v>90</v>
      </c>
      <c r="H143" s="71"/>
      <c r="I143" s="53"/>
      <c r="J143" s="53">
        <v>5</v>
      </c>
      <c r="K143" s="72" t="str">
        <f t="shared" si="34"/>
        <v/>
      </c>
    </row>
    <row r="144" spans="2:11" x14ac:dyDescent="0.2">
      <c r="B144" s="14"/>
      <c r="C144" s="77" t="s">
        <v>60</v>
      </c>
      <c r="D144" s="78"/>
      <c r="E144" s="81"/>
      <c r="F144" s="31" t="s">
        <v>61</v>
      </c>
      <c r="G144" s="15" t="s">
        <v>90</v>
      </c>
      <c r="H144" s="71"/>
      <c r="I144" s="53"/>
      <c r="J144" s="53">
        <v>5</v>
      </c>
      <c r="K144" s="72" t="str">
        <f t="shared" si="34"/>
        <v/>
      </c>
    </row>
    <row r="145" spans="2:11" x14ac:dyDescent="0.2">
      <c r="B145" s="14"/>
      <c r="C145" s="91" t="s">
        <v>62</v>
      </c>
      <c r="D145" s="92"/>
      <c r="E145" s="17" t="s">
        <v>7</v>
      </c>
      <c r="F145" s="17" t="s">
        <v>7</v>
      </c>
      <c r="G145" s="17" t="s">
        <v>7</v>
      </c>
      <c r="H145" s="71"/>
      <c r="I145" s="53"/>
      <c r="J145" s="53">
        <v>849</v>
      </c>
      <c r="K145" s="72" t="str">
        <f t="shared" si="34"/>
        <v/>
      </c>
    </row>
    <row r="146" spans="2:11" x14ac:dyDescent="0.2">
      <c r="B146" s="14"/>
      <c r="C146" s="91" t="s">
        <v>63</v>
      </c>
      <c r="D146" s="92"/>
      <c r="E146" s="17" t="s">
        <v>7</v>
      </c>
      <c r="F146" s="17" t="s">
        <v>7</v>
      </c>
      <c r="G146" s="17" t="s">
        <v>7</v>
      </c>
      <c r="H146" s="71"/>
      <c r="I146" s="53"/>
      <c r="J146" s="53">
        <v>25</v>
      </c>
      <c r="K146" s="72" t="str">
        <f t="shared" si="34"/>
        <v/>
      </c>
    </row>
    <row r="147" spans="2:11" x14ac:dyDescent="0.2">
      <c r="B147" s="14"/>
      <c r="C147" s="10" t="s">
        <v>64</v>
      </c>
      <c r="D147" s="10"/>
      <c r="E147" s="16"/>
      <c r="F147" s="53"/>
      <c r="G147" s="15"/>
      <c r="H147" s="65"/>
      <c r="I147" s="53"/>
      <c r="J147" s="12"/>
      <c r="K147" s="72"/>
    </row>
    <row r="148" spans="2:11" x14ac:dyDescent="0.2">
      <c r="B148" s="14"/>
      <c r="C148" s="93" t="s">
        <v>65</v>
      </c>
      <c r="D148" s="94"/>
      <c r="E148" s="79" t="s">
        <v>66</v>
      </c>
      <c r="F148" s="53">
        <v>3300</v>
      </c>
      <c r="G148" s="15" t="s">
        <v>7</v>
      </c>
      <c r="H148" s="71"/>
      <c r="I148" s="53"/>
      <c r="J148" s="53">
        <v>60</v>
      </c>
      <c r="K148" s="72" t="str">
        <f>IF(H148="","",H148*J148)</f>
        <v/>
      </c>
    </row>
    <row r="149" spans="2:11" x14ac:dyDescent="0.2">
      <c r="B149" s="14"/>
      <c r="C149" s="95"/>
      <c r="D149" s="96"/>
      <c r="E149" s="80"/>
      <c r="F149" s="53">
        <v>3600</v>
      </c>
      <c r="G149" s="15" t="s">
        <v>7</v>
      </c>
      <c r="H149" s="71"/>
      <c r="I149" s="53"/>
      <c r="J149" s="53">
        <v>63</v>
      </c>
      <c r="K149" s="72" t="str">
        <f>IF(H149="","",H149*J149)</f>
        <v/>
      </c>
    </row>
    <row r="150" spans="2:11" x14ac:dyDescent="0.2">
      <c r="B150" s="14"/>
      <c r="C150" s="95"/>
      <c r="D150" s="96"/>
      <c r="E150" s="80"/>
      <c r="F150" s="53">
        <v>3900</v>
      </c>
      <c r="G150" s="15" t="s">
        <v>7</v>
      </c>
      <c r="H150" s="71"/>
      <c r="I150" s="53"/>
      <c r="J150" s="53">
        <v>79</v>
      </c>
      <c r="K150" s="72" t="str">
        <f>IF(H150="","",H150*J150)</f>
        <v/>
      </c>
    </row>
    <row r="151" spans="2:11" x14ac:dyDescent="0.2">
      <c r="B151" s="14"/>
      <c r="C151" s="97"/>
      <c r="D151" s="98"/>
      <c r="E151" s="81"/>
      <c r="F151" s="53">
        <v>4300</v>
      </c>
      <c r="G151" s="15" t="s">
        <v>7</v>
      </c>
      <c r="H151" s="71"/>
      <c r="I151" s="53"/>
      <c r="J151" s="53">
        <v>36</v>
      </c>
      <c r="K151" s="72" t="str">
        <f>IF(H151="","",H151*J151)</f>
        <v/>
      </c>
    </row>
    <row r="152" spans="2:11" x14ac:dyDescent="0.2">
      <c r="B152" s="14"/>
      <c r="C152" s="10" t="s">
        <v>67</v>
      </c>
      <c r="D152" s="10"/>
      <c r="E152" s="13"/>
      <c r="F152" s="13"/>
      <c r="G152" s="18"/>
      <c r="H152" s="65"/>
      <c r="I152" s="13"/>
      <c r="J152" s="13"/>
      <c r="K152" s="72"/>
    </row>
    <row r="153" spans="2:11" x14ac:dyDescent="0.2">
      <c r="B153" s="14"/>
      <c r="C153" s="77" t="s">
        <v>68</v>
      </c>
      <c r="D153" s="78"/>
      <c r="E153" s="79" t="s">
        <v>66</v>
      </c>
      <c r="F153" s="53">
        <v>2000</v>
      </c>
      <c r="G153" s="15" t="s">
        <v>7</v>
      </c>
      <c r="H153" s="71"/>
      <c r="I153" s="13"/>
      <c r="J153" s="53">
        <v>35</v>
      </c>
      <c r="K153" s="72" t="str">
        <f>IF(H153="","",H153*J153)</f>
        <v/>
      </c>
    </row>
    <row r="154" spans="2:11" x14ac:dyDescent="0.2">
      <c r="B154" s="14"/>
      <c r="C154" s="77" t="s">
        <v>65</v>
      </c>
      <c r="D154" s="78"/>
      <c r="E154" s="81"/>
      <c r="F154" s="53">
        <v>2000</v>
      </c>
      <c r="G154" s="15" t="s">
        <v>7</v>
      </c>
      <c r="H154" s="71"/>
      <c r="I154" s="13"/>
      <c r="J154" s="53">
        <v>40</v>
      </c>
      <c r="K154" s="72" t="str">
        <f>IF(H154="","",H154*J154)</f>
        <v/>
      </c>
    </row>
    <row r="155" spans="2:11" x14ac:dyDescent="0.2">
      <c r="B155" s="14"/>
      <c r="C155" s="10" t="s">
        <v>69</v>
      </c>
      <c r="D155" s="19" t="s">
        <v>70</v>
      </c>
      <c r="E155" s="13"/>
      <c r="F155" s="53"/>
      <c r="G155" s="18"/>
      <c r="H155" s="67"/>
      <c r="I155" s="11"/>
      <c r="J155" s="13"/>
      <c r="K155" s="72"/>
    </row>
    <row r="156" spans="2:11" x14ac:dyDescent="0.2">
      <c r="B156" s="14"/>
      <c r="C156" s="20" t="s">
        <v>71</v>
      </c>
      <c r="D156" s="31" t="s">
        <v>72</v>
      </c>
      <c r="E156" s="79" t="s">
        <v>11</v>
      </c>
      <c r="F156" s="53" t="s">
        <v>73</v>
      </c>
      <c r="G156" s="15" t="s">
        <v>7</v>
      </c>
      <c r="H156" s="71"/>
      <c r="I156" s="13"/>
      <c r="J156" s="53">
        <v>5</v>
      </c>
      <c r="K156" s="72" t="str">
        <f t="shared" ref="K156:K167" si="35">IF(H156="","",H156*J156)</f>
        <v/>
      </c>
    </row>
    <row r="157" spans="2:11" x14ac:dyDescent="0.2">
      <c r="B157" s="14"/>
      <c r="C157" s="20" t="s">
        <v>74</v>
      </c>
      <c r="D157" s="85" t="s">
        <v>75</v>
      </c>
      <c r="E157" s="80"/>
      <c r="F157" s="53" t="s">
        <v>76</v>
      </c>
      <c r="G157" s="15" t="s">
        <v>7</v>
      </c>
      <c r="H157" s="71"/>
      <c r="I157" s="13"/>
      <c r="J157" s="53">
        <v>5</v>
      </c>
      <c r="K157" s="72" t="str">
        <f t="shared" si="35"/>
        <v/>
      </c>
    </row>
    <row r="158" spans="2:11" x14ac:dyDescent="0.2">
      <c r="B158" s="14"/>
      <c r="C158" s="20" t="s">
        <v>77</v>
      </c>
      <c r="D158" s="86"/>
      <c r="E158" s="80"/>
      <c r="F158" s="53" t="s">
        <v>76</v>
      </c>
      <c r="G158" s="15" t="s">
        <v>7</v>
      </c>
      <c r="H158" s="71"/>
      <c r="I158" s="13"/>
      <c r="J158" s="53">
        <v>5</v>
      </c>
      <c r="K158" s="72" t="str">
        <f t="shared" si="35"/>
        <v/>
      </c>
    </row>
    <row r="159" spans="2:11" x14ac:dyDescent="0.2">
      <c r="B159" s="14"/>
      <c r="C159" s="20" t="s">
        <v>78</v>
      </c>
      <c r="D159" s="86"/>
      <c r="E159" s="80"/>
      <c r="F159" s="53" t="s">
        <v>76</v>
      </c>
      <c r="G159" s="15" t="s">
        <v>7</v>
      </c>
      <c r="H159" s="71"/>
      <c r="I159" s="13"/>
      <c r="J159" s="53">
        <v>5</v>
      </c>
      <c r="K159" s="72" t="str">
        <f t="shared" si="35"/>
        <v/>
      </c>
    </row>
    <row r="160" spans="2:11" x14ac:dyDescent="0.2">
      <c r="B160" s="14"/>
      <c r="C160" s="20" t="s">
        <v>79</v>
      </c>
      <c r="D160" s="86"/>
      <c r="E160" s="80"/>
      <c r="F160" s="53" t="s">
        <v>76</v>
      </c>
      <c r="G160" s="15" t="s">
        <v>7</v>
      </c>
      <c r="H160" s="71"/>
      <c r="I160" s="13"/>
      <c r="J160" s="53">
        <v>5</v>
      </c>
      <c r="K160" s="72" t="str">
        <f t="shared" si="35"/>
        <v/>
      </c>
    </row>
    <row r="161" spans="2:11" x14ac:dyDescent="0.2">
      <c r="B161" s="14"/>
      <c r="C161" s="20" t="s">
        <v>80</v>
      </c>
      <c r="D161" s="86"/>
      <c r="E161" s="80"/>
      <c r="F161" s="53" t="s">
        <v>76</v>
      </c>
      <c r="G161" s="15" t="s">
        <v>7</v>
      </c>
      <c r="H161" s="71"/>
      <c r="I161" s="13"/>
      <c r="J161" s="53">
        <v>5</v>
      </c>
      <c r="K161" s="72" t="str">
        <f t="shared" si="35"/>
        <v/>
      </c>
    </row>
    <row r="162" spans="2:11" x14ac:dyDescent="0.2">
      <c r="B162" s="14"/>
      <c r="C162" s="20" t="s">
        <v>81</v>
      </c>
      <c r="D162" s="86"/>
      <c r="E162" s="80"/>
      <c r="F162" s="53" t="s">
        <v>76</v>
      </c>
      <c r="G162" s="15" t="s">
        <v>7</v>
      </c>
      <c r="H162" s="71"/>
      <c r="I162" s="13"/>
      <c r="J162" s="53">
        <v>5</v>
      </c>
      <c r="K162" s="72" t="str">
        <f t="shared" si="35"/>
        <v/>
      </c>
    </row>
    <row r="163" spans="2:11" x14ac:dyDescent="0.2">
      <c r="B163" s="14"/>
      <c r="C163" s="20" t="s">
        <v>82</v>
      </c>
      <c r="D163" s="86"/>
      <c r="E163" s="80"/>
      <c r="F163" s="53" t="s">
        <v>83</v>
      </c>
      <c r="G163" s="15" t="s">
        <v>7</v>
      </c>
      <c r="H163" s="71"/>
      <c r="I163" s="13"/>
      <c r="J163" s="53">
        <v>5</v>
      </c>
      <c r="K163" s="72" t="str">
        <f t="shared" si="35"/>
        <v/>
      </c>
    </row>
    <row r="164" spans="2:11" x14ac:dyDescent="0.2">
      <c r="B164" s="14"/>
      <c r="C164" s="20" t="s">
        <v>84</v>
      </c>
      <c r="D164" s="86"/>
      <c r="E164" s="80"/>
      <c r="F164" s="53" t="s">
        <v>83</v>
      </c>
      <c r="G164" s="15" t="s">
        <v>7</v>
      </c>
      <c r="H164" s="71"/>
      <c r="I164" s="13"/>
      <c r="J164" s="53">
        <v>5</v>
      </c>
      <c r="K164" s="72" t="str">
        <f t="shared" si="35"/>
        <v/>
      </c>
    </row>
    <row r="165" spans="2:11" x14ac:dyDescent="0.2">
      <c r="B165" s="14"/>
      <c r="C165" s="20" t="s">
        <v>85</v>
      </c>
      <c r="D165" s="87"/>
      <c r="E165" s="80"/>
      <c r="F165" s="53" t="s">
        <v>83</v>
      </c>
      <c r="G165" s="15" t="s">
        <v>7</v>
      </c>
      <c r="H165" s="71"/>
      <c r="I165" s="13"/>
      <c r="J165" s="53">
        <v>5</v>
      </c>
      <c r="K165" s="72" t="str">
        <f t="shared" si="35"/>
        <v/>
      </c>
    </row>
    <row r="166" spans="2:11" x14ac:dyDescent="0.2">
      <c r="B166" s="14"/>
      <c r="C166" s="20" t="s">
        <v>78</v>
      </c>
      <c r="D166" s="85" t="s">
        <v>86</v>
      </c>
      <c r="E166" s="80"/>
      <c r="F166" s="53" t="s">
        <v>87</v>
      </c>
      <c r="G166" s="15" t="s">
        <v>7</v>
      </c>
      <c r="H166" s="71"/>
      <c r="I166" s="13"/>
      <c r="J166" s="53">
        <v>5</v>
      </c>
      <c r="K166" s="72" t="str">
        <f t="shared" si="35"/>
        <v/>
      </c>
    </row>
    <row r="167" spans="2:11" x14ac:dyDescent="0.2">
      <c r="B167" s="21"/>
      <c r="C167" s="20" t="s">
        <v>80</v>
      </c>
      <c r="D167" s="87"/>
      <c r="E167" s="81"/>
      <c r="F167" s="53" t="s">
        <v>87</v>
      </c>
      <c r="G167" s="15" t="s">
        <v>7</v>
      </c>
      <c r="H167" s="71"/>
      <c r="I167" s="13"/>
      <c r="J167" s="53">
        <v>5</v>
      </c>
      <c r="K167" s="72" t="str">
        <f t="shared" si="35"/>
        <v/>
      </c>
    </row>
    <row r="168" spans="2:11" x14ac:dyDescent="0.2">
      <c r="B168" s="22"/>
      <c r="C168" s="88" t="s">
        <v>97</v>
      </c>
      <c r="D168" s="89"/>
      <c r="E168" s="90"/>
      <c r="F168" s="90"/>
      <c r="G168" s="90"/>
      <c r="H168" s="90"/>
      <c r="I168" s="90"/>
      <c r="J168" s="47"/>
      <c r="K168" s="75"/>
    </row>
    <row r="169" spans="2:11" x14ac:dyDescent="0.2">
      <c r="B169" s="23"/>
      <c r="C169" s="10" t="s">
        <v>69</v>
      </c>
      <c r="D169" s="46" t="s">
        <v>70</v>
      </c>
      <c r="E169" s="48"/>
      <c r="F169" s="49"/>
      <c r="G169" s="50"/>
      <c r="H169" s="36"/>
      <c r="I169" s="36"/>
      <c r="J169" s="35"/>
      <c r="K169" s="76"/>
    </row>
    <row r="170" spans="2:11" x14ac:dyDescent="0.2">
      <c r="B170" s="14"/>
      <c r="C170" s="20" t="s">
        <v>93</v>
      </c>
      <c r="D170" s="31" t="s">
        <v>72</v>
      </c>
      <c r="E170" s="79" t="s">
        <v>11</v>
      </c>
      <c r="F170" s="53" t="s">
        <v>73</v>
      </c>
      <c r="G170" s="15" t="s">
        <v>7</v>
      </c>
      <c r="H170" s="71"/>
      <c r="I170" s="13"/>
      <c r="J170" s="53">
        <v>6</v>
      </c>
      <c r="K170" s="72" t="str">
        <f t="shared" ref="K170:K180" si="36">IF(H170="","",H170*J170)</f>
        <v/>
      </c>
    </row>
    <row r="171" spans="2:11" x14ac:dyDescent="0.2">
      <c r="B171" s="14"/>
      <c r="C171" s="20" t="s">
        <v>142</v>
      </c>
      <c r="D171" s="85" t="s">
        <v>75</v>
      </c>
      <c r="E171" s="80"/>
      <c r="F171" s="53" t="s">
        <v>76</v>
      </c>
      <c r="G171" s="15" t="s">
        <v>7</v>
      </c>
      <c r="H171" s="71"/>
      <c r="I171" s="13"/>
      <c r="J171" s="53">
        <v>1</v>
      </c>
      <c r="K171" s="72" t="str">
        <f t="shared" si="36"/>
        <v/>
      </c>
    </row>
    <row r="172" spans="2:11" x14ac:dyDescent="0.2">
      <c r="B172" s="14"/>
      <c r="C172" s="20"/>
      <c r="D172" s="86"/>
      <c r="E172" s="80"/>
      <c r="F172" s="53" t="s">
        <v>76</v>
      </c>
      <c r="G172" s="15" t="s">
        <v>7</v>
      </c>
      <c r="H172" s="71"/>
      <c r="I172" s="13"/>
      <c r="J172" s="53">
        <v>1</v>
      </c>
      <c r="K172" s="72" t="str">
        <f t="shared" si="36"/>
        <v/>
      </c>
    </row>
    <row r="173" spans="2:11" x14ac:dyDescent="0.2">
      <c r="B173" s="14"/>
      <c r="C173" s="20"/>
      <c r="D173" s="86"/>
      <c r="E173" s="80"/>
      <c r="F173" s="53" t="s">
        <v>76</v>
      </c>
      <c r="G173" s="15" t="s">
        <v>7</v>
      </c>
      <c r="H173" s="71"/>
      <c r="I173" s="13"/>
      <c r="J173" s="53">
        <v>5</v>
      </c>
      <c r="K173" s="72" t="str">
        <f t="shared" si="36"/>
        <v/>
      </c>
    </row>
    <row r="174" spans="2:11" x14ac:dyDescent="0.2">
      <c r="B174" s="14"/>
      <c r="C174" s="20"/>
      <c r="D174" s="86"/>
      <c r="E174" s="80"/>
      <c r="F174" s="53" t="s">
        <v>76</v>
      </c>
      <c r="G174" s="15" t="s">
        <v>7</v>
      </c>
      <c r="H174" s="71"/>
      <c r="I174" s="13"/>
      <c r="J174" s="53">
        <v>1</v>
      </c>
      <c r="K174" s="72" t="str">
        <f t="shared" si="36"/>
        <v/>
      </c>
    </row>
    <row r="175" spans="2:11" x14ac:dyDescent="0.2">
      <c r="B175" s="14"/>
      <c r="C175" s="20"/>
      <c r="D175" s="86"/>
      <c r="E175" s="80"/>
      <c r="F175" s="53" t="s">
        <v>76</v>
      </c>
      <c r="G175" s="15" t="s">
        <v>7</v>
      </c>
      <c r="H175" s="71"/>
      <c r="I175" s="13"/>
      <c r="J175" s="53">
        <v>1</v>
      </c>
      <c r="K175" s="72" t="str">
        <f t="shared" si="36"/>
        <v/>
      </c>
    </row>
    <row r="176" spans="2:11" x14ac:dyDescent="0.2">
      <c r="B176" s="14"/>
      <c r="C176" s="20"/>
      <c r="D176" s="86"/>
      <c r="E176" s="80"/>
      <c r="F176" s="53" t="s">
        <v>76</v>
      </c>
      <c r="G176" s="15" t="s">
        <v>7</v>
      </c>
      <c r="H176" s="71"/>
      <c r="I176" s="13"/>
      <c r="J176" s="53">
        <v>1</v>
      </c>
      <c r="K176" s="72" t="str">
        <f t="shared" si="36"/>
        <v/>
      </c>
    </row>
    <row r="177" spans="2:11" x14ac:dyDescent="0.2">
      <c r="B177" s="14"/>
      <c r="C177" s="20"/>
      <c r="D177" s="86"/>
      <c r="E177" s="80"/>
      <c r="F177" s="53" t="s">
        <v>83</v>
      </c>
      <c r="G177" s="15" t="s">
        <v>7</v>
      </c>
      <c r="H177" s="71"/>
      <c r="I177" s="13"/>
      <c r="J177" s="53">
        <v>1</v>
      </c>
      <c r="K177" s="72" t="str">
        <f t="shared" si="36"/>
        <v/>
      </c>
    </row>
    <row r="178" spans="2:11" x14ac:dyDescent="0.2">
      <c r="B178" s="14"/>
      <c r="C178" s="20"/>
      <c r="D178" s="86"/>
      <c r="E178" s="80"/>
      <c r="F178" s="53" t="s">
        <v>83</v>
      </c>
      <c r="G178" s="15" t="s">
        <v>7</v>
      </c>
      <c r="H178" s="71"/>
      <c r="I178" s="13"/>
      <c r="J178" s="53">
        <v>1</v>
      </c>
      <c r="K178" s="72" t="str">
        <f t="shared" si="36"/>
        <v/>
      </c>
    </row>
    <row r="179" spans="2:11" x14ac:dyDescent="0.2">
      <c r="B179" s="14"/>
      <c r="C179" s="20"/>
      <c r="D179" s="87"/>
      <c r="E179" s="80"/>
      <c r="F179" s="53" t="s">
        <v>83</v>
      </c>
      <c r="G179" s="15" t="s">
        <v>7</v>
      </c>
      <c r="H179" s="71"/>
      <c r="I179" s="13"/>
      <c r="J179" s="53">
        <v>1</v>
      </c>
      <c r="K179" s="72" t="str">
        <f t="shared" si="36"/>
        <v/>
      </c>
    </row>
    <row r="180" spans="2:11" x14ac:dyDescent="0.2">
      <c r="B180" s="14"/>
      <c r="C180" s="20"/>
      <c r="D180" s="31" t="s">
        <v>86</v>
      </c>
      <c r="E180" s="81"/>
      <c r="F180" s="53"/>
      <c r="G180" s="15"/>
      <c r="H180" s="71"/>
      <c r="I180" s="13"/>
      <c r="J180" s="53"/>
      <c r="K180" s="72" t="str">
        <f t="shared" si="36"/>
        <v/>
      </c>
    </row>
    <row r="181" spans="2:11" ht="28.5" customHeight="1" x14ac:dyDescent="0.2">
      <c r="B181" s="82" t="s">
        <v>94</v>
      </c>
      <c r="C181" s="83"/>
      <c r="D181" s="83"/>
      <c r="E181" s="83"/>
      <c r="F181" s="83"/>
      <c r="G181" s="83"/>
      <c r="H181" s="83"/>
      <c r="I181" s="83"/>
      <c r="J181" s="36" t="s">
        <v>96</v>
      </c>
      <c r="K181" s="37">
        <f>SUM(K10:K180)</f>
        <v>0</v>
      </c>
    </row>
    <row r="182" spans="2:11" x14ac:dyDescent="0.2">
      <c r="B182" s="68"/>
      <c r="C182" s="69"/>
      <c r="D182" s="69"/>
      <c r="E182" s="69"/>
      <c r="F182" s="69"/>
      <c r="G182" s="69"/>
      <c r="H182" s="69"/>
      <c r="I182" s="69"/>
    </row>
    <row r="183" spans="2:11" x14ac:dyDescent="0.2">
      <c r="C183" s="1"/>
      <c r="D183" s="25"/>
      <c r="E183" s="26"/>
      <c r="G183" s="84"/>
      <c r="H183" s="84"/>
      <c r="I183" s="84"/>
    </row>
    <row r="184" spans="2:11" x14ac:dyDescent="0.2">
      <c r="C184" s="1"/>
      <c r="D184" s="1"/>
      <c r="G184" s="70"/>
    </row>
    <row r="185" spans="2:11" x14ac:dyDescent="0.2">
      <c r="C185" s="1"/>
      <c r="D185" s="1"/>
      <c r="G185" s="70"/>
    </row>
    <row r="186" spans="2:11" x14ac:dyDescent="0.2">
      <c r="C186" s="1"/>
      <c r="D186" s="1"/>
      <c r="G186" s="70"/>
    </row>
    <row r="187" spans="2:11" x14ac:dyDescent="0.2">
      <c r="C187" s="1"/>
      <c r="D187" s="1"/>
      <c r="G187" s="70"/>
    </row>
    <row r="188" spans="2:11" x14ac:dyDescent="0.2">
      <c r="C188" s="1"/>
      <c r="D188" s="1"/>
      <c r="G188" s="70"/>
    </row>
    <row r="189" spans="2:11" x14ac:dyDescent="0.2">
      <c r="C189" s="1"/>
      <c r="D189" s="1"/>
      <c r="G189" s="70"/>
    </row>
    <row r="190" spans="2:11" x14ac:dyDescent="0.2">
      <c r="C190" s="1"/>
      <c r="D190" s="1"/>
      <c r="G190" s="70"/>
    </row>
    <row r="191" spans="2:11" x14ac:dyDescent="0.2">
      <c r="C191" s="1"/>
      <c r="D191" s="1"/>
      <c r="G191" s="70"/>
    </row>
    <row r="192" spans="2:11" x14ac:dyDescent="0.2">
      <c r="C192" s="1"/>
      <c r="D192" s="1"/>
      <c r="G192" s="70"/>
    </row>
    <row r="193" spans="3:7" x14ac:dyDescent="0.2">
      <c r="C193" s="1"/>
      <c r="D193" s="1"/>
      <c r="G193" s="70"/>
    </row>
  </sheetData>
  <sheetProtection algorithmName="SHA-512" hashValue="DPVbQup5ovx3vCHh7or7xqXjSdocTWV4jg+bk3bFbMOfCq4YAZW400OHaMA7Po1uso54BO/hFx+jzcy/b7xtmQ==" saltValue="cQ9cZzd+896uD2pJmcQw1A==" spinCount="100000" sheet="1" objects="1" scenarios="1" selectLockedCells="1"/>
  <mergeCells count="291">
    <mergeCell ref="C139:D139"/>
    <mergeCell ref="E139:E144"/>
    <mergeCell ref="C140:D140"/>
    <mergeCell ref="C141:D141"/>
    <mergeCell ref="C142:D142"/>
    <mergeCell ref="C143:D143"/>
    <mergeCell ref="C144:D144"/>
    <mergeCell ref="B181:I181"/>
    <mergeCell ref="G183:I183"/>
    <mergeCell ref="E156:E167"/>
    <mergeCell ref="D157:D165"/>
    <mergeCell ref="D166:D167"/>
    <mergeCell ref="C168:I168"/>
    <mergeCell ref="E170:E180"/>
    <mergeCell ref="D171:D179"/>
    <mergeCell ref="C145:D145"/>
    <mergeCell ref="C146:D146"/>
    <mergeCell ref="C148:D151"/>
    <mergeCell ref="E148:E151"/>
    <mergeCell ref="C153:D153"/>
    <mergeCell ref="E153:E154"/>
    <mergeCell ref="C154:D154"/>
    <mergeCell ref="C127:D127"/>
    <mergeCell ref="C128:D128"/>
    <mergeCell ref="C129:D130"/>
    <mergeCell ref="C131:D132"/>
    <mergeCell ref="C133:D133"/>
    <mergeCell ref="C134:D134"/>
    <mergeCell ref="K99:K100"/>
    <mergeCell ref="C101:D101"/>
    <mergeCell ref="C112:D112"/>
    <mergeCell ref="C115:D115"/>
    <mergeCell ref="C117:D118"/>
    <mergeCell ref="E117:E137"/>
    <mergeCell ref="C119:D120"/>
    <mergeCell ref="C121:D122"/>
    <mergeCell ref="C123:D124"/>
    <mergeCell ref="C125:D126"/>
    <mergeCell ref="C99:C100"/>
    <mergeCell ref="D99:D100"/>
    <mergeCell ref="E99:E100"/>
    <mergeCell ref="F99:F100"/>
    <mergeCell ref="H99:H100"/>
    <mergeCell ref="J99:J100"/>
    <mergeCell ref="C135:D136"/>
    <mergeCell ref="C137:D137"/>
    <mergeCell ref="K95:K96"/>
    <mergeCell ref="C97:C98"/>
    <mergeCell ref="D97:D98"/>
    <mergeCell ref="E97:E98"/>
    <mergeCell ref="F97:F98"/>
    <mergeCell ref="H97:H98"/>
    <mergeCell ref="J97:J98"/>
    <mergeCell ref="K97:K98"/>
    <mergeCell ref="C95:C96"/>
    <mergeCell ref="D95:D96"/>
    <mergeCell ref="E95:E96"/>
    <mergeCell ref="F95:F96"/>
    <mergeCell ref="H95:H96"/>
    <mergeCell ref="J95:J96"/>
    <mergeCell ref="K91:K92"/>
    <mergeCell ref="C93:C94"/>
    <mergeCell ref="D93:D94"/>
    <mergeCell ref="E93:E94"/>
    <mergeCell ref="F93:F94"/>
    <mergeCell ref="H93:H94"/>
    <mergeCell ref="J93:J94"/>
    <mergeCell ref="K93:K94"/>
    <mergeCell ref="C91:C92"/>
    <mergeCell ref="D91:D92"/>
    <mergeCell ref="E91:E92"/>
    <mergeCell ref="F91:F92"/>
    <mergeCell ref="H91:H92"/>
    <mergeCell ref="J91:J92"/>
    <mergeCell ref="K87:K88"/>
    <mergeCell ref="C89:C90"/>
    <mergeCell ref="D89:D90"/>
    <mergeCell ref="E89:E90"/>
    <mergeCell ref="F89:F90"/>
    <mergeCell ref="H89:H90"/>
    <mergeCell ref="J89:J90"/>
    <mergeCell ref="K89:K90"/>
    <mergeCell ref="C87:C88"/>
    <mergeCell ref="D87:D88"/>
    <mergeCell ref="E87:E88"/>
    <mergeCell ref="F87:F88"/>
    <mergeCell ref="H87:H88"/>
    <mergeCell ref="J87:J88"/>
    <mergeCell ref="K83:K84"/>
    <mergeCell ref="C85:C86"/>
    <mergeCell ref="D85:D86"/>
    <mergeCell ref="E85:E86"/>
    <mergeCell ref="F85:F86"/>
    <mergeCell ref="H85:H86"/>
    <mergeCell ref="J85:J86"/>
    <mergeCell ref="K85:K86"/>
    <mergeCell ref="C83:C84"/>
    <mergeCell ref="D83:D84"/>
    <mergeCell ref="E83:E84"/>
    <mergeCell ref="F83:F84"/>
    <mergeCell ref="H83:H84"/>
    <mergeCell ref="J83:J84"/>
    <mergeCell ref="K79:K80"/>
    <mergeCell ref="C81:C82"/>
    <mergeCell ref="D81:D82"/>
    <mergeCell ref="E81:E82"/>
    <mergeCell ref="F81:F82"/>
    <mergeCell ref="H81:H82"/>
    <mergeCell ref="J81:J82"/>
    <mergeCell ref="K81:K82"/>
    <mergeCell ref="C79:C80"/>
    <mergeCell ref="D79:D80"/>
    <mergeCell ref="E79:E80"/>
    <mergeCell ref="F79:F80"/>
    <mergeCell ref="H79:H80"/>
    <mergeCell ref="J79:J80"/>
    <mergeCell ref="K74:K75"/>
    <mergeCell ref="C76:D76"/>
    <mergeCell ref="C77:C78"/>
    <mergeCell ref="D77:D78"/>
    <mergeCell ref="E77:E78"/>
    <mergeCell ref="F77:F78"/>
    <mergeCell ref="H77:H78"/>
    <mergeCell ref="J77:J78"/>
    <mergeCell ref="K77:K78"/>
    <mergeCell ref="C74:C75"/>
    <mergeCell ref="D74:D75"/>
    <mergeCell ref="E74:E75"/>
    <mergeCell ref="F74:F75"/>
    <mergeCell ref="H74:H75"/>
    <mergeCell ref="J74:J75"/>
    <mergeCell ref="K70:K71"/>
    <mergeCell ref="C72:C73"/>
    <mergeCell ref="D72:D73"/>
    <mergeCell ref="E72:E73"/>
    <mergeCell ref="F72:F73"/>
    <mergeCell ref="H72:H73"/>
    <mergeCell ref="J72:J73"/>
    <mergeCell ref="K72:K73"/>
    <mergeCell ref="C70:C71"/>
    <mergeCell ref="D70:D71"/>
    <mergeCell ref="E70:E71"/>
    <mergeCell ref="F70:F71"/>
    <mergeCell ref="H70:H71"/>
    <mergeCell ref="J70:J71"/>
    <mergeCell ref="K66:K67"/>
    <mergeCell ref="C68:C69"/>
    <mergeCell ref="D68:D69"/>
    <mergeCell ref="E68:E69"/>
    <mergeCell ref="F68:F69"/>
    <mergeCell ref="H68:H69"/>
    <mergeCell ref="J68:J69"/>
    <mergeCell ref="K68:K69"/>
    <mergeCell ref="C66:C67"/>
    <mergeCell ref="D66:D67"/>
    <mergeCell ref="E66:E67"/>
    <mergeCell ref="F66:F67"/>
    <mergeCell ref="H66:H67"/>
    <mergeCell ref="J66:J67"/>
    <mergeCell ref="K62:K63"/>
    <mergeCell ref="C64:C65"/>
    <mergeCell ref="D64:D65"/>
    <mergeCell ref="E64:E65"/>
    <mergeCell ref="F64:F65"/>
    <mergeCell ref="H64:H65"/>
    <mergeCell ref="J64:J65"/>
    <mergeCell ref="K64:K65"/>
    <mergeCell ref="C62:C63"/>
    <mergeCell ref="D62:D63"/>
    <mergeCell ref="E62:E63"/>
    <mergeCell ref="F62:F63"/>
    <mergeCell ref="H62:H63"/>
    <mergeCell ref="J62:J63"/>
    <mergeCell ref="K58:K59"/>
    <mergeCell ref="C60:C61"/>
    <mergeCell ref="D60:D61"/>
    <mergeCell ref="E60:E61"/>
    <mergeCell ref="F60:F61"/>
    <mergeCell ref="H60:H61"/>
    <mergeCell ref="J60:J61"/>
    <mergeCell ref="K60:K61"/>
    <mergeCell ref="C58:C59"/>
    <mergeCell ref="D58:D59"/>
    <mergeCell ref="E58:E59"/>
    <mergeCell ref="F58:F59"/>
    <mergeCell ref="H58:H59"/>
    <mergeCell ref="J58:J59"/>
    <mergeCell ref="K54:K55"/>
    <mergeCell ref="C56:C57"/>
    <mergeCell ref="D56:D57"/>
    <mergeCell ref="E56:E57"/>
    <mergeCell ref="F56:F57"/>
    <mergeCell ref="H56:H57"/>
    <mergeCell ref="J56:J57"/>
    <mergeCell ref="K56:K57"/>
    <mergeCell ref="C54:C55"/>
    <mergeCell ref="D54:D55"/>
    <mergeCell ref="E54:E55"/>
    <mergeCell ref="F54:F55"/>
    <mergeCell ref="H54:H55"/>
    <mergeCell ref="J54:J55"/>
    <mergeCell ref="K50:K51"/>
    <mergeCell ref="C52:C53"/>
    <mergeCell ref="D52:D53"/>
    <mergeCell ref="E52:E53"/>
    <mergeCell ref="F52:F53"/>
    <mergeCell ref="H52:H53"/>
    <mergeCell ref="J52:J53"/>
    <mergeCell ref="K52:K53"/>
    <mergeCell ref="C50:C51"/>
    <mergeCell ref="D50:D51"/>
    <mergeCell ref="E50:E51"/>
    <mergeCell ref="F50:F51"/>
    <mergeCell ref="H50:H51"/>
    <mergeCell ref="J50:J51"/>
    <mergeCell ref="K46:K47"/>
    <mergeCell ref="C48:C49"/>
    <mergeCell ref="D48:D49"/>
    <mergeCell ref="E48:E49"/>
    <mergeCell ref="F48:F49"/>
    <mergeCell ref="H48:H49"/>
    <mergeCell ref="J48:J49"/>
    <mergeCell ref="K48:K49"/>
    <mergeCell ref="C46:C47"/>
    <mergeCell ref="D46:D47"/>
    <mergeCell ref="E46:E47"/>
    <mergeCell ref="F46:F47"/>
    <mergeCell ref="H46:H47"/>
    <mergeCell ref="J46:J47"/>
    <mergeCell ref="K42:K43"/>
    <mergeCell ref="C44:C45"/>
    <mergeCell ref="D44:D45"/>
    <mergeCell ref="E44:E45"/>
    <mergeCell ref="F44:F45"/>
    <mergeCell ref="H44:H45"/>
    <mergeCell ref="J44:J45"/>
    <mergeCell ref="K44:K45"/>
    <mergeCell ref="C42:C43"/>
    <mergeCell ref="D42:D43"/>
    <mergeCell ref="E42:E43"/>
    <mergeCell ref="F42:F43"/>
    <mergeCell ref="H42:H43"/>
    <mergeCell ref="J42:J43"/>
    <mergeCell ref="K38:K39"/>
    <mergeCell ref="C40:C41"/>
    <mergeCell ref="D40:D41"/>
    <mergeCell ref="E40:E41"/>
    <mergeCell ref="F40:F41"/>
    <mergeCell ref="H40:H41"/>
    <mergeCell ref="J40:J41"/>
    <mergeCell ref="K40:K41"/>
    <mergeCell ref="C38:C39"/>
    <mergeCell ref="D38:D39"/>
    <mergeCell ref="E38:E39"/>
    <mergeCell ref="F38:F39"/>
    <mergeCell ref="H38:H39"/>
    <mergeCell ref="J38:J39"/>
    <mergeCell ref="C29:C30"/>
    <mergeCell ref="D29:D36"/>
    <mergeCell ref="E29:E30"/>
    <mergeCell ref="C31:C32"/>
    <mergeCell ref="E31:E32"/>
    <mergeCell ref="C33:C34"/>
    <mergeCell ref="E33:E34"/>
    <mergeCell ref="C35:C36"/>
    <mergeCell ref="E35:E36"/>
    <mergeCell ref="C20:D21"/>
    <mergeCell ref="E20:E21"/>
    <mergeCell ref="C22:D23"/>
    <mergeCell ref="E22:E23"/>
    <mergeCell ref="C24:D27"/>
    <mergeCell ref="E24:E25"/>
    <mergeCell ref="E26:E27"/>
    <mergeCell ref="C13:D14"/>
    <mergeCell ref="E13:E14"/>
    <mergeCell ref="C15:D17"/>
    <mergeCell ref="E15:E17"/>
    <mergeCell ref="C18:D19"/>
    <mergeCell ref="E18:E19"/>
    <mergeCell ref="C8:D8"/>
    <mergeCell ref="E8:F8"/>
    <mergeCell ref="C9:D9"/>
    <mergeCell ref="E9:F9"/>
    <mergeCell ref="C10:D12"/>
    <mergeCell ref="E10:E12"/>
    <mergeCell ref="B1:K1"/>
    <mergeCell ref="B2:E2"/>
    <mergeCell ref="B3:D3"/>
    <mergeCell ref="B5:D5"/>
    <mergeCell ref="C7:D7"/>
    <mergeCell ref="E7:F7"/>
  </mergeCells>
  <dataValidations count="2">
    <dataValidation allowBlank="1" showInputMessage="1" showErrorMessage="1" promptTitle="waarde te hoog" sqref="H156:H167 H10:H27 H170:H180 H74 H29:H36 H102:H111 H113:H115 H117:H137 H139:H146 H148:H151 H153:H154 H38 H72 H42 H44 H48 H46 H50 H52 H54 H56 H58 H60 H62 H64 H66 H68 H70 H40 H97 H77 H79 H81 H83 H85 H87 H89 H91 H93 H95 H99" xr:uid="{1D1AFD45-4A33-48F6-B816-DAD34902948B}"/>
    <dataValidation type="custom" allowBlank="1" showInputMessage="1" showErrorMessage="1" sqref="H28 H37 H76 H101 H112" xr:uid="{9F413B37-96FC-4089-9977-825D84888782}">
      <formula1>H28 &lt;=#REF!</formula1>
    </dataValidation>
  </dataValidations>
  <pageMargins left="0.19685039370078741" right="0.19685039370078741" top="0.39370078740157483" bottom="0.19685039370078741"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ontwikkelvariant 1</vt:lpstr>
      <vt:lpstr>ontwikkelvariant 2</vt:lpstr>
      <vt:lpstr>ontwikkelvariant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Bolt, Dick</dc:creator>
  <cp:lastModifiedBy>Philippo, Thomas</cp:lastModifiedBy>
  <cp:lastPrinted>2020-12-03T09:16:02Z</cp:lastPrinted>
  <dcterms:created xsi:type="dcterms:W3CDTF">2020-06-19T10:03:13Z</dcterms:created>
  <dcterms:modified xsi:type="dcterms:W3CDTF">2021-02-16T09:23:54Z</dcterms:modified>
</cp:coreProperties>
</file>