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OVO/Leermiddelen VO/6. NvI/"/>
    </mc:Choice>
  </mc:AlternateContent>
  <xr:revisionPtr revIDLastSave="7" documentId="8_{0A2549D7-A42C-43D3-BF99-4A55964E091F}" xr6:coauthVersionLast="47" xr6:coauthVersionMax="47" xr10:uidLastSave="{669733AC-7C63-43E4-B6B0-2141E701726D}"/>
  <bookViews>
    <workbookView xWindow="69105" yWindow="2895" windowWidth="17280" windowHeight="8970" xr2:uid="{00000000-000D-0000-FFFF-FFFF00000000}"/>
  </bookViews>
  <sheets>
    <sheet name="Blad1" sheetId="1" r:id="rId1"/>
  </sheets>
  <definedNames>
    <definedName name="_xlnm.Print_Area" localSheetId="0">Blad1!$A$1:$O$25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6" i="1" s="1"/>
  <c r="E20" i="1"/>
  <c r="F20" i="1" s="1"/>
  <c r="E21" i="1"/>
  <c r="F21" i="1" s="1"/>
  <c r="E22" i="1"/>
  <c r="E23" i="1"/>
  <c r="F22" i="1"/>
  <c r="F23" i="1"/>
  <c r="E19" i="1"/>
  <c r="F19" i="1" s="1"/>
  <c r="F25" i="1" s="1"/>
</calcChain>
</file>

<file path=xl/sharedStrings.xml><?xml version="1.0" encoding="utf-8"?>
<sst xmlns="http://schemas.openxmlformats.org/spreadsheetml/2006/main" count="32" uniqueCount="24">
  <si>
    <t>Prijzenblad</t>
  </si>
  <si>
    <t>Totaalprijs</t>
  </si>
  <si>
    <t>Er kunnen geen rechten worden ontleend aan de aantallen.</t>
  </si>
  <si>
    <t>Inschrijver</t>
  </si>
  <si>
    <t xml:space="preserve">Inschrijver vult de onderstaande gele cellen in. </t>
  </si>
  <si>
    <r>
      <t>Tarieven zijn inclusief</t>
    </r>
    <r>
      <rPr>
        <i/>
        <sz val="11"/>
        <color rgb="FFFF0000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btw.</t>
    </r>
  </si>
  <si>
    <t>OVO</t>
  </si>
  <si>
    <t>Leermiddelen VO</t>
  </si>
  <si>
    <t>Onderdeel</t>
  </si>
  <si>
    <t>Vorm</t>
  </si>
  <si>
    <t>Weging</t>
  </si>
  <si>
    <t>Prijs in euro's per leerling per jaar voor advies en distributie</t>
  </si>
  <si>
    <t>Korting koop digitale middelen inclusief licenties</t>
  </si>
  <si>
    <t>Korting t.b.v. school te kopen folio leermiddelen</t>
  </si>
  <si>
    <t>Korting leermiddelen licentie-foliomodel (lifo)</t>
  </si>
  <si>
    <r>
      <t xml:space="preserve">In </t>
    </r>
    <r>
      <rPr>
        <sz val="11"/>
        <color theme="1"/>
        <rFont val="Calibri"/>
        <family val="2"/>
      </rPr>
      <t>€</t>
    </r>
  </si>
  <si>
    <t>Prijs per leerling inclusief btw</t>
  </si>
  <si>
    <t>Percentage korting inclusief btw</t>
  </si>
  <si>
    <t>In % van consumentenprijs</t>
  </si>
  <si>
    <r>
      <t xml:space="preserve">Totale korting in </t>
    </r>
    <r>
      <rPr>
        <b/>
        <sz val="11"/>
        <color theme="1"/>
        <rFont val="Calibri"/>
        <family val="2"/>
      </rPr>
      <t>€</t>
    </r>
  </si>
  <si>
    <t>Inschrijfprijs onderdeel 1</t>
  </si>
  <si>
    <t>Inschrijfprijs onderdeel 2</t>
  </si>
  <si>
    <t>Korting op methode pakketten (leer- en/of werkboeken inclusief licenties van een methode)</t>
  </si>
  <si>
    <t>Korting t.b.v. leerlingen te kopen folio leermiddelen (geen onderdeel van een combinatie)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</si>
</sst>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44" fontId="0" fillId="0" borderId="0" xfId="1" applyFont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44" fontId="2" fillId="0" borderId="1" xfId="1" applyFont="1" applyBorder="1"/>
    <xf numFmtId="0" fontId="0" fillId="0" borderId="1" xfId="0" applyBorder="1" applyAlignment="1">
      <alignment vertical="center" wrapText="1"/>
    </xf>
    <xf numFmtId="44" fontId="0" fillId="0" borderId="1" xfId="1" applyFont="1" applyBorder="1"/>
    <xf numFmtId="44" fontId="0" fillId="2" borderId="1" xfId="1" applyFont="1" applyFill="1" applyBorder="1" applyProtection="1">
      <protection locked="0"/>
    </xf>
    <xf numFmtId="0" fontId="0" fillId="0" borderId="1" xfId="0" applyBorder="1" applyAlignment="1">
      <alignment horizontal="left" vertical="center" wrapText="1"/>
    </xf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44" fontId="0" fillId="0" borderId="0" xfId="1" applyFont="1" applyBorder="1"/>
    <xf numFmtId="44" fontId="0" fillId="0" borderId="0" xfId="1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44" fontId="2" fillId="0" borderId="1" xfId="1" applyFont="1" applyFill="1" applyBorder="1" applyProtection="1">
      <protection locked="0"/>
    </xf>
    <xf numFmtId="44" fontId="0" fillId="0" borderId="1" xfId="0" applyNumberFormat="1" applyBorder="1" applyAlignment="1">
      <alignment vertical="center" wrapText="1"/>
    </xf>
    <xf numFmtId="10" fontId="0" fillId="2" borderId="1" xfId="1" applyNumberFormat="1" applyFont="1" applyFill="1" applyBorder="1" applyProtection="1">
      <protection locked="0"/>
    </xf>
    <xf numFmtId="44" fontId="0" fillId="3" borderId="0" xfId="1" applyFont="1" applyFill="1" applyBorder="1"/>
    <xf numFmtId="44" fontId="2" fillId="3" borderId="0" xfId="1" applyFont="1" applyFill="1" applyBorder="1" applyProtection="1">
      <protection locked="0"/>
    </xf>
    <xf numFmtId="44" fontId="2" fillId="3" borderId="0" xfId="1" applyFont="1" applyFill="1" applyAlignment="1">
      <alignment horizontal="right"/>
    </xf>
    <xf numFmtId="44" fontId="0" fillId="3" borderId="0" xfId="1" applyFont="1" applyFill="1"/>
    <xf numFmtId="14" fontId="6" fillId="0" borderId="0" xfId="0" applyNumberFormat="1" applyFont="1" applyAlignment="1">
      <alignment horizontal="left"/>
    </xf>
    <xf numFmtId="0" fontId="0" fillId="2" borderId="0" xfId="0" applyFill="1" applyAlignment="1" applyProtection="1">
      <alignment horizont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tabSelected="1" zoomScaleNormal="100" workbookViewId="0">
      <selection activeCell="I15" sqref="I15"/>
    </sheetView>
  </sheetViews>
  <sheetFormatPr defaultRowHeight="14.4" x14ac:dyDescent="0.3"/>
  <cols>
    <col min="1" max="1" width="53.33203125" customWidth="1"/>
    <col min="2" max="3" width="27.5546875" customWidth="1"/>
    <col min="4" max="4" width="30.21875" style="2" customWidth="1"/>
    <col min="5" max="5" width="29.6640625" style="2" bestFit="1" customWidth="1"/>
    <col min="6" max="6" width="26.5546875" customWidth="1"/>
  </cols>
  <sheetData>
    <row r="1" spans="1:5" x14ac:dyDescent="0.3">
      <c r="A1" s="10" t="s">
        <v>6</v>
      </c>
    </row>
    <row r="2" spans="1:5" x14ac:dyDescent="0.3">
      <c r="A2" s="11" t="s">
        <v>7</v>
      </c>
    </row>
    <row r="3" spans="1:5" x14ac:dyDescent="0.3">
      <c r="A3" t="s">
        <v>0</v>
      </c>
    </row>
    <row r="4" spans="1:5" x14ac:dyDescent="0.3">
      <c r="A4" s="25">
        <v>44963</v>
      </c>
    </row>
    <row r="6" spans="1:5" x14ac:dyDescent="0.3">
      <c r="A6" t="s">
        <v>3</v>
      </c>
      <c r="B6" s="26"/>
      <c r="C6" s="26"/>
    </row>
    <row r="8" spans="1:5" x14ac:dyDescent="0.3">
      <c r="A8" s="1" t="s">
        <v>4</v>
      </c>
    </row>
    <row r="9" spans="1:5" x14ac:dyDescent="0.3">
      <c r="A9" s="1" t="s">
        <v>2</v>
      </c>
    </row>
    <row r="11" spans="1:5" x14ac:dyDescent="0.3">
      <c r="A11" s="1" t="s">
        <v>5</v>
      </c>
    </row>
    <row r="13" spans="1:5" ht="33.75" customHeight="1" x14ac:dyDescent="0.3">
      <c r="A13" s="3" t="s">
        <v>8</v>
      </c>
      <c r="B13" s="4" t="s">
        <v>9</v>
      </c>
      <c r="C13" s="4" t="s">
        <v>10</v>
      </c>
      <c r="D13" s="5" t="s">
        <v>16</v>
      </c>
      <c r="E13" s="5" t="s">
        <v>1</v>
      </c>
    </row>
    <row r="14" spans="1:5" ht="15.9" customHeight="1" x14ac:dyDescent="0.3">
      <c r="A14" s="9" t="s">
        <v>11</v>
      </c>
      <c r="B14" s="6" t="s">
        <v>15</v>
      </c>
      <c r="C14" s="9">
        <v>2700</v>
      </c>
      <c r="D14" s="8"/>
      <c r="E14" s="7">
        <f>D14*C14</f>
        <v>0</v>
      </c>
    </row>
    <row r="15" spans="1:5" ht="15.9" customHeight="1" x14ac:dyDescent="0.3">
      <c r="A15" s="13"/>
      <c r="B15" s="14"/>
      <c r="C15" s="14"/>
      <c r="D15" s="16"/>
      <c r="E15" s="15"/>
    </row>
    <row r="16" spans="1:5" ht="15.9" customHeight="1" x14ac:dyDescent="0.3">
      <c r="A16" s="13"/>
      <c r="B16" s="14"/>
      <c r="C16" s="14"/>
      <c r="D16" s="22" t="s">
        <v>20</v>
      </c>
      <c r="E16" s="21">
        <f>E14</f>
        <v>0</v>
      </c>
    </row>
    <row r="17" spans="1:6" ht="15.9" customHeight="1" x14ac:dyDescent="0.3">
      <c r="A17" s="13"/>
      <c r="B17" s="14"/>
      <c r="C17" s="14"/>
      <c r="D17" s="16"/>
      <c r="E17" s="15"/>
    </row>
    <row r="18" spans="1:6" ht="15.9" customHeight="1" x14ac:dyDescent="0.3">
      <c r="A18" s="12" t="s">
        <v>8</v>
      </c>
      <c r="B18" s="17" t="s">
        <v>9</v>
      </c>
      <c r="C18" s="17" t="s">
        <v>10</v>
      </c>
      <c r="D18" s="18" t="s">
        <v>17</v>
      </c>
      <c r="E18" s="5" t="s">
        <v>19</v>
      </c>
      <c r="F18" s="5" t="s">
        <v>1</v>
      </c>
    </row>
    <row r="19" spans="1:6" ht="15.9" customHeight="1" x14ac:dyDescent="0.3">
      <c r="A19" s="9" t="s">
        <v>12</v>
      </c>
      <c r="B19" s="6" t="s">
        <v>18</v>
      </c>
      <c r="C19" s="19">
        <v>100000</v>
      </c>
      <c r="D19" s="20"/>
      <c r="E19" s="7">
        <f>(D19*C19)</f>
        <v>0</v>
      </c>
      <c r="F19" s="7">
        <f>C19-E19</f>
        <v>100000</v>
      </c>
    </row>
    <row r="20" spans="1:6" ht="28.8" x14ac:dyDescent="0.3">
      <c r="A20" s="9" t="s">
        <v>22</v>
      </c>
      <c r="B20" s="6" t="s">
        <v>18</v>
      </c>
      <c r="C20" s="19">
        <v>500000</v>
      </c>
      <c r="D20" s="20"/>
      <c r="E20" s="7">
        <f t="shared" ref="E20:E23" si="0">(D20*C20)</f>
        <v>0</v>
      </c>
      <c r="F20" s="7">
        <f t="shared" ref="F20:F23" si="1">C20-E20</f>
        <v>500000</v>
      </c>
    </row>
    <row r="21" spans="1:6" ht="28.8" x14ac:dyDescent="0.3">
      <c r="A21" s="9" t="s">
        <v>23</v>
      </c>
      <c r="B21" s="6" t="s">
        <v>18</v>
      </c>
      <c r="C21" s="19">
        <v>100000</v>
      </c>
      <c r="D21" s="20"/>
      <c r="E21" s="7">
        <f t="shared" si="0"/>
        <v>0</v>
      </c>
      <c r="F21" s="7">
        <f t="shared" si="1"/>
        <v>100000</v>
      </c>
    </row>
    <row r="22" spans="1:6" ht="15.9" customHeight="1" x14ac:dyDescent="0.3">
      <c r="A22" s="9" t="s">
        <v>13</v>
      </c>
      <c r="B22" s="6" t="s">
        <v>18</v>
      </c>
      <c r="C22" s="19">
        <v>100000</v>
      </c>
      <c r="D22" s="20"/>
      <c r="E22" s="7">
        <f t="shared" si="0"/>
        <v>0</v>
      </c>
      <c r="F22" s="7">
        <f t="shared" si="1"/>
        <v>100000</v>
      </c>
    </row>
    <row r="23" spans="1:6" ht="15.9" customHeight="1" x14ac:dyDescent="0.3">
      <c r="A23" s="9" t="s">
        <v>14</v>
      </c>
      <c r="B23" s="6" t="s">
        <v>18</v>
      </c>
      <c r="C23" s="19">
        <v>100000</v>
      </c>
      <c r="D23" s="20"/>
      <c r="E23" s="7">
        <f t="shared" si="0"/>
        <v>0</v>
      </c>
      <c r="F23" s="7">
        <f t="shared" si="1"/>
        <v>100000</v>
      </c>
    </row>
    <row r="24" spans="1:6" ht="15.9" customHeight="1" x14ac:dyDescent="0.3"/>
    <row r="25" spans="1:6" x14ac:dyDescent="0.3">
      <c r="E25" s="23" t="s">
        <v>21</v>
      </c>
      <c r="F25" s="24">
        <f>F19+F20+F21+F22+F23</f>
        <v>900000</v>
      </c>
    </row>
  </sheetData>
  <sheetProtection algorithmName="SHA-512" hashValue="lcz2ENXdw2HBa2336027P6GojonCF8vXCk4o9VC0LUXtcq6l1epEGAg39jaxiyNtJbEPd8/ibqaDPr1kNehkQA==" saltValue="WNakwxh1vFTMaoz2ncLvoA==" spinCount="100000" sheet="1" objects="1" scenarios="1"/>
  <mergeCells count="1">
    <mergeCell ref="B6:C6"/>
  </mergeCells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Props1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9E0B2D6-4546-4AE0-8F94-FCB86CDFE3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Nina Roegies | InkoopMeesters</cp:lastModifiedBy>
  <cp:lastPrinted>2018-11-27T11:39:19Z</cp:lastPrinted>
  <dcterms:created xsi:type="dcterms:W3CDTF">2017-12-28T15:05:00Z</dcterms:created>
  <dcterms:modified xsi:type="dcterms:W3CDTF">2023-01-31T12:30:27Z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  <property fmtid="{D5CDD505-2E9C-101B-9397-08002B2CF9AE}" pid="4" name="MediaServiceImageTags">
    <vt:lpwstr/>
  </property>
</Properties>
</file>