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339" documentId="8_{173D0EBD-89C1-496F-8B48-0E8F5742C7C5}" xr6:coauthVersionLast="47" xr6:coauthVersionMax="47" xr10:uidLastSave="{8AB2659B-1FE2-4D7B-A1B3-F7FC4BB7218E}"/>
  <workbookProtection workbookAlgorithmName="SHA-512" workbookHashValue="LHOH9uAUtql4k0zUjfa3KrJ6TdlYwCgYsTA2E2fr+jP+yGrwghZKRYxnG5PU+vFjEVa9OUzSjvR2dTetc5TdXw==" workbookSaltValue="NAUnY4FQ6JMvsVojY2PtuQ==" workbookSpinCount="100000" lockStructure="1"/>
  <bookViews>
    <workbookView xWindow="-98" yWindow="-98" windowWidth="22695" windowHeight="14595" xr2:uid="{E7C363F1-05AF-459F-BA9B-AF402EF762C1}"/>
  </bookViews>
  <sheets>
    <sheet name="Prijzenblad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" l="1"/>
  <c r="I24" i="4"/>
  <c r="I28" i="4"/>
  <c r="I34" i="4"/>
</calcChain>
</file>

<file path=xl/sharedStrings.xml><?xml version="1.0" encoding="utf-8"?>
<sst xmlns="http://schemas.openxmlformats.org/spreadsheetml/2006/main" count="73" uniqueCount="45">
  <si>
    <t>Bijlage 6 Prijzenblad</t>
  </si>
  <si>
    <t>behorend bij aanbesteding Levering Microsoft licenties ZAAM</t>
  </si>
  <si>
    <t>Vul enkel kortingspercentages in</t>
  </si>
  <si>
    <t>Naam Inschrijver</t>
  </si>
  <si>
    <t xml:space="preserve">ONDERDEEL A: Basispakket </t>
  </si>
  <si>
    <t>Gecommiteerde jaarlijkse afname</t>
  </si>
  <si>
    <t>Yr 1 (2023)</t>
  </si>
  <si>
    <t>Yr 2 (2024)</t>
  </si>
  <si>
    <t>Yr 3 (2025)</t>
  </si>
  <si>
    <t>Yr 4 (2026)</t>
  </si>
  <si>
    <t>SKU/part nr</t>
  </si>
  <si>
    <t>Naam</t>
  </si>
  <si>
    <t>Type aanbod</t>
  </si>
  <si>
    <t>AAD-38391</t>
  </si>
  <si>
    <t>M365 EDU A3 Unified ShrdSvr ALNG SubsVL MVL PerUsr</t>
  </si>
  <si>
    <t>Faculty</t>
  </si>
  <si>
    <t>W76-00001</t>
  </si>
  <si>
    <t>Defender for O365 Plan 1 Edu SubVL Per User</t>
  </si>
  <si>
    <t>all licenses</t>
  </si>
  <si>
    <t>6VC-01251</t>
  </si>
  <si>
    <t>WinRmtDsktpSrvcsCAL ALNG LicSAPk MVL DvcCAL</t>
  </si>
  <si>
    <t>4ZF-00019</t>
  </si>
  <si>
    <t>VDAE3PerDvc ALNG SubsVL MVL PerDvc</t>
  </si>
  <si>
    <t>WinRmtDsktpSrvcsCAL ALNG LicSAPk MVL DvcCAL (Current users)</t>
  </si>
  <si>
    <t>Student</t>
  </si>
  <si>
    <t>R18-00095</t>
  </si>
  <si>
    <t>WinSvrCAL ALNG LicSAPk MVL DvcCAL</t>
  </si>
  <si>
    <t>Jaarlijks plafondbedrag</t>
  </si>
  <si>
    <t>Kortingspercentage inschrijver</t>
  </si>
  <si>
    <t>ONDERDEEL B: A5</t>
  </si>
  <si>
    <t>AAD-38401</t>
  </si>
  <si>
    <t>M365 EDU A5 Unified Step-up From M365 A3 ShrdSvr ALNG SubsVL MVL PerUsr</t>
  </si>
  <si>
    <t>Threshold gehaald</t>
  </si>
  <si>
    <t>Threshold NIET gehaald</t>
  </si>
  <si>
    <t>AAD-38400</t>
  </si>
  <si>
    <t>M365 EDU A5 Unified ShrdSvr ALNG SubsVL MVL PerUsr</t>
  </si>
  <si>
    <t>Kortingspercentage</t>
  </si>
  <si>
    <t>ONDERDEEL C: Standaardkorting niet benoemde SKU's</t>
  </si>
  <si>
    <t>Elk contractjaar</t>
  </si>
  <si>
    <t>Diverse SKU's</t>
  </si>
  <si>
    <t>Diversen</t>
  </si>
  <si>
    <t>ONDERDEEL D: Azure</t>
  </si>
  <si>
    <t xml:space="preserve">Azure-producten </t>
  </si>
  <si>
    <t>Gewogen percentage</t>
  </si>
  <si>
    <t>Versie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</si>
</sst>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_([$€-2]\ * #,##0.00_);_([$€-2]\ * \(#,##0.00\);_([$€-2]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>
      <alignment horizontal="left" wrapText="1" readingOrder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3" borderId="0" xfId="0" applyFont="1" applyFill="1" applyProtection="1">
      <protection locked="0"/>
    </xf>
    <xf numFmtId="0" fontId="5" fillId="4" borderId="1" xfId="0" applyFont="1" applyFill="1" applyBorder="1"/>
    <xf numFmtId="0" fontId="5" fillId="4" borderId="1" xfId="0" applyFont="1" applyFill="1" applyBorder="1" applyAlignment="1">
      <alignment wrapText="1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4" fillId="0" borderId="11" xfId="0" applyFont="1" applyBorder="1"/>
    <xf numFmtId="164" fontId="4" fillId="0" borderId="11" xfId="3" applyNumberFormat="1" applyFont="1" applyBorder="1"/>
    <xf numFmtId="165" fontId="3" fillId="0" borderId="1" xfId="3" applyNumberFormat="1" applyFont="1" applyFill="1" applyBorder="1" applyAlignment="1" applyProtection="1">
      <alignment horizontal="right"/>
      <protection locked="0"/>
    </xf>
    <xf numFmtId="0" fontId="2" fillId="0" borderId="1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4" fillId="0" borderId="1" xfId="0" applyFont="1" applyBorder="1"/>
    <xf numFmtId="164" fontId="4" fillId="0" borderId="1" xfId="3" applyNumberFormat="1" applyFont="1" applyBorder="1"/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4" fillId="0" borderId="15" xfId="0" applyFont="1" applyBorder="1"/>
    <xf numFmtId="164" fontId="4" fillId="0" borderId="15" xfId="3" applyNumberFormat="1" applyFont="1" applyBorder="1"/>
    <xf numFmtId="44" fontId="7" fillId="0" borderId="1" xfId="4" applyFont="1" applyFill="1" applyBorder="1" applyAlignment="1"/>
    <xf numFmtId="166" fontId="7" fillId="0" borderId="1" xfId="0" applyNumberFormat="1" applyFont="1" applyBorder="1"/>
    <xf numFmtId="43" fontId="4" fillId="0" borderId="0" xfId="3" applyFont="1" applyBorder="1" applyAlignment="1">
      <alignment horizontal="right"/>
    </xf>
    <xf numFmtId="43" fontId="3" fillId="0" borderId="0" xfId="3" applyFont="1" applyFill="1" applyBorder="1" applyAlignment="1">
      <alignment horizontal="right"/>
    </xf>
    <xf numFmtId="0" fontId="5" fillId="4" borderId="0" xfId="0" applyFont="1" applyFill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2" fillId="0" borderId="8" xfId="0" applyFont="1" applyBorder="1" applyAlignment="1">
      <alignment wrapText="1"/>
    </xf>
    <xf numFmtId="0" fontId="4" fillId="0" borderId="8" xfId="0" applyFont="1" applyBorder="1"/>
    <xf numFmtId="164" fontId="4" fillId="0" borderId="8" xfId="3" applyNumberFormat="1" applyFont="1" applyBorder="1" applyAlignment="1">
      <alignment vertical="center"/>
    </xf>
    <xf numFmtId="44" fontId="2" fillId="0" borderId="8" xfId="4" applyFont="1" applyBorder="1"/>
    <xf numFmtId="0" fontId="6" fillId="0" borderId="18" xfId="0" applyFont="1" applyBorder="1" applyAlignment="1">
      <alignment wrapText="1"/>
    </xf>
    <xf numFmtId="0" fontId="4" fillId="0" borderId="18" xfId="0" applyFont="1" applyBorder="1"/>
    <xf numFmtId="164" fontId="4" fillId="0" borderId="18" xfId="3" applyNumberFormat="1" applyFont="1" applyBorder="1" applyAlignment="1">
      <alignment vertic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right"/>
    </xf>
    <xf numFmtId="43" fontId="3" fillId="5" borderId="2" xfId="3" applyFont="1" applyFill="1" applyBorder="1" applyAlignment="1">
      <alignment horizontal="right"/>
    </xf>
    <xf numFmtId="43" fontId="4" fillId="5" borderId="2" xfId="3" applyFont="1" applyFill="1" applyBorder="1" applyAlignment="1">
      <alignment horizontal="right"/>
    </xf>
    <xf numFmtId="43" fontId="4" fillId="5" borderId="16" xfId="3" applyFont="1" applyFill="1" applyBorder="1" applyAlignment="1">
      <alignment horizontal="right"/>
    </xf>
    <xf numFmtId="10" fontId="3" fillId="3" borderId="1" xfId="3" applyNumberFormat="1" applyFont="1" applyFill="1" applyBorder="1" applyAlignment="1" applyProtection="1">
      <alignment horizontal="right"/>
      <protection locked="0"/>
    </xf>
    <xf numFmtId="43" fontId="4" fillId="0" borderId="0" xfId="3" applyFont="1"/>
    <xf numFmtId="164" fontId="4" fillId="0" borderId="1" xfId="3" applyNumberFormat="1" applyFont="1" applyBorder="1" applyAlignment="1">
      <alignment vertical="center"/>
    </xf>
    <xf numFmtId="165" fontId="4" fillId="0" borderId="1" xfId="3" applyNumberFormat="1" applyFont="1" applyBorder="1" applyAlignment="1">
      <alignment horizontal="right" vertical="center" wrapText="1"/>
    </xf>
    <xf numFmtId="0" fontId="3" fillId="2" borderId="3" xfId="3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right"/>
    </xf>
    <xf numFmtId="43" fontId="3" fillId="5" borderId="1" xfId="3" applyFont="1" applyFill="1" applyBorder="1" applyAlignment="1">
      <alignment horizontal="right"/>
    </xf>
    <xf numFmtId="43" fontId="4" fillId="5" borderId="1" xfId="3" applyFont="1" applyFill="1" applyBorder="1" applyAlignment="1">
      <alignment horizontal="right"/>
    </xf>
    <xf numFmtId="0" fontId="3" fillId="2" borderId="1" xfId="3" applyNumberFormat="1" applyFont="1" applyFill="1" applyBorder="1" applyAlignment="1">
      <alignment horizontal="center"/>
    </xf>
    <xf numFmtId="43" fontId="3" fillId="2" borderId="1" xfId="3" applyFont="1" applyFill="1" applyBorder="1" applyAlignment="1">
      <alignment horizontal="right"/>
    </xf>
    <xf numFmtId="0" fontId="4" fillId="0" borderId="4" xfId="0" applyFont="1" applyBorder="1"/>
    <xf numFmtId="164" fontId="4" fillId="0" borderId="0" xfId="3" applyNumberFormat="1" applyFont="1"/>
    <xf numFmtId="0" fontId="4" fillId="0" borderId="0" xfId="0" applyFont="1" applyAlignment="1">
      <alignment horizontal="left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3" fillId="2" borderId="1" xfId="3" applyNumberFormat="1" applyFont="1" applyFill="1" applyBorder="1" applyAlignment="1">
      <alignment horizontal="left"/>
    </xf>
    <xf numFmtId="0" fontId="3" fillId="5" borderId="16" xfId="0" applyFont="1" applyFill="1" applyBorder="1" applyAlignment="1">
      <alignment horizontal="left" vertical="top"/>
    </xf>
    <xf numFmtId="0" fontId="3" fillId="5" borderId="17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left" vertical="top"/>
    </xf>
    <xf numFmtId="0" fontId="3" fillId="2" borderId="0" xfId="3" applyNumberFormat="1" applyFont="1" applyFill="1" applyBorder="1" applyAlignment="1">
      <alignment horizontal="left"/>
    </xf>
    <xf numFmtId="0" fontId="5" fillId="4" borderId="22" xfId="0" applyFont="1" applyFill="1" applyBorder="1" applyAlignment="1">
      <alignment wrapText="1"/>
    </xf>
    <xf numFmtId="165" fontId="3" fillId="0" borderId="22" xfId="3" applyNumberFormat="1" applyFont="1" applyFill="1" applyBorder="1" applyAlignment="1" applyProtection="1">
      <alignment horizontal="right"/>
      <protection locked="0"/>
    </xf>
    <xf numFmtId="166" fontId="7" fillId="0" borderId="22" xfId="0" applyNumberFormat="1" applyFont="1" applyBorder="1"/>
    <xf numFmtId="10" fontId="3" fillId="3" borderId="22" xfId="3" applyNumberFormat="1" applyFont="1" applyFill="1" applyBorder="1" applyAlignment="1" applyProtection="1">
      <alignment horizontal="right"/>
      <protection locked="0"/>
    </xf>
    <xf numFmtId="44" fontId="2" fillId="0" borderId="23" xfId="4" applyFont="1" applyBorder="1"/>
    <xf numFmtId="0" fontId="3" fillId="2" borderId="19" xfId="3" applyNumberFormat="1" applyFont="1" applyFill="1" applyBorder="1" applyAlignment="1">
      <alignment horizontal="center"/>
    </xf>
    <xf numFmtId="43" fontId="4" fillId="5" borderId="22" xfId="3" applyFont="1" applyFill="1" applyBorder="1" applyAlignment="1">
      <alignment horizontal="right"/>
    </xf>
    <xf numFmtId="43" fontId="3" fillId="2" borderId="22" xfId="3" applyFont="1" applyFill="1" applyBorder="1" applyAlignment="1">
      <alignment horizontal="right"/>
    </xf>
    <xf numFmtId="10" fontId="3" fillId="3" borderId="1" xfId="3" applyNumberFormat="1" applyFont="1" applyFill="1" applyBorder="1" applyAlignment="1" applyProtection="1">
      <alignment horizontal="right"/>
    </xf>
    <xf numFmtId="10" fontId="3" fillId="3" borderId="1" xfId="0" applyNumberFormat="1" applyFont="1" applyFill="1" applyBorder="1" applyAlignment="1">
      <alignment wrapText="1"/>
    </xf>
    <xf numFmtId="10" fontId="3" fillId="3" borderId="22" xfId="3" applyNumberFormat="1" applyFont="1" applyFill="1" applyBorder="1" applyAlignment="1" applyProtection="1">
      <alignment horizontal="right"/>
    </xf>
  </cellXfs>
  <cellStyles count="5">
    <cellStyle name="Komma" xfId="3" builtinId="3"/>
    <cellStyle name="Komma 2" xfId="1" xr:uid="{00000000-0005-0000-0000-00002F000000}"/>
    <cellStyle name="Standaard" xfId="0" builtinId="0"/>
    <cellStyle name="Valuta" xfId="4" builtinId="4"/>
    <cellStyle name="Valuta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1A2F-195C-400A-935B-237E59F200F5}">
  <dimension ref="A1:I37"/>
  <sheetViews>
    <sheetView tabSelected="1" zoomScale="160" zoomScaleNormal="160" workbookViewId="0">
      <selection activeCell="F16" sqref="F16"/>
    </sheetView>
  </sheetViews>
  <sheetFormatPr defaultColWidth="8.86328125" defaultRowHeight="11.65" x14ac:dyDescent="0.35"/>
  <cols>
    <col min="1" max="1" width="10.86328125" style="3" customWidth="1"/>
    <col min="2" max="2" width="55.59765625" style="3" customWidth="1"/>
    <col min="3" max="3" width="10.53125" style="3" customWidth="1"/>
    <col min="4" max="4" width="17.06640625" style="3" customWidth="1"/>
    <col min="5" max="5" width="16.59765625" style="3" bestFit="1" customWidth="1"/>
    <col min="6" max="6" width="16.06640625" style="3" customWidth="1"/>
    <col min="7" max="8" width="7.3984375" style="3" bestFit="1" customWidth="1"/>
    <col min="9" max="9" width="16.33203125" style="3" customWidth="1"/>
    <col min="10" max="10" width="9.265625" style="3" bestFit="1" customWidth="1"/>
    <col min="11" max="11" width="18.86328125" style="3" bestFit="1" customWidth="1"/>
    <col min="12" max="14" width="9.3984375" style="3" customWidth="1"/>
    <col min="15" max="16384" width="8.86328125" style="3"/>
  </cols>
  <sheetData>
    <row r="1" spans="1:9" x14ac:dyDescent="0.35">
      <c r="A1" s="2" t="s">
        <v>0</v>
      </c>
    </row>
    <row r="2" spans="1:9" x14ac:dyDescent="0.35">
      <c r="A2" s="58" t="s">
        <v>1</v>
      </c>
      <c r="B2" s="58"/>
      <c r="C2" s="58"/>
      <c r="D2" s="58"/>
      <c r="E2" s="59"/>
      <c r="F2" s="60"/>
      <c r="G2" s="60"/>
      <c r="H2" s="61"/>
    </row>
    <row r="3" spans="1:9" x14ac:dyDescent="0.35">
      <c r="A3" s="4" t="s">
        <v>2</v>
      </c>
      <c r="B3" s="4"/>
      <c r="C3" s="4"/>
      <c r="D3" s="4"/>
      <c r="E3" s="62"/>
      <c r="F3" s="63"/>
      <c r="G3" s="63"/>
      <c r="H3" s="64"/>
    </row>
    <row r="4" spans="1:9" x14ac:dyDescent="0.35">
      <c r="A4" s="2" t="s">
        <v>44</v>
      </c>
      <c r="E4" s="65"/>
      <c r="F4" s="63"/>
      <c r="G4" s="63"/>
      <c r="H4" s="64"/>
    </row>
    <row r="5" spans="1:9" x14ac:dyDescent="0.35">
      <c r="A5" s="2" t="s">
        <v>3</v>
      </c>
      <c r="B5" s="5"/>
      <c r="C5" s="2"/>
    </row>
    <row r="7" spans="1:9" ht="34.35" customHeight="1" x14ac:dyDescent="0.35">
      <c r="A7" s="6" t="s">
        <v>4</v>
      </c>
      <c r="B7" s="6" t="s">
        <v>5</v>
      </c>
      <c r="C7" s="6"/>
      <c r="D7" s="6"/>
      <c r="E7" s="6" t="s">
        <v>6</v>
      </c>
      <c r="F7" s="6" t="s">
        <v>7</v>
      </c>
      <c r="G7" s="7" t="s">
        <v>8</v>
      </c>
      <c r="H7" s="71" t="s">
        <v>9</v>
      </c>
      <c r="I7" s="6" t="s">
        <v>43</v>
      </c>
    </row>
    <row r="8" spans="1:9" ht="12" thickBot="1" x14ac:dyDescent="0.4">
      <c r="A8" s="8" t="s">
        <v>10</v>
      </c>
      <c r="B8" s="8" t="s">
        <v>11</v>
      </c>
      <c r="C8" s="8" t="s">
        <v>12</v>
      </c>
      <c r="D8" s="9"/>
      <c r="E8" s="9"/>
      <c r="F8" s="9"/>
      <c r="G8" s="9"/>
      <c r="H8" s="10"/>
      <c r="I8" s="10"/>
    </row>
    <row r="9" spans="1:9" x14ac:dyDescent="0.35">
      <c r="A9" s="11" t="s">
        <v>13</v>
      </c>
      <c r="B9" s="12" t="s">
        <v>14</v>
      </c>
      <c r="C9" s="13" t="s">
        <v>15</v>
      </c>
      <c r="D9" s="14"/>
      <c r="E9" s="15"/>
      <c r="F9" s="15"/>
      <c r="G9" s="15"/>
      <c r="H9" s="72"/>
      <c r="I9" s="18"/>
    </row>
    <row r="10" spans="1:9" x14ac:dyDescent="0.35">
      <c r="A10" s="16" t="s">
        <v>16</v>
      </c>
      <c r="B10" s="17" t="s">
        <v>17</v>
      </c>
      <c r="C10" s="18" t="s">
        <v>18</v>
      </c>
      <c r="D10" s="19"/>
      <c r="E10" s="15"/>
      <c r="F10" s="15"/>
      <c r="G10" s="15"/>
      <c r="H10" s="72"/>
      <c r="I10" s="18"/>
    </row>
    <row r="11" spans="1:9" x14ac:dyDescent="0.35">
      <c r="A11" s="16" t="s">
        <v>19</v>
      </c>
      <c r="B11" s="17" t="s">
        <v>20</v>
      </c>
      <c r="C11" s="18" t="s">
        <v>15</v>
      </c>
      <c r="D11" s="19"/>
      <c r="E11" s="15"/>
      <c r="F11" s="15"/>
      <c r="G11" s="15"/>
      <c r="H11" s="72"/>
      <c r="I11" s="18"/>
    </row>
    <row r="12" spans="1:9" x14ac:dyDescent="0.35">
      <c r="A12" s="16" t="s">
        <v>21</v>
      </c>
      <c r="B12" s="17" t="s">
        <v>22</v>
      </c>
      <c r="C12" s="18" t="s">
        <v>18</v>
      </c>
      <c r="D12" s="19"/>
      <c r="E12" s="15"/>
      <c r="F12" s="15"/>
      <c r="G12" s="15"/>
      <c r="H12" s="72"/>
      <c r="I12" s="18"/>
    </row>
    <row r="13" spans="1:9" x14ac:dyDescent="0.35">
      <c r="A13" s="20" t="s">
        <v>19</v>
      </c>
      <c r="B13" s="21" t="s">
        <v>23</v>
      </c>
      <c r="C13" s="18" t="s">
        <v>24</v>
      </c>
      <c r="D13" s="19"/>
      <c r="E13" s="15"/>
      <c r="F13" s="15"/>
      <c r="G13" s="15"/>
      <c r="H13" s="72"/>
      <c r="I13" s="18"/>
    </row>
    <row r="14" spans="1:9" ht="12" thickBot="1" x14ac:dyDescent="0.4">
      <c r="A14" s="22" t="s">
        <v>25</v>
      </c>
      <c r="B14" s="23" t="s">
        <v>26</v>
      </c>
      <c r="C14" s="24" t="s">
        <v>24</v>
      </c>
      <c r="D14" s="25"/>
      <c r="E14" s="15"/>
      <c r="F14" s="15"/>
      <c r="G14" s="15"/>
      <c r="H14" s="72"/>
      <c r="I14" s="18"/>
    </row>
    <row r="15" spans="1:9" x14ac:dyDescent="0.35">
      <c r="A15" s="67" t="s">
        <v>27</v>
      </c>
      <c r="B15" s="68"/>
      <c r="C15" s="68"/>
      <c r="D15" s="69"/>
      <c r="E15" s="26"/>
      <c r="F15" s="27"/>
      <c r="G15" s="27"/>
      <c r="H15" s="73"/>
      <c r="I15" s="18"/>
    </row>
    <row r="16" spans="1:9" ht="11.65" customHeight="1" x14ac:dyDescent="0.35">
      <c r="A16" s="70" t="s">
        <v>28</v>
      </c>
      <c r="B16" s="70"/>
      <c r="C16" s="70"/>
      <c r="D16" s="70"/>
      <c r="E16" s="45"/>
      <c r="F16" s="45"/>
      <c r="G16" s="45"/>
      <c r="H16" s="74"/>
      <c r="I16" s="80">
        <f>((0.5*E16)+F16+G16+H16)/3.5</f>
        <v>0</v>
      </c>
    </row>
    <row r="17" spans="1:9" x14ac:dyDescent="0.35">
      <c r="A17" s="28"/>
      <c r="B17" s="28"/>
      <c r="C17" s="28"/>
      <c r="D17" s="28"/>
      <c r="E17" s="28"/>
      <c r="F17" s="28"/>
      <c r="G17" s="29"/>
      <c r="H17" s="29"/>
      <c r="I17" s="18"/>
    </row>
    <row r="18" spans="1:9" ht="34.35" customHeight="1" x14ac:dyDescent="0.35">
      <c r="A18" s="30" t="s">
        <v>29</v>
      </c>
      <c r="B18" s="30"/>
      <c r="C18" s="30"/>
      <c r="D18" s="30"/>
      <c r="E18" s="6" t="s">
        <v>6</v>
      </c>
      <c r="F18" s="6" t="s">
        <v>7</v>
      </c>
      <c r="G18" s="7" t="s">
        <v>8</v>
      </c>
      <c r="H18" s="71" t="s">
        <v>9</v>
      </c>
      <c r="I18" s="6" t="s">
        <v>43</v>
      </c>
    </row>
    <row r="19" spans="1:9" x14ac:dyDescent="0.35">
      <c r="A19" s="31" t="s">
        <v>10</v>
      </c>
      <c r="B19" s="31" t="s">
        <v>11</v>
      </c>
      <c r="C19" s="31" t="s">
        <v>12</v>
      </c>
      <c r="D19" s="32"/>
      <c r="E19" s="9"/>
      <c r="F19" s="9"/>
      <c r="G19" s="9"/>
      <c r="H19" s="10"/>
      <c r="I19" s="9"/>
    </row>
    <row r="20" spans="1:9" ht="15" customHeight="1" x14ac:dyDescent="0.35">
      <c r="A20" s="33" t="s">
        <v>30</v>
      </c>
      <c r="B20" s="33" t="s">
        <v>31</v>
      </c>
      <c r="C20" s="34" t="s">
        <v>15</v>
      </c>
      <c r="D20" s="35" t="s">
        <v>32</v>
      </c>
      <c r="E20" s="36"/>
      <c r="F20" s="36"/>
      <c r="G20" s="36"/>
      <c r="H20" s="75"/>
      <c r="I20" s="18"/>
    </row>
    <row r="21" spans="1:9" ht="15" customHeight="1" x14ac:dyDescent="0.35">
      <c r="A21" s="33" t="s">
        <v>30</v>
      </c>
      <c r="B21" s="33" t="s">
        <v>31</v>
      </c>
      <c r="C21" s="34" t="s">
        <v>15</v>
      </c>
      <c r="D21" s="35" t="s">
        <v>33</v>
      </c>
      <c r="E21" s="36"/>
      <c r="F21" s="36"/>
      <c r="G21" s="36"/>
      <c r="H21" s="75"/>
      <c r="I21" s="18"/>
    </row>
    <row r="22" spans="1:9" ht="15" customHeight="1" x14ac:dyDescent="0.35">
      <c r="A22" s="37" t="s">
        <v>34</v>
      </c>
      <c r="B22" s="37" t="s">
        <v>35</v>
      </c>
      <c r="C22" s="38" t="s">
        <v>15</v>
      </c>
      <c r="D22" s="39" t="s">
        <v>33</v>
      </c>
      <c r="E22" s="36"/>
      <c r="F22" s="36"/>
      <c r="G22" s="36"/>
      <c r="H22" s="75"/>
      <c r="I22" s="18"/>
    </row>
    <row r="23" spans="1:9" x14ac:dyDescent="0.35">
      <c r="A23" s="40"/>
      <c r="B23" s="40"/>
      <c r="C23" s="40"/>
      <c r="D23" s="41"/>
      <c r="E23" s="42"/>
      <c r="F23" s="42"/>
      <c r="G23" s="43"/>
      <c r="H23" s="44"/>
      <c r="I23" s="9"/>
    </row>
    <row r="24" spans="1:9" x14ac:dyDescent="0.35">
      <c r="A24" s="66" t="s">
        <v>36</v>
      </c>
      <c r="B24" s="66"/>
      <c r="C24" s="66"/>
      <c r="D24" s="66"/>
      <c r="E24" s="45"/>
      <c r="F24" s="45"/>
      <c r="G24" s="45"/>
      <c r="H24" s="74"/>
      <c r="I24" s="81">
        <f>((E24*0.5)+F24+G24+H24)/3.5</f>
        <v>0</v>
      </c>
    </row>
    <row r="25" spans="1:9" x14ac:dyDescent="0.35">
      <c r="A25" s="28"/>
      <c r="B25" s="28"/>
      <c r="C25" s="28"/>
      <c r="D25" s="28"/>
      <c r="E25" s="28"/>
      <c r="F25" s="28"/>
      <c r="G25" s="28"/>
      <c r="I25" s="18"/>
    </row>
    <row r="26" spans="1:9" x14ac:dyDescent="0.35">
      <c r="A26" s="30" t="s">
        <v>37</v>
      </c>
      <c r="B26" s="30"/>
      <c r="C26" s="30"/>
      <c r="D26" s="30"/>
      <c r="E26" s="30"/>
      <c r="F26" s="30"/>
      <c r="G26" s="30"/>
      <c r="H26" s="30"/>
      <c r="I26" s="30"/>
    </row>
    <row r="27" spans="1:9" x14ac:dyDescent="0.35">
      <c r="A27" s="31" t="s">
        <v>10</v>
      </c>
      <c r="B27" s="31" t="s">
        <v>11</v>
      </c>
      <c r="C27" s="31" t="s">
        <v>12</v>
      </c>
      <c r="D27" s="32"/>
      <c r="E27" s="32"/>
      <c r="F27" s="32" t="s">
        <v>38</v>
      </c>
      <c r="G27" s="32"/>
      <c r="H27" s="32"/>
      <c r="I27" s="18"/>
    </row>
    <row r="28" spans="1:9" x14ac:dyDescent="0.35">
      <c r="A28" s="1" t="s">
        <v>39</v>
      </c>
      <c r="B28" s="1" t="s">
        <v>40</v>
      </c>
      <c r="C28" s="18"/>
      <c r="D28" s="47"/>
      <c r="E28" s="48" t="s">
        <v>36</v>
      </c>
      <c r="F28" s="45"/>
      <c r="G28" s="49"/>
      <c r="H28" s="76"/>
      <c r="I28" s="79">
        <f>F28</f>
        <v>0</v>
      </c>
    </row>
    <row r="29" spans="1:9" x14ac:dyDescent="0.35">
      <c r="A29" s="50"/>
      <c r="B29" s="50"/>
      <c r="C29" s="50"/>
      <c r="D29" s="51"/>
      <c r="E29" s="52"/>
      <c r="F29" s="52"/>
      <c r="G29" s="53"/>
      <c r="H29" s="77"/>
      <c r="I29" s="18"/>
    </row>
    <row r="30" spans="1:9" x14ac:dyDescent="0.35">
      <c r="A30" s="66"/>
      <c r="B30" s="66"/>
      <c r="C30" s="66"/>
      <c r="D30" s="66"/>
      <c r="E30" s="54"/>
      <c r="F30" s="54"/>
      <c r="G30" s="55"/>
      <c r="H30" s="78"/>
      <c r="I30" s="18"/>
    </row>
    <row r="31" spans="1:9" x14ac:dyDescent="0.35">
      <c r="I31" s="18"/>
    </row>
    <row r="32" spans="1:9" x14ac:dyDescent="0.35">
      <c r="A32" s="30" t="s">
        <v>41</v>
      </c>
      <c r="B32" s="30"/>
      <c r="C32" s="30"/>
      <c r="D32" s="30"/>
      <c r="E32" s="30"/>
      <c r="F32" s="30"/>
      <c r="G32" s="30"/>
      <c r="H32" s="30"/>
      <c r="I32" s="30"/>
    </row>
    <row r="33" spans="1:9" x14ac:dyDescent="0.35">
      <c r="A33" s="31" t="s">
        <v>10</v>
      </c>
      <c r="B33" s="31" t="s">
        <v>11</v>
      </c>
      <c r="C33" s="31" t="s">
        <v>12</v>
      </c>
      <c r="D33" s="32"/>
      <c r="E33" s="32"/>
      <c r="F33" s="32" t="s">
        <v>38</v>
      </c>
      <c r="G33" s="32"/>
      <c r="H33" s="32"/>
      <c r="I33" s="18"/>
    </row>
    <row r="34" spans="1:9" x14ac:dyDescent="0.35">
      <c r="A34" s="1" t="s">
        <v>39</v>
      </c>
      <c r="B34" s="1" t="s">
        <v>42</v>
      </c>
      <c r="C34" s="56"/>
      <c r="D34" s="47"/>
      <c r="E34" s="48" t="s">
        <v>36</v>
      </c>
      <c r="F34" s="45"/>
      <c r="G34" s="49"/>
      <c r="H34" s="76"/>
      <c r="I34" s="79">
        <f>F34</f>
        <v>0</v>
      </c>
    </row>
    <row r="35" spans="1:9" x14ac:dyDescent="0.35">
      <c r="A35" s="50"/>
      <c r="B35" s="50"/>
      <c r="C35" s="50"/>
      <c r="D35" s="51"/>
      <c r="E35" s="52"/>
      <c r="F35" s="52"/>
      <c r="G35" s="53"/>
      <c r="H35" s="77"/>
      <c r="I35" s="18"/>
    </row>
    <row r="36" spans="1:9" x14ac:dyDescent="0.35">
      <c r="A36" s="66"/>
      <c r="B36" s="66"/>
      <c r="C36" s="66"/>
      <c r="D36" s="66"/>
      <c r="E36" s="54"/>
      <c r="F36" s="54"/>
      <c r="G36" s="55"/>
      <c r="H36" s="78"/>
      <c r="I36" s="18"/>
    </row>
    <row r="37" spans="1:9" x14ac:dyDescent="0.35">
      <c r="D37" s="57"/>
      <c r="E37" s="57"/>
      <c r="F37" s="57"/>
      <c r="G37" s="57"/>
      <c r="H37" s="46"/>
    </row>
  </sheetData>
  <sheetProtection algorithmName="SHA-512" hashValue="rZoEJGZwWnGxieazNCDhnaaiRN+Ne2q5vYYN7RjXFrTsmvwa+g135thHkK8TMO+mWV39vuzPNGjzfDDwsx+6ig==" saltValue="g0BhIcF9JuO2qzDQShtdYw==" spinCount="100000" sheet="1" objects="1" scenarios="1"/>
  <mergeCells count="7">
    <mergeCell ref="A2:D2"/>
    <mergeCell ref="E2:H4"/>
    <mergeCell ref="A36:D36"/>
    <mergeCell ref="A30:D30"/>
    <mergeCell ref="A15:D15"/>
    <mergeCell ref="A16:D16"/>
    <mergeCell ref="A24:D24"/>
  </mergeCells>
  <pageMargins left="0.7" right="0.7" top="0.75" bottom="0.75" header="0.3" footer="0.3"/>
  <pageSetup orientation="landscape" horizontalDpi="300" verticalDpi="300" r:id="rId1"/>
  <ignoredErrors>
    <ignoredError sqref="I24 I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264FF0B0B7F45BAEB6956E09AA37F" ma:contentTypeVersion="10" ma:contentTypeDescription="Een nieuw document maken." ma:contentTypeScope="" ma:versionID="f7cfd13ef82f30b2ad57606f6245d2fc">
  <xsd:schema xmlns:xsd="http://www.w3.org/2001/XMLSchema" xmlns:xs="http://www.w3.org/2001/XMLSchema" xmlns:p="http://schemas.microsoft.com/office/2006/metadata/properties" xmlns:ns2="240dd1bf-9846-48e1-a8cb-ec09fef79aef" xmlns:ns3="d01c4ecd-82db-46c8-a4e5-a8e7d3dd5f92" targetNamespace="http://schemas.microsoft.com/office/2006/metadata/properties" ma:root="true" ma:fieldsID="e313af753a672a492b624696d5b6687f" ns2:_="" ns3:_="">
    <xsd:import namespace="240dd1bf-9846-48e1-a8cb-ec09fef79aef"/>
    <xsd:import namespace="d01c4ecd-82db-46c8-a4e5-a8e7d3dd5f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d1bf-9846-48e1-a8cb-ec09fef79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c4ecd-82db-46c8-a4e5-a8e7d3dd5f9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C78CF-5FDE-47B8-830D-495F8B65572B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240dd1bf-9846-48e1-a8cb-ec09fef79aef"/>
    <ds:schemaRef ds:uri="http://schemas.microsoft.com/office/2006/metadata/properties"/>
    <ds:schemaRef ds:uri="http://purl.org/dc/terms/"/>
    <ds:schemaRef ds:uri="d01c4ecd-82db-46c8-a4e5-a8e7d3dd5f9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BDDF90-AF5B-46F0-BF56-2B4C55218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dd1bf-9846-48e1-a8cb-ec09fef79aef"/>
    <ds:schemaRef ds:uri="d01c4ecd-82db-46c8-a4e5-a8e7d3dd5f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9A9209-2373-4375-837A-1B10A5A85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2022-06-24T13:20:38Z</dcterms:created>
  <dcterms:modified xsi:type="dcterms:W3CDTF">2023-05-05T13:07:02Z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0x010100592264FF0B0B7F45BAEB6956E09AA37F</vt:lpwstr>
  </property>
</Properties>
</file>