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33000\"/>
    </mc:Choice>
  </mc:AlternateContent>
  <xr:revisionPtr revIDLastSave="0" documentId="13_ncr:1_{615BC09D-C2FA-45FE-94D6-1CF685A893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asisgegevens" sheetId="1" r:id="rId1"/>
    <sheet name="Prijzenblad" sheetId="8" r:id="rId2"/>
  </sheets>
  <definedNames>
    <definedName name="Print_Area" localSheetId="0">Basisgegevens!$A$1:$P$41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8" l="1"/>
  <c r="E8" i="8"/>
  <c r="E7" i="8"/>
  <c r="E6" i="8"/>
  <c r="E5" i="8"/>
  <c r="E10" i="8" l="1"/>
</calcChain>
</file>

<file path=xl/sharedStrings.xml><?xml version="1.0" encoding="utf-8"?>
<sst xmlns="http://schemas.openxmlformats.org/spreadsheetml/2006/main" count="48" uniqueCount="45">
  <si>
    <t>Kvk-nummer</t>
  </si>
  <si>
    <t>Functie</t>
  </si>
  <si>
    <t>Contactpersoon offerte</t>
  </si>
  <si>
    <t>Telefoonnummer kantoor</t>
  </si>
  <si>
    <t>Postadres kantoor</t>
  </si>
  <si>
    <t>Mobiel nummer contactpersoon offerte</t>
  </si>
  <si>
    <t>E-mail adres contactpersoon offerte</t>
  </si>
  <si>
    <t>Vestigingsplaats onderneming(Kvk)</t>
  </si>
  <si>
    <t>Volledige naam onderneming (Handelsnaam Kvk)</t>
  </si>
  <si>
    <t>Tekenbevoegde voor contract</t>
  </si>
  <si>
    <t>PC + plaats postadres</t>
  </si>
  <si>
    <t>Naam opdrachtgever</t>
  </si>
  <si>
    <t>Vestigingsplaats opdrachtgever</t>
  </si>
  <si>
    <t>Prijzenblad</t>
  </si>
  <si>
    <t>Levering</t>
  </si>
  <si>
    <t xml:space="preserve">Kortingspercentage </t>
  </si>
  <si>
    <t>Inschrijfprijs</t>
  </si>
  <si>
    <t>1.</t>
  </si>
  <si>
    <t>Leermethoden, gebruiks- en verbruiksartikelen*</t>
  </si>
  <si>
    <t>2.</t>
  </si>
  <si>
    <t>Educatieve Software*</t>
  </si>
  <si>
    <t>3.</t>
  </si>
  <si>
    <t>4.</t>
  </si>
  <si>
    <t>5.</t>
  </si>
  <si>
    <t xml:space="preserve">Inschrijfprijs </t>
  </si>
  <si>
    <t xml:space="preserve">Instructies </t>
  </si>
  <si>
    <t xml:space="preserve">1. </t>
  </si>
  <si>
    <t xml:space="preserve">2. </t>
  </si>
  <si>
    <t>* kortingspercentage o.b.v. bruto-adviesprijzen van de fabrikant/uitgever</t>
  </si>
  <si>
    <t xml:space="preserve">3. </t>
  </si>
  <si>
    <t>U dient de groene cellen in te vullen.</t>
  </si>
  <si>
    <t>Indicatie uitgave per jaar **</t>
  </si>
  <si>
    <t>Stichting Baasis</t>
  </si>
  <si>
    <t>Zuidlaren</t>
  </si>
  <si>
    <t>Directeur/Bestuurder</t>
  </si>
  <si>
    <t>de heer F. Kingma</t>
  </si>
  <si>
    <t>Verzendkosten</t>
  </si>
  <si>
    <t>Verzendkosten voor leveringen &lt;€50</t>
  </si>
  <si>
    <t>Totaal</t>
  </si>
  <si>
    <t>Leerpakketten (Leermethoden incl. software)</t>
  </si>
  <si>
    <t>Spel- en ontwikkelingsmateriaal</t>
  </si>
  <si>
    <t>** De omzet (ex. BTW) is een indicatie en hieraan kunnen geen rechten worden ontleend. Deze indicatie is berekend o.b.v. de omzet in 2019, 2020, 2021 en 2022.</t>
  </si>
  <si>
    <t>Creativiteitsartikelen en school- en kantoorartikelen</t>
  </si>
  <si>
    <t>2023-LEE2102 - Inschrijfbiljet Leermiddelen - Stichting Baasis</t>
  </si>
  <si>
    <t>Fictief aantal bestellingen &lt;€50 (incl.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</si>
</sst>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/>
    <xf numFmtId="0" fontId="0" fillId="0" borderId="1" xfId="0" applyBorder="1"/>
    <xf numFmtId="0" fontId="0" fillId="0" borderId="15" xfId="0" applyBorder="1"/>
    <xf numFmtId="0" fontId="0" fillId="0" borderId="17" xfId="0" applyBorder="1"/>
    <xf numFmtId="0" fontId="1" fillId="2" borderId="19" xfId="0" applyFont="1" applyFill="1" applyBorder="1"/>
    <xf numFmtId="0" fontId="0" fillId="0" borderId="0" xfId="0" applyProtection="1">
      <protection locked="0"/>
    </xf>
    <xf numFmtId="0" fontId="4" fillId="4" borderId="18" xfId="0" applyFont="1" applyFill="1" applyBorder="1" applyAlignment="1">
      <alignment horizontal="left"/>
    </xf>
    <xf numFmtId="0" fontId="1" fillId="4" borderId="19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6" fillId="4" borderId="0" xfId="0" applyFont="1" applyFill="1"/>
    <xf numFmtId="0" fontId="1" fillId="4" borderId="2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21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9" xfId="0" applyFont="1" applyFill="1" applyBorder="1"/>
    <xf numFmtId="0" fontId="1" fillId="4" borderId="22" xfId="0" applyFont="1" applyFill="1" applyBorder="1" applyAlignment="1">
      <alignment horizontal="left"/>
    </xf>
    <xf numFmtId="0" fontId="1" fillId="4" borderId="11" xfId="0" applyFont="1" applyFill="1" applyBorder="1"/>
    <xf numFmtId="0" fontId="1" fillId="4" borderId="12" xfId="0" applyFont="1" applyFill="1" applyBorder="1"/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3" borderId="1" xfId="0" applyFill="1" applyBorder="1"/>
    <xf numFmtId="10" fontId="0" fillId="5" borderId="1" xfId="0" applyNumberFormat="1" applyFill="1" applyBorder="1" applyProtection="1">
      <protection locked="0"/>
    </xf>
    <xf numFmtId="0" fontId="5" fillId="4" borderId="27" xfId="0" applyFont="1" applyFill="1" applyBorder="1"/>
    <xf numFmtId="0" fontId="5" fillId="4" borderId="23" xfId="0" applyFont="1" applyFill="1" applyBorder="1"/>
    <xf numFmtId="0" fontId="5" fillId="4" borderId="25" xfId="0" applyFont="1" applyFill="1" applyBorder="1"/>
    <xf numFmtId="0" fontId="6" fillId="4" borderId="1" xfId="0" applyFont="1" applyFill="1" applyBorder="1"/>
    <xf numFmtId="44" fontId="1" fillId="4" borderId="1" xfId="5" applyFont="1" applyFill="1" applyBorder="1"/>
    <xf numFmtId="44" fontId="5" fillId="4" borderId="1" xfId="5" applyFont="1" applyFill="1" applyBorder="1"/>
    <xf numFmtId="0" fontId="7" fillId="4" borderId="1" xfId="0" applyFont="1" applyFill="1" applyBorder="1"/>
    <xf numFmtId="44" fontId="7" fillId="4" borderId="1" xfId="0" applyNumberFormat="1" applyFont="1" applyFill="1" applyBorder="1"/>
    <xf numFmtId="0" fontId="6" fillId="4" borderId="0" xfId="0" applyFont="1" applyFill="1" applyAlignment="1">
      <alignment wrapText="1"/>
    </xf>
    <xf numFmtId="0" fontId="9" fillId="4" borderId="1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left" wrapText="1"/>
      <protection locked="0"/>
    </xf>
    <xf numFmtId="164" fontId="2" fillId="5" borderId="7" xfId="0" applyNumberFormat="1" applyFont="1" applyFill="1" applyBorder="1" applyAlignment="1" applyProtection="1">
      <alignment horizontal="left" wrapText="1"/>
      <protection locked="0"/>
    </xf>
    <xf numFmtId="164" fontId="2" fillId="5" borderId="8" xfId="0" applyNumberFormat="1" applyFont="1" applyFill="1" applyBorder="1" applyAlignment="1" applyProtection="1">
      <alignment horizontal="left" wrapText="1"/>
      <protection locked="0"/>
    </xf>
    <xf numFmtId="164" fontId="2" fillId="5" borderId="9" xfId="0" applyNumberFormat="1" applyFont="1" applyFill="1" applyBorder="1" applyAlignment="1" applyProtection="1">
      <alignment horizontal="left" wrapText="1"/>
      <protection locked="0"/>
    </xf>
    <xf numFmtId="0" fontId="2" fillId="5" borderId="7" xfId="0" applyFont="1" applyFill="1" applyBorder="1" applyAlignment="1" applyProtection="1">
      <alignment horizontal="left" wrapText="1"/>
      <protection locked="0"/>
    </xf>
    <xf numFmtId="0" fontId="2" fillId="5" borderId="8" xfId="0" applyFont="1" applyFill="1" applyBorder="1" applyAlignment="1" applyProtection="1">
      <alignment horizontal="left" wrapText="1"/>
      <protection locked="0"/>
    </xf>
    <xf numFmtId="0" fontId="2" fillId="5" borderId="9" xfId="0" applyFont="1" applyFill="1" applyBorder="1" applyAlignment="1" applyProtection="1">
      <alignment horizontal="left" wrapText="1"/>
      <protection locked="0"/>
    </xf>
    <xf numFmtId="44" fontId="9" fillId="4" borderId="2" xfId="7" applyFont="1" applyFill="1" applyBorder="1" applyAlignment="1">
      <alignment horizontal="center"/>
    </xf>
    <xf numFmtId="44" fontId="9" fillId="4" borderId="14" xfId="7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5" borderId="1" xfId="7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7" fillId="4" borderId="2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</cellXfs>
  <cellStyles count="8">
    <cellStyle name="0,0_x000d__x000a_NA_x000d__x000a_" xfId="1" xr:uid="{00000000-0005-0000-0000-000000000000}"/>
    <cellStyle name="Standaard" xfId="0" builtinId="0"/>
    <cellStyle name="Standaard 2" xfId="2" xr:uid="{00000000-0005-0000-0000-000002000000}"/>
    <cellStyle name="Standaard 7" xfId="4" xr:uid="{00000000-0005-0000-0000-000003000000}"/>
    <cellStyle name="Valuta" xfId="5" builtinId="4"/>
    <cellStyle name="Valuta 2" xfId="3" xr:uid="{00000000-0005-0000-0000-000004000000}"/>
    <cellStyle name="Valuta 2 2" xfId="6" xr:uid="{A235E061-F858-4854-8401-0CA240DF7DEA}"/>
    <cellStyle name="Valuta 3" xfId="7" xr:uid="{69AC1842-3FE1-40DC-8005-184C5CBAEFB6}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showGridLines="0" tabSelected="1" zoomScaleNormal="100" zoomScaleSheetLayoutView="100" workbookViewId="0">
      <selection activeCell="I19" sqref="I19:L19"/>
    </sheetView>
  </sheetViews>
  <sheetFormatPr defaultColWidth="0" defaultRowHeight="15" zeroHeight="1" x14ac:dyDescent="0.25"/>
  <cols>
    <col min="1" max="1" width="2.42578125" customWidth="1"/>
    <col min="2" max="2" width="9.140625" style="1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24.28515625" customWidth="1"/>
    <col min="9" max="9" width="14" customWidth="1"/>
    <col min="10" max="10" width="4.85546875" customWidth="1"/>
    <col min="11" max="11" width="23.5703125" bestFit="1" customWidth="1"/>
    <col min="12" max="12" width="13.42578125" customWidth="1"/>
    <col min="13" max="13" width="23.85546875" bestFit="1" customWidth="1"/>
    <col min="14" max="14" width="4.5703125" customWidth="1"/>
    <col min="15" max="15" width="24.42578125" bestFit="1" customWidth="1"/>
    <col min="16" max="16" width="2.28515625" customWidth="1"/>
    <col min="17" max="16384" width="9.140625" hidden="1"/>
  </cols>
  <sheetData>
    <row r="1" spans="1:17" ht="15.75" thickBot="1" x14ac:dyDescent="0.3"/>
    <row r="2" spans="1:17" s="4" customFormat="1" ht="26.25" x14ac:dyDescent="0.4">
      <c r="A2"/>
      <c r="B2" s="8" t="s">
        <v>43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0"/>
      <c r="O2" s="10"/>
      <c r="P2" s="11"/>
      <c r="Q2" s="6"/>
    </row>
    <row r="3" spans="1:17" x14ac:dyDescent="0.25">
      <c r="B3" s="23"/>
      <c r="P3" s="5"/>
    </row>
    <row r="4" spans="1:17" ht="15" customHeight="1" x14ac:dyDescent="0.25">
      <c r="B4" s="13" t="s">
        <v>11</v>
      </c>
      <c r="C4" s="14"/>
      <c r="D4" s="14"/>
      <c r="E4" s="14"/>
      <c r="F4" s="14"/>
      <c r="G4" s="15"/>
      <c r="I4" s="13" t="s">
        <v>32</v>
      </c>
      <c r="J4" s="14"/>
      <c r="K4" s="14"/>
      <c r="L4" s="14"/>
      <c r="P4" s="5"/>
    </row>
    <row r="5" spans="1:17" x14ac:dyDescent="0.25">
      <c r="B5" s="16" t="s">
        <v>12</v>
      </c>
      <c r="C5" s="17"/>
      <c r="D5" s="17"/>
      <c r="E5" s="17"/>
      <c r="F5" s="17"/>
      <c r="G5" s="18"/>
      <c r="I5" s="16" t="s">
        <v>33</v>
      </c>
      <c r="J5" s="17"/>
      <c r="K5" s="17"/>
      <c r="L5" s="17"/>
      <c r="P5" s="5"/>
    </row>
    <row r="6" spans="1:17" x14ac:dyDescent="0.25">
      <c r="B6" s="16" t="s">
        <v>0</v>
      </c>
      <c r="C6" s="17"/>
      <c r="D6" s="17"/>
      <c r="E6" s="17"/>
      <c r="F6" s="17"/>
      <c r="G6" s="18"/>
      <c r="I6" s="16">
        <v>1140312</v>
      </c>
      <c r="J6" s="17"/>
      <c r="K6" s="17"/>
      <c r="L6" s="17"/>
      <c r="P6" s="5"/>
    </row>
    <row r="7" spans="1:17" x14ac:dyDescent="0.25">
      <c r="B7" s="16" t="s">
        <v>9</v>
      </c>
      <c r="C7" s="17"/>
      <c r="D7" s="17"/>
      <c r="E7" s="17"/>
      <c r="F7" s="17"/>
      <c r="G7" s="18"/>
      <c r="I7" s="16" t="s">
        <v>35</v>
      </c>
      <c r="J7" s="17"/>
      <c r="K7" s="17"/>
      <c r="L7" s="17"/>
      <c r="P7" s="5"/>
    </row>
    <row r="8" spans="1:17" x14ac:dyDescent="0.25">
      <c r="B8" s="16" t="s">
        <v>1</v>
      </c>
      <c r="C8" s="17"/>
      <c r="D8" s="17"/>
      <c r="E8" s="17"/>
      <c r="F8" s="17"/>
      <c r="G8" s="18"/>
      <c r="I8" s="16" t="s">
        <v>34</v>
      </c>
      <c r="J8" s="17"/>
      <c r="K8" s="17"/>
      <c r="L8" s="17"/>
      <c r="P8" s="5"/>
    </row>
    <row r="9" spans="1:17" x14ac:dyDescent="0.25">
      <c r="B9" s="22"/>
      <c r="I9" s="7"/>
      <c r="J9" s="7"/>
      <c r="K9" s="7"/>
      <c r="L9" s="7"/>
      <c r="P9" s="5"/>
    </row>
    <row r="10" spans="1:17" x14ac:dyDescent="0.25">
      <c r="B10" s="13" t="s">
        <v>8</v>
      </c>
      <c r="C10" s="14"/>
      <c r="D10" s="14"/>
      <c r="E10" s="14"/>
      <c r="F10" s="14"/>
      <c r="G10" s="15"/>
      <c r="I10" s="39"/>
      <c r="J10" s="40"/>
      <c r="K10" s="40"/>
      <c r="L10" s="41"/>
      <c r="P10" s="5"/>
    </row>
    <row r="11" spans="1:17" x14ac:dyDescent="0.25">
      <c r="B11" s="16" t="s">
        <v>7</v>
      </c>
      <c r="C11" s="17"/>
      <c r="D11" s="17"/>
      <c r="E11" s="17"/>
      <c r="F11" s="17"/>
      <c r="G11" s="18"/>
      <c r="I11" s="45"/>
      <c r="J11" s="46"/>
      <c r="K11" s="46"/>
      <c r="L11" s="47"/>
      <c r="P11" s="5"/>
    </row>
    <row r="12" spans="1:17" x14ac:dyDescent="0.25">
      <c r="B12" s="16" t="s">
        <v>0</v>
      </c>
      <c r="C12" s="17"/>
      <c r="D12" s="17"/>
      <c r="E12" s="17"/>
      <c r="F12" s="17"/>
      <c r="G12" s="18"/>
      <c r="I12" s="45"/>
      <c r="J12" s="46"/>
      <c r="K12" s="46"/>
      <c r="L12" s="47"/>
      <c r="P12" s="5"/>
    </row>
    <row r="13" spans="1:17" x14ac:dyDescent="0.25">
      <c r="B13" s="16" t="s">
        <v>9</v>
      </c>
      <c r="C13" s="17"/>
      <c r="D13" s="17"/>
      <c r="E13" s="17"/>
      <c r="F13" s="17"/>
      <c r="G13" s="18"/>
      <c r="I13" s="45"/>
      <c r="J13" s="46"/>
      <c r="K13" s="46"/>
      <c r="L13" s="47"/>
      <c r="P13" s="5"/>
    </row>
    <row r="14" spans="1:17" x14ac:dyDescent="0.25">
      <c r="B14" s="16" t="s">
        <v>1</v>
      </c>
      <c r="C14" s="17"/>
      <c r="D14" s="17"/>
      <c r="E14" s="17"/>
      <c r="F14" s="17"/>
      <c r="G14" s="18"/>
      <c r="I14" s="36"/>
      <c r="J14" s="37"/>
      <c r="K14" s="37"/>
      <c r="L14" s="38"/>
      <c r="P14" s="5"/>
    </row>
    <row r="15" spans="1:17" x14ac:dyDescent="0.25">
      <c r="B15" s="22"/>
      <c r="I15" s="7"/>
      <c r="J15" s="7"/>
      <c r="K15" s="7"/>
      <c r="L15" s="7"/>
      <c r="P15" s="5"/>
    </row>
    <row r="16" spans="1:17" x14ac:dyDescent="0.25">
      <c r="B16" s="13" t="s">
        <v>2</v>
      </c>
      <c r="C16" s="14"/>
      <c r="D16" s="14"/>
      <c r="E16" s="14"/>
      <c r="F16" s="14"/>
      <c r="G16" s="15"/>
      <c r="I16" s="39"/>
      <c r="J16" s="40"/>
      <c r="K16" s="40"/>
      <c r="L16" s="41"/>
      <c r="P16" s="5"/>
    </row>
    <row r="17" spans="2:16" x14ac:dyDescent="0.25">
      <c r="B17" s="16" t="s">
        <v>3</v>
      </c>
      <c r="C17" s="17"/>
      <c r="D17" s="17"/>
      <c r="E17" s="17"/>
      <c r="F17" s="17"/>
      <c r="G17" s="18"/>
      <c r="I17" s="42"/>
      <c r="J17" s="43"/>
      <c r="K17" s="43"/>
      <c r="L17" s="44"/>
      <c r="P17" s="5"/>
    </row>
    <row r="18" spans="2:16" x14ac:dyDescent="0.25">
      <c r="B18" s="16" t="s">
        <v>4</v>
      </c>
      <c r="C18" s="17"/>
      <c r="D18" s="17"/>
      <c r="E18" s="17"/>
      <c r="F18" s="17"/>
      <c r="G18" s="18"/>
      <c r="I18" s="45"/>
      <c r="J18" s="46"/>
      <c r="K18" s="46"/>
      <c r="L18" s="47"/>
      <c r="P18" s="5"/>
    </row>
    <row r="19" spans="2:16" x14ac:dyDescent="0.25">
      <c r="B19" s="16" t="s">
        <v>10</v>
      </c>
      <c r="C19" s="17"/>
      <c r="D19" s="17"/>
      <c r="E19" s="17"/>
      <c r="F19" s="17"/>
      <c r="G19" s="18"/>
      <c r="I19" s="45"/>
      <c r="J19" s="46"/>
      <c r="K19" s="46"/>
      <c r="L19" s="47"/>
      <c r="P19" s="5"/>
    </row>
    <row r="20" spans="2:16" x14ac:dyDescent="0.25">
      <c r="B20" s="16" t="s">
        <v>5</v>
      </c>
      <c r="C20" s="17"/>
      <c r="D20" s="17"/>
      <c r="E20" s="17"/>
      <c r="F20" s="17"/>
      <c r="G20" s="18"/>
      <c r="I20" s="42"/>
      <c r="J20" s="43"/>
      <c r="K20" s="43"/>
      <c r="L20" s="44"/>
      <c r="P20" s="5"/>
    </row>
    <row r="21" spans="2:16" x14ac:dyDescent="0.25">
      <c r="B21" s="19" t="s">
        <v>6</v>
      </c>
      <c r="C21" s="20"/>
      <c r="D21" s="20"/>
      <c r="E21" s="20"/>
      <c r="F21" s="20"/>
      <c r="G21" s="21"/>
      <c r="I21" s="36"/>
      <c r="J21" s="37"/>
      <c r="K21" s="37"/>
      <c r="L21" s="38"/>
      <c r="P21" s="5"/>
    </row>
    <row r="22" spans="2:16" x14ac:dyDescent="0.25"/>
    <row r="23" spans="2:16" x14ac:dyDescent="0.25"/>
    <row r="24" spans="2:16" x14ac:dyDescent="0.25"/>
    <row r="25" spans="2:16" x14ac:dyDescent="0.25"/>
    <row r="26" spans="2:16" x14ac:dyDescent="0.25"/>
    <row r="27" spans="2:16" x14ac:dyDescent="0.25"/>
    <row r="28" spans="2:16" x14ac:dyDescent="0.25"/>
    <row r="29" spans="2:16" x14ac:dyDescent="0.25"/>
    <row r="30" spans="2:16" x14ac:dyDescent="0.25"/>
    <row r="31" spans="2:16" x14ac:dyDescent="0.25"/>
    <row r="32" spans="2:1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</sheetData>
  <sheetProtection algorithmName="SHA-512" hashValue="yAvqZGkgFOFDvKdm8MZrsrTOawntKoVdMGEhTYlmeyDJblyXE8Vg/qdjqrtFeAVQ1ki79lDNI90a/DzqKq7qMQ==" saltValue="2xORMczH7/LodUi3G+QJ6g==" spinCount="100000" sheet="1" objects="1" scenarios="1"/>
  <mergeCells count="11">
    <mergeCell ref="I10:L10"/>
    <mergeCell ref="I11:L11"/>
    <mergeCell ref="I12:L12"/>
    <mergeCell ref="I13:L13"/>
    <mergeCell ref="I14:L14"/>
    <mergeCell ref="I21:L21"/>
    <mergeCell ref="I16:L16"/>
    <mergeCell ref="I17:L17"/>
    <mergeCell ref="I18:L18"/>
    <mergeCell ref="I19:L19"/>
    <mergeCell ref="I20:L20"/>
  </mergeCells>
  <pageMargins left="0.7" right="0.7" top="0.75" bottom="0.75" header="0.3" footer="0.3"/>
  <pageSetup paperSize="9" scale="82" orientation="landscape" r:id="rId1"/>
  <rowBreaks count="1" manualBreakCount="1">
    <brk id="1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workbookViewId="0">
      <selection activeCell="I13" sqref="I13"/>
    </sheetView>
  </sheetViews>
  <sheetFormatPr defaultRowHeight="15" x14ac:dyDescent="0.25"/>
  <cols>
    <col min="1" max="1" width="3" bestFit="1" customWidth="1"/>
    <col min="2" max="2" width="52.28515625" customWidth="1"/>
    <col min="3" max="3" width="20.42578125" bestFit="1" customWidth="1"/>
    <col min="4" max="4" width="21" bestFit="1" customWidth="1"/>
    <col min="5" max="5" width="23.5703125" bestFit="1" customWidth="1"/>
    <col min="8" max="8" width="8.5703125" customWidth="1"/>
    <col min="9" max="9" width="12.5703125" customWidth="1"/>
    <col min="10" max="10" width="12.42578125" customWidth="1"/>
  </cols>
  <sheetData>
    <row r="1" spans="1:11" ht="23.25" x14ac:dyDescent="0.35">
      <c r="A1" s="64" t="s">
        <v>13</v>
      </c>
      <c r="B1" s="65"/>
      <c r="C1" s="65"/>
      <c r="D1" s="65"/>
      <c r="E1" s="66"/>
      <c r="H1" s="50" t="s">
        <v>36</v>
      </c>
      <c r="I1" s="51"/>
      <c r="J1" s="51"/>
      <c r="K1" s="51"/>
    </row>
    <row r="2" spans="1:11" ht="46.5" customHeight="1" x14ac:dyDescent="0.25">
      <c r="A2" s="26"/>
      <c r="B2" s="27"/>
      <c r="C2" s="27"/>
      <c r="D2" s="27"/>
      <c r="E2" s="28"/>
      <c r="H2" s="52" t="s">
        <v>44</v>
      </c>
      <c r="I2" s="52"/>
      <c r="J2" s="53">
        <v>500</v>
      </c>
      <c r="K2" s="54"/>
    </row>
    <row r="3" spans="1:11" ht="31.5" x14ac:dyDescent="0.25">
      <c r="A3" s="12"/>
      <c r="B3" s="12" t="s">
        <v>14</v>
      </c>
      <c r="C3" s="34" t="s">
        <v>31</v>
      </c>
      <c r="D3" s="12" t="s">
        <v>15</v>
      </c>
      <c r="E3" s="29" t="s">
        <v>16</v>
      </c>
      <c r="H3" s="52" t="s">
        <v>37</v>
      </c>
      <c r="I3" s="52"/>
      <c r="J3" s="55"/>
      <c r="K3" s="55"/>
    </row>
    <row r="4" spans="1:11" ht="18.75" x14ac:dyDescent="0.3">
      <c r="A4" s="3" t="s">
        <v>17</v>
      </c>
      <c r="B4" s="3" t="s">
        <v>18</v>
      </c>
      <c r="C4" s="30">
        <v>119903.96</v>
      </c>
      <c r="D4" s="25"/>
      <c r="E4" s="31">
        <f>((C4*0.5)*(100%-D4))+((C4*0.5)*(100%-D4))</f>
        <v>119903.96</v>
      </c>
      <c r="I4" s="35" t="s">
        <v>38</v>
      </c>
      <c r="J4" s="48">
        <v>0</v>
      </c>
      <c r="K4" s="49"/>
    </row>
    <row r="5" spans="1:11" x14ac:dyDescent="0.25">
      <c r="A5" s="3" t="s">
        <v>19</v>
      </c>
      <c r="B5" s="3" t="s">
        <v>20</v>
      </c>
      <c r="C5" s="30">
        <v>61980.672500000001</v>
      </c>
      <c r="D5" s="25"/>
      <c r="E5" s="31">
        <f>((C5*0.5)*(100%-D5))+((C5*0.5)*(100%-D5))</f>
        <v>61980.672500000001</v>
      </c>
    </row>
    <row r="6" spans="1:11" x14ac:dyDescent="0.25">
      <c r="A6" s="3" t="s">
        <v>21</v>
      </c>
      <c r="B6" s="3" t="s">
        <v>39</v>
      </c>
      <c r="C6" s="30">
        <v>55561.89</v>
      </c>
      <c r="D6" s="25"/>
      <c r="E6" s="31">
        <f t="shared" ref="E6:E8" si="0">((C6*0.5)*(100%-D6))+((C6*0.5)*(100%-D6))</f>
        <v>55561.89</v>
      </c>
    </row>
    <row r="7" spans="1:11" x14ac:dyDescent="0.25">
      <c r="A7" s="3" t="s">
        <v>22</v>
      </c>
      <c r="B7" s="3" t="s">
        <v>40</v>
      </c>
      <c r="C7" s="30">
        <v>15858.9575</v>
      </c>
      <c r="D7" s="25"/>
      <c r="E7" s="31">
        <f t="shared" si="0"/>
        <v>15858.9575</v>
      </c>
    </row>
    <row r="8" spans="1:11" x14ac:dyDescent="0.25">
      <c r="A8" s="3" t="s">
        <v>23</v>
      </c>
      <c r="B8" s="3" t="s">
        <v>42</v>
      </c>
      <c r="C8" s="30">
        <v>39871.907500000001</v>
      </c>
      <c r="D8" s="25"/>
      <c r="E8" s="31">
        <f t="shared" si="0"/>
        <v>39871.907500000001</v>
      </c>
    </row>
    <row r="9" spans="1:11" x14ac:dyDescent="0.25">
      <c r="A9" s="2"/>
      <c r="B9" s="2"/>
      <c r="C9" s="2"/>
      <c r="D9" s="2"/>
      <c r="E9" s="2"/>
    </row>
    <row r="10" spans="1:11" ht="23.25" x14ac:dyDescent="0.35">
      <c r="A10" s="2"/>
      <c r="B10" s="2"/>
      <c r="C10" s="2"/>
      <c r="D10" s="32" t="s">
        <v>24</v>
      </c>
      <c r="E10" s="33">
        <f>SUM(E4:E8)+J4</f>
        <v>293177.38750000001</v>
      </c>
    </row>
    <row r="11" spans="1:11" x14ac:dyDescent="0.25">
      <c r="A11" s="2"/>
      <c r="B11" s="2"/>
      <c r="C11" s="2"/>
      <c r="D11" s="2"/>
      <c r="E11" s="2"/>
    </row>
    <row r="12" spans="1:11" ht="26.25" x14ac:dyDescent="0.4">
      <c r="A12" s="56" t="s">
        <v>25</v>
      </c>
      <c r="B12" s="56"/>
      <c r="C12" s="56"/>
      <c r="D12" s="56"/>
      <c r="E12" s="56"/>
    </row>
    <row r="13" spans="1:11" x14ac:dyDescent="0.25">
      <c r="A13" s="3" t="s">
        <v>26</v>
      </c>
      <c r="B13" s="57" t="s">
        <v>30</v>
      </c>
      <c r="C13" s="57"/>
      <c r="D13" s="57"/>
      <c r="E13" s="57"/>
    </row>
    <row r="14" spans="1:11" x14ac:dyDescent="0.25">
      <c r="A14" s="24" t="s">
        <v>27</v>
      </c>
      <c r="B14" s="58" t="s">
        <v>28</v>
      </c>
      <c r="C14" s="59"/>
      <c r="D14" s="59"/>
      <c r="E14" s="60"/>
    </row>
    <row r="15" spans="1:11" ht="29.25" customHeight="1" x14ac:dyDescent="0.25">
      <c r="A15" s="24" t="s">
        <v>29</v>
      </c>
      <c r="B15" s="61" t="s">
        <v>41</v>
      </c>
      <c r="C15" s="62"/>
      <c r="D15" s="62"/>
      <c r="E15" s="63"/>
    </row>
  </sheetData>
  <sheetProtection algorithmName="SHA-512" hashValue="vFGUYKHw29bIDvVrfU58mvRZNFrLSQkjxGAktdSEjyDUAnv4N+oPR+IUwoGm008SR2i2WRGiD6J0mXmpCQ46XA==" saltValue="QXXQdUPn4JHCZx1xTLLEiw==" spinCount="100000" sheet="1" objects="1" scenarios="1"/>
  <mergeCells count="11">
    <mergeCell ref="A12:E12"/>
    <mergeCell ref="B13:E13"/>
    <mergeCell ref="B14:E14"/>
    <mergeCell ref="B15:E15"/>
    <mergeCell ref="A1:E1"/>
    <mergeCell ref="J4:K4"/>
    <mergeCell ref="H1:K1"/>
    <mergeCell ref="H2:I2"/>
    <mergeCell ref="J2:K2"/>
    <mergeCell ref="H3:I3"/>
    <mergeCell ref="J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Basisgegevens</vt:lpstr>
      <vt:lpstr>Prijzenblad</vt:lpstr>
      <vt:lpstr>Basisgegevens!Print_Area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Burgler</dc:creator>
  <cp:lastModifiedBy>Vincent Noordhof</cp:lastModifiedBy>
  <cp:lastPrinted>2017-02-14T10:14:50Z</cp:lastPrinted>
  <dcterms:created xsi:type="dcterms:W3CDTF">2015-03-19T10:37:38Z</dcterms:created>
  <dcterms:modified xsi:type="dcterms:W3CDTF">2023-04-11T07:40:16Z</dcterms:modified>
</cp:coreProperties>
</file>