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2021.52 Gem Groningen EA Drukwerk/2. Bestek, offerte-aanvraag/01 Definitief/"/>
    </mc:Choice>
  </mc:AlternateContent>
  <xr:revisionPtr revIDLastSave="1522" documentId="8_{4E4986B0-37DB-408A-9D6E-D9E5BFB85387}" xr6:coauthVersionLast="47" xr6:coauthVersionMax="47" xr10:uidLastSave="{485FAD5A-04B2-4324-B2C1-6EDD300A0826}"/>
  <bookViews>
    <workbookView xWindow="-120" yWindow="-120" windowWidth="38640" windowHeight="21120" activeTab="1" xr2:uid="{8AF325C3-1C33-4339-B43D-43D49B1DEBF6}"/>
  </bookViews>
  <sheets>
    <sheet name="1. Voorblad" sheetId="2" r:id="rId1"/>
    <sheet name="2. Invulblad" sheetId="1" r:id="rId2"/>
    <sheet name="3. G2.3 Toeslagpercentag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4" i="1" l="1"/>
  <c r="G31" i="2" s="1"/>
  <c r="C30" i="2" l="1"/>
  <c r="G30" i="2"/>
</calcChain>
</file>

<file path=xl/sharedStrings.xml><?xml version="1.0" encoding="utf-8"?>
<sst xmlns="http://schemas.openxmlformats.org/spreadsheetml/2006/main" count="800" uniqueCount="170">
  <si>
    <t xml:space="preserve">Formaat  cm </t>
  </si>
  <si>
    <t>Soort papier</t>
  </si>
  <si>
    <t>Bedrag</t>
  </si>
  <si>
    <t>Omschrijving</t>
  </si>
  <si>
    <t>Aantal/staffel</t>
  </si>
  <si>
    <t>0 -50</t>
  </si>
  <si>
    <t>51 - 100</t>
  </si>
  <si>
    <t>101 - 250</t>
  </si>
  <si>
    <t>250 - 500</t>
  </si>
  <si>
    <t>0 - 50</t>
  </si>
  <si>
    <t>251 - 500</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</si>
  <si>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</si>
  <si>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</si>
  <si>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</si>
  <si>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</si>
  <si>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</si>
  <si>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</si>
  <si>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</si>
  <si>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</si>
  <si>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</si>
  <si>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</si>
  <si>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</si>
  <si>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</si>
  <si>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</si>
  <si>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</si>
  <si>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</si>
  <si>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</si>
  <si>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</si>
  <si>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</si>
  <si>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</si>
  <si>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</si>
  <si>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</si>
  <si>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</si>
  <si>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</si>
  <si>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</si>
  <si>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Bedrag in €</t>
  </si>
  <si>
    <t>1) De inschrijfprijs staat niet gelijk aan de opdrachtwaarde zoals deze is vermeld in hoofdstuk 1 van het aanbestedingsdocument.
2) Inschrijver geeft zijn prijzen op exclusief BTW.
3) Inschrijver is slechts gerechtigd om bedragen te factureren die opgenomen zijn in dit prijzenblad. De gemeente wenst niet geconfronteerd te worden met onverwachte meerkosten.                                                                                                                                                                                                                          4) Voor het invulblad kunt u gebruik maken van de 'doortrekfunctie' zodat niet elke keer hetzelfde ingevuld hoeft te worden.</t>
  </si>
  <si>
    <r>
      <t xml:space="preserve">Bijlage 3 - Prijzenblad </t>
    </r>
    <r>
      <rPr>
        <b/>
        <sz val="18"/>
        <color rgb="FFE60004"/>
        <rFont val="Calibri Light"/>
        <family val="1"/>
        <scheme val="major"/>
      </rPr>
      <t>Drukwerk</t>
    </r>
  </si>
  <si>
    <t>Bijlage 3 - Prijzenblad Drukwerk</t>
  </si>
  <si>
    <t>Aangeboden Toeslagpercentage op spoedopdrachten door Inschrijver</t>
  </si>
  <si>
    <t>0 - 10</t>
  </si>
  <si>
    <t>11 - 25</t>
  </si>
  <si>
    <t>25 - 50</t>
  </si>
  <si>
    <t>840x1188 mm (A0)</t>
  </si>
  <si>
    <t>594x840 mm (A1)</t>
  </si>
  <si>
    <t>101 - 150</t>
  </si>
  <si>
    <t>420x594 mm (A2)</t>
  </si>
  <si>
    <t>0 - 25</t>
  </si>
  <si>
    <t>26 - 50</t>
  </si>
  <si>
    <t>151 - 200</t>
  </si>
  <si>
    <t>297x420 mm (A3)</t>
  </si>
  <si>
    <t>A5 flyer</t>
  </si>
  <si>
    <t>148x210 mm</t>
  </si>
  <si>
    <t>1001 - 1500</t>
  </si>
  <si>
    <t>1501 - 2500</t>
  </si>
  <si>
    <t>A6 Ansicht</t>
  </si>
  <si>
    <t>105x148 mm</t>
  </si>
  <si>
    <t>A6 folder 4-luik</t>
  </si>
  <si>
    <t>ongevouwen: 592x105 mm / gevouwen: 148x105 mm, 8 pagina's</t>
  </si>
  <si>
    <t>A6 folder 5-luik</t>
  </si>
  <si>
    <t>ongevouwen: 740x105 mm / gevouwen: 148x105 mm 10 pagina's</t>
  </si>
  <si>
    <t>85x55 mm</t>
  </si>
  <si>
    <t>A6 kaartjes</t>
  </si>
  <si>
    <t>Personeelsblad WIJ</t>
  </si>
  <si>
    <t>201 -250</t>
  </si>
  <si>
    <t>Gevraagd drukwerk</t>
  </si>
  <si>
    <t>501 - 750</t>
  </si>
  <si>
    <t xml:space="preserve">Omschrijving </t>
  </si>
  <si>
    <t>Aantal pagina's</t>
  </si>
  <si>
    <t>Eigenschappen</t>
  </si>
  <si>
    <t>N.v.t</t>
  </si>
  <si>
    <t>Eenzijdig Full Colour</t>
  </si>
  <si>
    <t>Bedrukking en afwerking</t>
  </si>
  <si>
    <t>ONGESTREKEN</t>
  </si>
  <si>
    <t>afgewerkt: 148x210 mm</t>
  </si>
  <si>
    <t>4 pagina's</t>
  </si>
  <si>
    <t>8 pagina's</t>
  </si>
  <si>
    <t>10 pagina's</t>
  </si>
  <si>
    <t>posterpapier BLUEBACK</t>
  </si>
  <si>
    <t>hv offset, 120 g/m², blueback</t>
  </si>
  <si>
    <t>gesatineerd mc, 130 g/m²</t>
  </si>
  <si>
    <t>Tweezijdig Full Colour + vouwen</t>
  </si>
  <si>
    <t>hv offset, 190 g/m²</t>
  </si>
  <si>
    <t>Tweezijdig Full Colour</t>
  </si>
  <si>
    <t xml:space="preserve">hv. offset wit, 170 g/m² </t>
  </si>
  <si>
    <t>Tweezijdig Full Colour + 4 slagen zigzag vouwen</t>
  </si>
  <si>
    <t>hv offset, 170 g/m²</t>
  </si>
  <si>
    <t>Mat tweezijdig Full Colour</t>
  </si>
  <si>
    <t>eenzijdig sulfaatkarton, 300 g/m²</t>
  </si>
  <si>
    <t>wit bankpost, 300 g/m²</t>
  </si>
  <si>
    <t>Sulfaatkarton 300 g/m²</t>
  </si>
  <si>
    <t>24 pagina's</t>
  </si>
  <si>
    <t>Full Colour, gebrocheerd en per stuk sealen in bio folie</t>
  </si>
  <si>
    <t>Multi offset 100g/m²</t>
  </si>
  <si>
    <t>Briefpapier</t>
  </si>
  <si>
    <t>210x297 mm</t>
  </si>
  <si>
    <t>bankpost wit, 80 g/m²</t>
  </si>
  <si>
    <t>Briefpapier Iederz</t>
  </si>
  <si>
    <t>Afhaalbonnenboekje</t>
  </si>
  <si>
    <t>210x148 mm, dekblad plano 463x210 mm</t>
  </si>
  <si>
    <t>bloks à 50 sets in 3-voud</t>
  </si>
  <si>
    <t>binnenwerk: zelfkopierend wit/geel/blauw, dekblad: sulfaatkarton: 300 g/m</t>
  </si>
  <si>
    <t>Bloks bonloos bekeuren</t>
  </si>
  <si>
    <t>74x105 mm</t>
  </si>
  <si>
    <t>25 vel per blok</t>
  </si>
  <si>
    <t>Plano Superior, 160 g/m²</t>
  </si>
  <si>
    <t>eenzijdig zwart en rood PMS 185, per 25 vel kopgelijmd op onderbord</t>
  </si>
  <si>
    <t>Blok eenmalige machtiging sepa</t>
  </si>
  <si>
    <t>148x210 mm, A5</t>
  </si>
  <si>
    <t xml:space="preserve">	bloks à 20 sets in 2-voud</t>
  </si>
  <si>
    <t xml:space="preserve">	zelfkopierend wit/geel</t>
  </si>
  <si>
    <t>eenzijdig zwart en rood PMS 185, vergaren, kopgelijmd op onderbord</t>
  </si>
  <si>
    <t>Bloks havengeldbrief Beroepsvaart</t>
  </si>
  <si>
    <t xml:space="preserve">	bloks à 50 sets in 2-voud</t>
  </si>
  <si>
    <t>eenzijdig zwart en rood PMS 185, beide vellen gelijke opdruk, 	sets nummeren, alle bladen perforatie links, vergaren en links geniet op onderbord, per blok 1 vel karton tegen doorschrijven</t>
  </si>
  <si>
    <t>Mappen gemeente.groningen.nl</t>
  </si>
  <si>
    <t>Plano 550x400mm</t>
  </si>
  <si>
    <t>Eenzijdig sulfaat karton 270 g/m^2</t>
  </si>
  <si>
    <t>Eenzijdig Full Colour, eenzijdig vzv lak, stanzen/rillen (stans 004), mappen vouwen/opzetten en lipje insteken</t>
  </si>
  <si>
    <t>weegbonnen afvalbeheer</t>
  </si>
  <si>
    <t>210x148mm</t>
  </si>
  <si>
    <t>vel 1: wit bankpost, 80 g/m²
vel 2: geel, 80 g/m²</t>
  </si>
  <si>
    <t>vel 1: zwart en process blue, vel 2: geen opdruk, schoonsnijden, niet vergaren, handzaam in dozen, vel 1 en 2 apart</t>
  </si>
  <si>
    <t>210x297 mm, A4</t>
  </si>
  <si>
    <t>ongestreken, 80 g/m²</t>
  </si>
  <si>
    <t>Sluitzegels</t>
  </si>
  <si>
    <t>45x45 mm</t>
  </si>
  <si>
    <t>ongestreken zelfklevend wit, rugpapier met breekslit</t>
  </si>
  <si>
    <t>Stickers weesfiets oranje</t>
  </si>
  <si>
    <t>305x60mm</t>
  </si>
  <si>
    <t>wit vinyl afneembaar, rugpapier zonder slit</t>
  </si>
  <si>
    <t>Stickers weesfiets groen</t>
  </si>
  <si>
    <t>Stickers weesfiets geel</t>
  </si>
  <si>
    <t>Stickers weesfiets breed rood</t>
  </si>
  <si>
    <t>285x17,2mm</t>
  </si>
  <si>
    <t>Zelfklevend wit, gloss</t>
  </si>
  <si>
    <t>Briefpapier (meerdere formats)</t>
  </si>
  <si>
    <t>210x297mm</t>
  </si>
  <si>
    <t>Soporset Preprint (=Target), 80 g/m²</t>
  </si>
  <si>
    <t>Sleeves</t>
  </si>
  <si>
    <t>A: 348x270mm
B: 364x289mm</t>
  </si>
  <si>
    <t>Eenzijdig sulfaatkarton 300 g/m²</t>
  </si>
  <si>
    <t>Eenzijdig Full Colour en dispersielak, stanzen met nieuwe vorm</t>
  </si>
  <si>
    <t>Totaal</t>
  </si>
  <si>
    <t>A0 Poster</t>
  </si>
  <si>
    <t>A1 Poster</t>
  </si>
  <si>
    <t>A2 Poster</t>
  </si>
  <si>
    <t>A3 Poster</t>
  </si>
  <si>
    <t>Visitekaartje (set a 100 stuks)</t>
  </si>
  <si>
    <t>Eenzijdig zwart + PMS185</t>
  </si>
  <si>
    <t>eenzijdig zwart en rood PMS 185, in dozen per 900 ex.</t>
  </si>
  <si>
    <t>eenzijdig rood PMS 185, in dozen per 900 ex.</t>
  </si>
  <si>
    <t>binnenwerk: vel 1: eenz. zwart + PMS 185, vel 2 en 3 eenzijdig zwart (wissel), dekblad rillen en omplakken bloks,  eenzijdig kleur (gepersonaliseerd) sets nummeren, kopgelijmd</t>
  </si>
  <si>
    <t>Bloks havengeldbrief Pleziervaart</t>
  </si>
  <si>
    <t>105x148 mm, A6</t>
  </si>
  <si>
    <t>Bijsluiter (maandelijks, bedrukking verschillend)</t>
  </si>
  <si>
    <t>Eenzijdig rood PMS 185, aflopend</t>
  </si>
  <si>
    <t>eenzijdig zwart en PMS 1655 aflopend, vzv breekslit aan de voorzijde</t>
  </si>
  <si>
    <t>eenzijdig zwart en PMS 354 aflopend, vzv breekslit aan de voorzijde</t>
  </si>
  <si>
    <t>eenzijdig zwart en PMS 102 aflopend, vzv breekslit aan de voorzijde</t>
  </si>
  <si>
    <t>eenzijdig zwart en PMS 185 aflopend, vzv breekslit aan de voorzijde</t>
  </si>
  <si>
    <t>Stickers weesfiets smal 5 kleuren (5 x 5000 stuks, bedrukking gelijk, andere kleuren)</t>
  </si>
  <si>
    <t>a/b: eenzijdig rood PMS 185, aflopend
c: eenzijdig rood PMS 185 + proces yellow, aflopend
d: eenzijdig blauw PMS 300, aflopend
e: eenzijdig groen PMS Green, aflopend
Afwerking: vzv breekslit aan de voorzijde</t>
  </si>
  <si>
    <t>Eenzijdig Full Colour, in dozen per 900 ex.</t>
  </si>
  <si>
    <t>Bijlage 3 - Prijzenblad Drukwerk (G2.3)</t>
  </si>
  <si>
    <t>Te berekenen eenheid voor prijsaanbieding</t>
  </si>
  <si>
    <t>501 - 1000</t>
  </si>
  <si>
    <t xml:space="preserve">UW TOTALE FICTIEVE INSCHRIJFPRIJS </t>
  </si>
  <si>
    <t>%</t>
  </si>
  <si>
    <t>A5 folder (A4)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</si>
</sst>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409]#,##0.00_ ;\-[$$-409]#,##0.00\ "/>
    <numFmt numFmtId="166" formatCode="_ [$€-2]\ * #,##0.00_ ;_ [$€-2]\ * \-#,##0.00_ ;_ [$€-2]\ * &quot;-&quot;??_ ;_ @_ "/>
  </numFmts>
  <fonts count="32" x14ac:knownFonts="1">
    <font>
      <sz val="11"/>
      <color theme="1"/>
      <name val="Calibri"/>
      <family val="2"/>
      <scheme val="minor"/>
    </font>
    <font>
      <b/>
      <sz val="11"/>
      <color theme="0"/>
      <name val="Calibri"/>
      <family val="2"/>
      <scheme val="minor"/>
    </font>
    <font>
      <sz val="11"/>
      <color theme="1"/>
      <name val="Arial"/>
      <family val="2"/>
    </font>
    <font>
      <b/>
      <sz val="20"/>
      <color rgb="FFFF0000"/>
      <name val="Arial"/>
      <family val="2"/>
    </font>
    <font>
      <b/>
      <sz val="11"/>
      <color theme="1"/>
      <name val="Arial"/>
      <family val="2"/>
    </font>
    <font>
      <sz val="11"/>
      <color theme="4" tint="-0.249977111117893"/>
      <name val="Arial"/>
      <family val="2"/>
    </font>
    <font>
      <b/>
      <sz val="11"/>
      <color rgb="FFFF0000"/>
      <name val="Calibri"/>
      <family val="2"/>
      <scheme val="minor"/>
    </font>
    <font>
      <sz val="11"/>
      <name val="Calibri"/>
      <family val="2"/>
      <scheme val="minor"/>
    </font>
    <font>
      <sz val="11"/>
      <color rgb="FFFF0000"/>
      <name val="Arial"/>
      <family val="2"/>
    </font>
    <font>
      <sz val="8"/>
      <name val="Calibri"/>
      <family val="2"/>
      <scheme val="minor"/>
    </font>
    <font>
      <sz val="11"/>
      <color theme="1"/>
      <name val="Calibri"/>
      <family val="2"/>
      <scheme val="minor"/>
    </font>
    <font>
      <sz val="11"/>
      <color rgb="FF3F3F76"/>
      <name val="Calibri"/>
      <family val="2"/>
      <scheme val="minor"/>
    </font>
    <font>
      <sz val="18"/>
      <color theme="3"/>
      <name val="Calibri Light"/>
      <family val="2"/>
      <scheme val="major"/>
    </font>
    <font>
      <b/>
      <sz val="13"/>
      <color theme="3"/>
      <name val="Calibri"/>
      <family val="2"/>
      <scheme val="minor"/>
    </font>
    <font>
      <b/>
      <sz val="11"/>
      <color rgb="FF3F3F3F"/>
      <name val="Calibri"/>
      <family val="2"/>
      <scheme val="minor"/>
    </font>
    <font>
      <b/>
      <sz val="11"/>
      <color rgb="FFFA7D00"/>
      <name val="Calibri"/>
      <family val="2"/>
      <scheme val="minor"/>
    </font>
    <font>
      <sz val="9"/>
      <color theme="1"/>
      <name val="Lucida Sans Unicode"/>
      <family val="2"/>
    </font>
    <font>
      <b/>
      <sz val="18"/>
      <color theme="3"/>
      <name val="Calibri Light"/>
      <family val="2"/>
      <scheme val="major"/>
    </font>
    <font>
      <b/>
      <sz val="13"/>
      <color rgb="FF013577"/>
      <name val="Calibri"/>
      <family val="2"/>
      <scheme val="minor"/>
    </font>
    <font>
      <sz val="11"/>
      <name val="Calibri"/>
      <family val="2"/>
    </font>
    <font>
      <b/>
      <sz val="14"/>
      <color theme="0"/>
      <name val="Calibri"/>
      <family val="2"/>
      <scheme val="minor"/>
    </font>
    <font>
      <b/>
      <sz val="14"/>
      <name val="Calibri"/>
      <family val="2"/>
      <scheme val="minor"/>
    </font>
    <font>
      <b/>
      <sz val="18"/>
      <color rgb="FFE60004"/>
      <name val="Calibri Light"/>
      <family val="2"/>
      <scheme val="major"/>
    </font>
    <font>
      <b/>
      <sz val="18"/>
      <color rgb="FFE60004"/>
      <name val="Calibri Light"/>
      <family val="1"/>
      <scheme val="major"/>
    </font>
    <font>
      <sz val="9"/>
      <color rgb="FFE60004"/>
      <name val="Lucida Sans Unicode"/>
      <family val="2"/>
    </font>
    <font>
      <sz val="11"/>
      <color theme="3"/>
      <name val="Calibri"/>
      <family val="2"/>
      <scheme val="minor"/>
    </font>
    <font>
      <b/>
      <sz val="20"/>
      <color theme="0"/>
      <name val="Calibri"/>
      <family val="2"/>
    </font>
    <font>
      <b/>
      <sz val="11"/>
      <color theme="0"/>
      <name val="Calibri"/>
      <family val="2"/>
    </font>
    <font>
      <b/>
      <sz val="12"/>
      <color theme="0"/>
      <name val="Calibri"/>
      <family val="2"/>
    </font>
    <font>
      <b/>
      <sz val="18"/>
      <color rgb="FFE60004"/>
      <name val="Calibri"/>
      <family val="2"/>
      <scheme val="minor"/>
    </font>
    <font>
      <b/>
      <sz val="11"/>
      <color theme="1"/>
      <name val="Calibri"/>
      <family val="2"/>
      <scheme val="minor"/>
    </font>
    <font>
      <sz val="11"/>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FFFF99"/>
        <bgColor indexed="64"/>
      </patternFill>
    </fill>
    <fill>
      <patternFill patternType="solid">
        <fgColor theme="3" tint="-0.249977111117893"/>
        <bgColor indexed="64"/>
      </patternFill>
    </fill>
    <fill>
      <patternFill patternType="solid">
        <fgColor rgb="FF92D050"/>
        <bgColor indexed="64"/>
      </patternFill>
    </fill>
    <fill>
      <patternFill patternType="solid">
        <fgColor rgb="FF013577"/>
        <bgColor indexed="64"/>
      </patternFill>
    </fill>
    <fill>
      <patternFill patternType="solid">
        <fgColor rgb="FF17375D"/>
        <bgColor indexed="64"/>
      </patternFill>
    </fill>
    <fill>
      <patternFill patternType="solid">
        <fgColor theme="1"/>
        <bgColor indexed="64"/>
      </patternFill>
    </fill>
    <fill>
      <patternFill patternType="solid">
        <fgColor rgb="FFE60004"/>
        <bgColor indexed="64"/>
      </patternFill>
    </fill>
  </fills>
  <borders count="61">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style="thin">
        <color theme="0" tint="-0.24994659260841701"/>
      </right>
      <top/>
      <bottom style="thin">
        <color theme="0" tint="-0.24994659260841701"/>
      </bottom>
      <diagonal/>
    </border>
    <border>
      <left style="thin">
        <color indexed="64"/>
      </left>
      <right style="thin">
        <color theme="0" tint="-0.24994659260841701"/>
      </right>
      <top/>
      <bottom/>
      <diagonal/>
    </border>
    <border>
      <left style="thin">
        <color theme="0" tint="-0.24994659260841701"/>
      </left>
      <right style="thin">
        <color theme="0" tint="-0.24994659260841701"/>
      </right>
      <top/>
      <bottom/>
      <diagonal/>
    </border>
    <border>
      <left/>
      <right style="medium">
        <color indexed="64"/>
      </right>
      <top style="medium">
        <color indexed="64"/>
      </top>
      <bottom/>
      <diagonal/>
    </border>
    <border>
      <left/>
      <right style="medium">
        <color indexed="64"/>
      </right>
      <top/>
      <bottom/>
      <diagonal/>
    </border>
    <border>
      <left style="thin">
        <color theme="0" tint="-0.24994659260841701"/>
      </left>
      <right/>
      <top/>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tint="-0.24994659260841701"/>
      </left>
      <right/>
      <top style="thin">
        <color theme="0" tint="-0.24994659260841701"/>
      </top>
      <bottom/>
      <diagonal/>
    </border>
  </borders>
  <cellStyleXfs count="10">
    <xf numFmtId="0" fontId="0" fillId="0" borderId="0"/>
    <xf numFmtId="0" fontId="11" fillId="3" borderId="2" applyNumberFormat="0" applyAlignment="0" applyProtection="0"/>
    <xf numFmtId="44" fontId="10" fillId="0" borderId="0" applyFont="0" applyFill="0" applyBorder="0" applyAlignment="0" applyProtection="0"/>
    <xf numFmtId="0" fontId="12" fillId="0" borderId="0" applyNumberFormat="0" applyFill="0" applyBorder="0" applyAlignment="0" applyProtection="0"/>
    <xf numFmtId="0" fontId="13" fillId="0" borderId="3" applyNumberFormat="0" applyFill="0" applyAlignment="0" applyProtection="0"/>
    <xf numFmtId="0" fontId="15" fillId="4" borderId="2" applyNumberFormat="0" applyAlignment="0" applyProtection="0"/>
    <xf numFmtId="0" fontId="10" fillId="5" borderId="0" applyNumberFormat="0" applyBorder="0" applyAlignment="0" applyProtection="0"/>
    <xf numFmtId="0" fontId="16" fillId="0" borderId="0"/>
    <xf numFmtId="44" fontId="16" fillId="0" borderId="0" applyFont="0" applyFill="0" applyBorder="0" applyAlignment="0" applyProtection="0"/>
    <xf numFmtId="9" fontId="10" fillId="0" borderId="0" applyFont="0" applyFill="0" applyBorder="0" applyAlignment="0" applyProtection="0"/>
  </cellStyleXfs>
  <cellXfs count="178">
    <xf numFmtId="0" fontId="0" fillId="0" borderId="0" xfId="0"/>
    <xf numFmtId="3" fontId="2" fillId="0" borderId="0" xfId="0" applyNumberFormat="1" applyFont="1"/>
    <xf numFmtId="0" fontId="2" fillId="0" borderId="0" xfId="0" applyFont="1"/>
    <xf numFmtId="0" fontId="4" fillId="0" borderId="0" xfId="0" applyFont="1"/>
    <xf numFmtId="0" fontId="2" fillId="0" borderId="0" xfId="0" applyFont="1" applyAlignment="1">
      <alignment wrapText="1"/>
    </xf>
    <xf numFmtId="44" fontId="2" fillId="0" borderId="0" xfId="2" applyFont="1"/>
    <xf numFmtId="0" fontId="16" fillId="0" borderId="0" xfId="7"/>
    <xf numFmtId="0" fontId="16" fillId="0" borderId="5" xfId="7" applyBorder="1"/>
    <xf numFmtId="0" fontId="16" fillId="0" borderId="6" xfId="7" applyBorder="1"/>
    <xf numFmtId="0" fontId="16" fillId="0" borderId="7" xfId="7" applyBorder="1"/>
    <xf numFmtId="0" fontId="17" fillId="0" borderId="8" xfId="3" applyFont="1" applyBorder="1" applyAlignment="1">
      <alignment horizontal="left"/>
    </xf>
    <xf numFmtId="0" fontId="16" fillId="0" borderId="9" xfId="7" applyBorder="1"/>
    <xf numFmtId="0" fontId="16" fillId="0" borderId="8" xfId="7" applyBorder="1"/>
    <xf numFmtId="0" fontId="18" fillId="0" borderId="0" xfId="4" applyFont="1" applyBorder="1"/>
    <xf numFmtId="0" fontId="10" fillId="2" borderId="13" xfId="6" applyFill="1" applyBorder="1"/>
    <xf numFmtId="0" fontId="7" fillId="3" borderId="13" xfId="1" applyFont="1" applyBorder="1" applyAlignment="1">
      <alignment vertical="top"/>
    </xf>
    <xf numFmtId="0" fontId="15" fillId="4" borderId="13" xfId="5" applyBorder="1"/>
    <xf numFmtId="49" fontId="10" fillId="6" borderId="13" xfId="8" applyNumberFormat="1" applyFont="1" applyFill="1" applyBorder="1" applyAlignment="1" applyProtection="1"/>
    <xf numFmtId="0" fontId="1" fillId="7" borderId="13" xfId="7" applyFont="1" applyFill="1" applyBorder="1"/>
    <xf numFmtId="165" fontId="14" fillId="8" borderId="13" xfId="8" applyNumberFormat="1" applyFont="1" applyFill="1" applyBorder="1" applyAlignment="1" applyProtection="1">
      <alignment vertical="top"/>
      <protection hidden="1"/>
    </xf>
    <xf numFmtId="164" fontId="16" fillId="0" borderId="0" xfId="7" applyNumberFormat="1"/>
    <xf numFmtId="10" fontId="16" fillId="0" borderId="0" xfId="7" applyNumberFormat="1"/>
    <xf numFmtId="0" fontId="13" fillId="0" borderId="0" xfId="4" applyBorder="1"/>
    <xf numFmtId="0" fontId="16" fillId="2" borderId="17" xfId="7" applyFill="1" applyBorder="1" applyAlignment="1">
      <alignment vertical="top"/>
    </xf>
    <xf numFmtId="0" fontId="16" fillId="2" borderId="19" xfId="7" applyFill="1" applyBorder="1" applyAlignment="1">
      <alignment horizontal="left" vertical="center"/>
    </xf>
    <xf numFmtId="0" fontId="1" fillId="10" borderId="28" xfId="7" applyFont="1" applyFill="1" applyBorder="1"/>
    <xf numFmtId="0" fontId="20" fillId="10" borderId="29" xfId="7" applyFont="1" applyFill="1" applyBorder="1"/>
    <xf numFmtId="0" fontId="16" fillId="0" borderId="31" xfId="7" applyBorder="1"/>
    <xf numFmtId="0" fontId="16" fillId="0" borderId="32" xfId="7" applyBorder="1"/>
    <xf numFmtId="0" fontId="16" fillId="0" borderId="33" xfId="7" applyBorder="1"/>
    <xf numFmtId="0" fontId="22" fillId="0" borderId="0" xfId="3" applyFont="1" applyBorder="1" applyAlignment="1">
      <alignment horizontal="left"/>
    </xf>
    <xf numFmtId="0" fontId="24" fillId="0" borderId="0" xfId="7" applyFont="1"/>
    <xf numFmtId="0" fontId="2" fillId="0" borderId="34" xfId="0" applyFont="1" applyBorder="1"/>
    <xf numFmtId="0" fontId="2" fillId="0" borderId="35" xfId="0" applyFont="1" applyBorder="1"/>
    <xf numFmtId="3" fontId="2" fillId="0" borderId="35" xfId="0" applyNumberFormat="1" applyFont="1" applyBorder="1"/>
    <xf numFmtId="44" fontId="2" fillId="0" borderId="35" xfId="2" applyFont="1" applyBorder="1" applyProtection="1"/>
    <xf numFmtId="0" fontId="2" fillId="0" borderId="36" xfId="0" applyFont="1" applyBorder="1"/>
    <xf numFmtId="0" fontId="2" fillId="0" borderId="37" xfId="0" applyFont="1" applyBorder="1"/>
    <xf numFmtId="0" fontId="29" fillId="0" borderId="0" xfId="0" applyFont="1"/>
    <xf numFmtId="0" fontId="3" fillId="0" borderId="0" xfId="0" applyFont="1"/>
    <xf numFmtId="44" fontId="2" fillId="0" borderId="0" xfId="2" applyFont="1" applyBorder="1" applyProtection="1"/>
    <xf numFmtId="0" fontId="2" fillId="0" borderId="9" xfId="0" applyFont="1" applyBorder="1"/>
    <xf numFmtId="0" fontId="7" fillId="0" borderId="0" xfId="0" applyFont="1"/>
    <xf numFmtId="0" fontId="25" fillId="0" borderId="0" xfId="0" applyFont="1"/>
    <xf numFmtId="0" fontId="5" fillId="0" borderId="0" xfId="0" applyFont="1"/>
    <xf numFmtId="0" fontId="4" fillId="0" borderId="36" xfId="0" applyFont="1" applyBorder="1"/>
    <xf numFmtId="3" fontId="27" fillId="11" borderId="43" xfId="0" applyNumberFormat="1" applyFont="1" applyFill="1" applyBorder="1" applyAlignment="1">
      <alignment horizontal="left"/>
    </xf>
    <xf numFmtId="0" fontId="27" fillId="11" borderId="44" xfId="0" applyFont="1" applyFill="1" applyBorder="1" applyAlignment="1">
      <alignment horizontal="left"/>
    </xf>
    <xf numFmtId="0" fontId="28" fillId="11" borderId="44" xfId="0" applyFont="1" applyFill="1" applyBorder="1" applyAlignment="1">
      <alignment horizontal="left"/>
    </xf>
    <xf numFmtId="44" fontId="28" fillId="11" borderId="45" xfId="2" applyFont="1" applyFill="1" applyBorder="1" applyProtection="1"/>
    <xf numFmtId="0" fontId="6" fillId="0" borderId="4" xfId="0" applyFont="1" applyBorder="1"/>
    <xf numFmtId="0" fontId="7" fillId="0" borderId="13" xfId="0" applyFont="1" applyBorder="1" applyAlignment="1">
      <alignment horizontal="left"/>
    </xf>
    <xf numFmtId="0" fontId="7" fillId="0" borderId="50" xfId="0" applyFont="1" applyBorder="1" applyAlignment="1">
      <alignment horizontal="left"/>
    </xf>
    <xf numFmtId="0" fontId="8" fillId="0" borderId="9" xfId="0" applyFont="1" applyBorder="1"/>
    <xf numFmtId="0" fontId="8" fillId="0" borderId="0" xfId="0" applyFont="1"/>
    <xf numFmtId="0" fontId="7" fillId="0" borderId="39" xfId="0" applyFont="1" applyBorder="1" applyAlignment="1">
      <alignment horizontal="left"/>
    </xf>
    <xf numFmtId="0" fontId="7" fillId="0" borderId="1" xfId="0" applyFont="1" applyBorder="1" applyAlignment="1">
      <alignment horizontal="left"/>
    </xf>
    <xf numFmtId="44" fontId="2" fillId="0" borderId="0" xfId="2" applyFont="1" applyProtection="1"/>
    <xf numFmtId="0" fontId="2" fillId="0" borderId="25" xfId="0" applyFont="1" applyBorder="1"/>
    <xf numFmtId="3" fontId="2" fillId="0" borderId="26" xfId="0" applyNumberFormat="1" applyFont="1" applyBorder="1"/>
    <xf numFmtId="0" fontId="2" fillId="0" borderId="26" xfId="0" applyFont="1" applyBorder="1"/>
    <xf numFmtId="44" fontId="2" fillId="0" borderId="26" xfId="2" applyFont="1" applyBorder="1" applyProtection="1"/>
    <xf numFmtId="0" fontId="2" fillId="0" borderId="38" xfId="0" applyFont="1" applyBorder="1"/>
    <xf numFmtId="10" fontId="11" fillId="3" borderId="13" xfId="9" applyNumberFormat="1" applyFont="1" applyFill="1" applyBorder="1" applyAlignment="1" applyProtection="1">
      <alignment horizontal="left"/>
      <protection locked="0"/>
    </xf>
    <xf numFmtId="0" fontId="0" fillId="0" borderId="34" xfId="0" applyBorder="1"/>
    <xf numFmtId="0" fontId="0" fillId="0" borderId="35" xfId="0" applyBorder="1"/>
    <xf numFmtId="0" fontId="0" fillId="0" borderId="51" xfId="0" applyBorder="1"/>
    <xf numFmtId="0" fontId="0" fillId="0" borderId="36" xfId="0" applyBorder="1"/>
    <xf numFmtId="0" fontId="0" fillId="0" borderId="52" xfId="0" applyBorder="1"/>
    <xf numFmtId="0" fontId="0" fillId="0" borderId="25" xfId="0" applyBorder="1"/>
    <xf numFmtId="0" fontId="0" fillId="0" borderId="26" xfId="0" applyBorder="1"/>
    <xf numFmtId="0" fontId="0" fillId="0" borderId="27" xfId="0" applyBorder="1"/>
    <xf numFmtId="0" fontId="2" fillId="0" borderId="35" xfId="0" applyFont="1" applyBorder="1" applyAlignment="1">
      <alignment wrapText="1"/>
    </xf>
    <xf numFmtId="0" fontId="28" fillId="11" borderId="44" xfId="0" applyFont="1" applyFill="1" applyBorder="1" applyAlignment="1">
      <alignment horizontal="left" wrapText="1"/>
    </xf>
    <xf numFmtId="0" fontId="2" fillId="0" borderId="26" xfId="0" applyFont="1" applyBorder="1" applyAlignment="1">
      <alignment wrapText="1"/>
    </xf>
    <xf numFmtId="0" fontId="26" fillId="12" borderId="11" xfId="0" applyFont="1" applyFill="1" applyBorder="1"/>
    <xf numFmtId="0" fontId="26" fillId="12" borderId="12" xfId="0" applyFont="1" applyFill="1" applyBorder="1"/>
    <xf numFmtId="0" fontId="7" fillId="0" borderId="13" xfId="0" applyFont="1" applyBorder="1" applyAlignment="1">
      <alignment horizontal="left" vertical="top"/>
    </xf>
    <xf numFmtId="3" fontId="0" fillId="0" borderId="46" xfId="0" applyNumberFormat="1" applyBorder="1" applyAlignment="1">
      <alignment horizontal="left"/>
    </xf>
    <xf numFmtId="0" fontId="0" fillId="0" borderId="4" xfId="0" applyBorder="1" applyAlignment="1">
      <alignment horizontal="left"/>
    </xf>
    <xf numFmtId="0" fontId="0" fillId="0" borderId="4" xfId="0" applyBorder="1" applyAlignment="1">
      <alignment horizontal="left" wrapText="1"/>
    </xf>
    <xf numFmtId="44" fontId="0" fillId="2" borderId="47" xfId="2" applyFont="1" applyFill="1" applyBorder="1" applyAlignment="1" applyProtection="1">
      <alignment horizontal="right"/>
    </xf>
    <xf numFmtId="49" fontId="0" fillId="0" borderId="13" xfId="0" applyNumberFormat="1" applyBorder="1" applyAlignment="1">
      <alignment horizontal="left"/>
    </xf>
    <xf numFmtId="0" fontId="0" fillId="0" borderId="13" xfId="0" applyBorder="1"/>
    <xf numFmtId="0" fontId="0" fillId="0" borderId="13" xfId="0" applyBorder="1" applyAlignment="1">
      <alignment horizontal="left"/>
    </xf>
    <xf numFmtId="0" fontId="0" fillId="0" borderId="13" xfId="0" applyBorder="1" applyAlignment="1">
      <alignment horizontal="left" wrapText="1"/>
    </xf>
    <xf numFmtId="3" fontId="0" fillId="0" borderId="49" xfId="0" applyNumberFormat="1" applyBorder="1" applyAlignment="1">
      <alignment horizontal="left"/>
    </xf>
    <xf numFmtId="0" fontId="0" fillId="0" borderId="50" xfId="0" applyBorder="1"/>
    <xf numFmtId="0" fontId="0" fillId="0" borderId="50" xfId="0" applyBorder="1" applyAlignment="1">
      <alignment horizontal="left"/>
    </xf>
    <xf numFmtId="0" fontId="0" fillId="0" borderId="50" xfId="0" applyBorder="1" applyAlignment="1">
      <alignment horizontal="left" wrapText="1"/>
    </xf>
    <xf numFmtId="3" fontId="0" fillId="0" borderId="48" xfId="0" applyNumberFormat="1" applyBorder="1" applyAlignment="1">
      <alignment horizontal="left"/>
    </xf>
    <xf numFmtId="0" fontId="0" fillId="0" borderId="39" xfId="0" applyBorder="1"/>
    <xf numFmtId="0" fontId="0" fillId="0" borderId="39" xfId="0" applyBorder="1" applyAlignment="1">
      <alignment horizontal="left"/>
    </xf>
    <xf numFmtId="0" fontId="0" fillId="0" borderId="39" xfId="0" applyBorder="1" applyAlignment="1">
      <alignment horizontal="left" wrapText="1"/>
    </xf>
    <xf numFmtId="3" fontId="0" fillId="0" borderId="40" xfId="0" applyNumberFormat="1" applyBorder="1" applyAlignment="1">
      <alignment horizontal="left"/>
    </xf>
    <xf numFmtId="0" fontId="0" fillId="0" borderId="1" xfId="0" applyBorder="1"/>
    <xf numFmtId="0" fontId="0" fillId="0" borderId="1" xfId="0" applyBorder="1" applyAlignment="1">
      <alignment horizontal="left"/>
    </xf>
    <xf numFmtId="0" fontId="0" fillId="0" borderId="1" xfId="0" applyBorder="1" applyAlignment="1">
      <alignment horizontal="left" wrapText="1"/>
    </xf>
    <xf numFmtId="3" fontId="0" fillId="0" borderId="13" xfId="0" applyNumberFormat="1" applyBorder="1" applyAlignment="1">
      <alignment horizontal="left"/>
    </xf>
    <xf numFmtId="49" fontId="0" fillId="0" borderId="13" xfId="0" applyNumberFormat="1" applyBorder="1" applyAlignment="1">
      <alignment horizontal="left" vertical="top"/>
    </xf>
    <xf numFmtId="0" fontId="0" fillId="0" borderId="13" xfId="0" applyBorder="1" applyAlignment="1">
      <alignment vertical="top"/>
    </xf>
    <xf numFmtId="0" fontId="0" fillId="0" borderId="13" xfId="0" applyBorder="1" applyAlignment="1">
      <alignment horizontal="left" vertical="top"/>
    </xf>
    <xf numFmtId="0" fontId="0" fillId="0" borderId="13" xfId="0" applyBorder="1" applyAlignment="1">
      <alignment horizontal="left" vertical="top" wrapText="1"/>
    </xf>
    <xf numFmtId="3" fontId="0" fillId="0" borderId="13" xfId="0" applyNumberFormat="1" applyBorder="1" applyAlignment="1">
      <alignment horizontal="left" vertical="top"/>
    </xf>
    <xf numFmtId="1" fontId="0" fillId="0" borderId="13" xfId="0" applyNumberFormat="1" applyBorder="1" applyAlignment="1">
      <alignment horizontal="left"/>
    </xf>
    <xf numFmtId="3" fontId="0" fillId="0" borderId="41" xfId="0" applyNumberFormat="1" applyBorder="1" applyAlignment="1">
      <alignment horizontal="left"/>
    </xf>
    <xf numFmtId="0" fontId="0" fillId="0" borderId="42" xfId="0" applyBorder="1" applyAlignment="1">
      <alignment horizontal="left"/>
    </xf>
    <xf numFmtId="0" fontId="0" fillId="0" borderId="42" xfId="0" applyBorder="1" applyAlignment="1">
      <alignment horizontal="left" wrapText="1"/>
    </xf>
    <xf numFmtId="0" fontId="0" fillId="2" borderId="42" xfId="0" applyFill="1" applyBorder="1" applyAlignment="1">
      <alignment horizontal="left"/>
    </xf>
    <xf numFmtId="0" fontId="7" fillId="0" borderId="13" xfId="0" applyFont="1" applyBorder="1"/>
    <xf numFmtId="0" fontId="7" fillId="0" borderId="13" xfId="0" applyFont="1" applyBorder="1" applyAlignment="1">
      <alignment wrapText="1"/>
    </xf>
    <xf numFmtId="0" fontId="0" fillId="0" borderId="13" xfId="0" applyBorder="1" applyAlignment="1">
      <alignment wrapText="1"/>
    </xf>
    <xf numFmtId="0" fontId="7" fillId="0" borderId="10" xfId="0" applyFont="1" applyBorder="1"/>
    <xf numFmtId="0" fontId="7" fillId="0" borderId="53" xfId="0" applyFont="1" applyBorder="1" applyAlignment="1">
      <alignment horizontal="left"/>
    </xf>
    <xf numFmtId="0" fontId="7" fillId="0" borderId="54" xfId="0" applyFont="1" applyBorder="1" applyAlignment="1">
      <alignment horizontal="left"/>
    </xf>
    <xf numFmtId="0" fontId="7" fillId="0" borderId="55" xfId="0" applyFont="1" applyBorder="1" applyAlignment="1">
      <alignment horizontal="left"/>
    </xf>
    <xf numFmtId="0" fontId="7" fillId="0" borderId="10" xfId="0" applyFont="1" applyBorder="1" applyAlignment="1">
      <alignment horizontal="left"/>
    </xf>
    <xf numFmtId="0" fontId="7" fillId="0" borderId="10" xfId="0" applyFont="1" applyBorder="1" applyAlignment="1">
      <alignment horizontal="left" vertical="top"/>
    </xf>
    <xf numFmtId="0" fontId="7" fillId="0" borderId="10" xfId="0" applyFont="1" applyBorder="1" applyAlignment="1">
      <alignment wrapText="1"/>
    </xf>
    <xf numFmtId="0" fontId="0" fillId="2" borderId="56" xfId="0" applyFill="1" applyBorder="1" applyAlignment="1">
      <alignment horizontal="left"/>
    </xf>
    <xf numFmtId="1" fontId="0" fillId="0" borderId="13" xfId="0" applyNumberFormat="1" applyBorder="1" applyAlignment="1">
      <alignment horizontal="right"/>
    </xf>
    <xf numFmtId="44" fontId="15" fillId="4" borderId="13" xfId="5" applyNumberFormat="1" applyBorder="1" applyProtection="1"/>
    <xf numFmtId="0" fontId="30" fillId="8" borderId="13" xfId="0" applyFont="1" applyFill="1" applyBorder="1"/>
    <xf numFmtId="166" fontId="11" fillId="3" borderId="13" xfId="2" applyNumberFormat="1" applyFont="1" applyFill="1" applyBorder="1" applyAlignment="1" applyProtection="1">
      <alignment horizontal="right"/>
      <protection locked="0"/>
    </xf>
    <xf numFmtId="166" fontId="11" fillId="0" borderId="13" xfId="2" applyNumberFormat="1" applyFont="1" applyFill="1" applyBorder="1" applyAlignment="1" applyProtection="1">
      <alignment horizontal="right"/>
    </xf>
    <xf numFmtId="166" fontId="11" fillId="3" borderId="57" xfId="2" applyNumberFormat="1" applyFont="1" applyFill="1" applyBorder="1" applyAlignment="1" applyProtection="1">
      <alignment horizontal="right"/>
      <protection locked="0"/>
    </xf>
    <xf numFmtId="166" fontId="0" fillId="0" borderId="13" xfId="0" applyNumberFormat="1" applyBorder="1"/>
    <xf numFmtId="166" fontId="11" fillId="3" borderId="58" xfId="2" applyNumberFormat="1" applyFont="1" applyFill="1" applyBorder="1" applyAlignment="1" applyProtection="1">
      <alignment horizontal="right"/>
      <protection locked="0"/>
    </xf>
    <xf numFmtId="166" fontId="11" fillId="3" borderId="59" xfId="2" applyNumberFormat="1" applyFont="1" applyFill="1" applyBorder="1" applyAlignment="1" applyProtection="1">
      <alignment horizontal="right"/>
      <protection locked="0"/>
    </xf>
    <xf numFmtId="0" fontId="31" fillId="0" borderId="10" xfId="0" applyFont="1" applyBorder="1" applyAlignment="1">
      <alignment wrapText="1"/>
    </xf>
    <xf numFmtId="1" fontId="31" fillId="0" borderId="13" xfId="0" applyNumberFormat="1" applyFont="1" applyBorder="1" applyAlignment="1">
      <alignment horizontal="left"/>
    </xf>
    <xf numFmtId="0" fontId="31" fillId="0" borderId="13" xfId="0" applyFont="1" applyBorder="1" applyAlignment="1">
      <alignment wrapText="1"/>
    </xf>
    <xf numFmtId="0" fontId="31" fillId="0" borderId="13" xfId="0" applyFont="1" applyBorder="1" applyAlignment="1">
      <alignment horizontal="left" wrapText="1"/>
    </xf>
    <xf numFmtId="0" fontId="31" fillId="0" borderId="13" xfId="0" applyFont="1" applyBorder="1"/>
    <xf numFmtId="166" fontId="0" fillId="0" borderId="58" xfId="0" applyNumberFormat="1" applyBorder="1"/>
    <xf numFmtId="1" fontId="7" fillId="0" borderId="13" xfId="0" applyNumberFormat="1" applyFont="1" applyBorder="1" applyAlignment="1">
      <alignment horizontal="left"/>
    </xf>
    <xf numFmtId="0" fontId="7" fillId="0" borderId="13" xfId="0" applyFont="1" applyBorder="1" applyAlignment="1">
      <alignment horizontal="left" wrapText="1"/>
    </xf>
    <xf numFmtId="0" fontId="0" fillId="0" borderId="60" xfId="0" applyBorder="1" applyAlignment="1">
      <alignment horizontal="left"/>
    </xf>
    <xf numFmtId="0" fontId="7" fillId="0" borderId="0" xfId="0" applyFont="1" applyAlignment="1">
      <alignment horizontal="left"/>
    </xf>
    <xf numFmtId="0" fontId="7" fillId="0" borderId="5" xfId="0" applyFont="1" applyBorder="1" applyAlignment="1">
      <alignment horizontal="left"/>
    </xf>
    <xf numFmtId="0" fontId="7" fillId="0" borderId="31" xfId="0" applyFont="1" applyBorder="1" applyAlignment="1">
      <alignment horizontal="left"/>
    </xf>
    <xf numFmtId="0" fontId="0" fillId="2" borderId="32" xfId="0" applyFill="1" applyBorder="1" applyAlignment="1">
      <alignment horizontal="left"/>
    </xf>
    <xf numFmtId="0" fontId="7" fillId="0" borderId="8" xfId="0" applyFont="1" applyBorder="1" applyAlignment="1">
      <alignment horizontal="left"/>
    </xf>
    <xf numFmtId="0" fontId="7" fillId="0" borderId="10" xfId="0" applyFont="1" applyBorder="1" applyAlignment="1">
      <alignment horizontal="left" wrapText="1"/>
    </xf>
    <xf numFmtId="0" fontId="7" fillId="0" borderId="5" xfId="0" applyFont="1" applyBorder="1" applyAlignment="1">
      <alignment horizontal="left" wrapText="1"/>
    </xf>
    <xf numFmtId="0" fontId="31" fillId="0" borderId="31" xfId="0" applyFont="1" applyBorder="1" applyAlignment="1">
      <alignment horizontal="left" wrapText="1"/>
    </xf>
    <xf numFmtId="44" fontId="2" fillId="0" borderId="0" xfId="2" applyFont="1" applyProtection="1">
      <protection locked="0"/>
    </xf>
    <xf numFmtId="0" fontId="7" fillId="3" borderId="10" xfId="1" applyFont="1" applyBorder="1" applyAlignment="1" applyProtection="1">
      <alignment horizontal="center" vertical="top"/>
      <protection locked="0"/>
    </xf>
    <xf numFmtId="0" fontId="7" fillId="3" borderId="11" xfId="1" applyFont="1" applyBorder="1" applyAlignment="1" applyProtection="1">
      <alignment horizontal="center" vertical="top"/>
      <protection locked="0"/>
    </xf>
    <xf numFmtId="0" fontId="7" fillId="3" borderId="18" xfId="1" applyFont="1" applyBorder="1" applyAlignment="1" applyProtection="1">
      <alignment horizontal="center" vertical="top"/>
      <protection locked="0"/>
    </xf>
    <xf numFmtId="0" fontId="7" fillId="2" borderId="10" xfId="6" applyFont="1" applyFill="1" applyBorder="1" applyAlignment="1">
      <alignment horizontal="left" vertical="top" wrapText="1"/>
    </xf>
    <xf numFmtId="0" fontId="7" fillId="2" borderId="11" xfId="6" applyFont="1" applyFill="1" applyBorder="1" applyAlignment="1">
      <alignment horizontal="left" vertical="top" wrapText="1"/>
    </xf>
    <xf numFmtId="0" fontId="7" fillId="2" borderId="12" xfId="6" applyFont="1" applyFill="1" applyBorder="1" applyAlignment="1">
      <alignment horizontal="left" vertical="top" wrapText="1"/>
    </xf>
    <xf numFmtId="0" fontId="10" fillId="2" borderId="11" xfId="6" applyFill="1" applyBorder="1" applyAlignment="1">
      <alignment horizontal="left" wrapText="1"/>
    </xf>
    <xf numFmtId="0" fontId="10" fillId="2" borderId="12" xfId="6" applyFill="1" applyBorder="1" applyAlignment="1">
      <alignment horizontal="left" wrapText="1"/>
    </xf>
    <xf numFmtId="0" fontId="10" fillId="2" borderId="10" xfId="6" applyFill="1" applyBorder="1" applyAlignment="1">
      <alignment horizontal="left" wrapText="1"/>
    </xf>
    <xf numFmtId="0" fontId="19" fillId="2" borderId="10" xfId="6" applyFont="1" applyFill="1" applyBorder="1" applyAlignment="1">
      <alignment horizontal="left" vertical="top" wrapText="1"/>
    </xf>
    <xf numFmtId="0" fontId="16" fillId="2" borderId="11" xfId="7" applyFill="1" applyBorder="1" applyAlignment="1">
      <alignment vertical="top" wrapText="1"/>
    </xf>
    <xf numFmtId="0" fontId="16" fillId="2" borderId="12" xfId="7" applyFill="1" applyBorder="1" applyAlignment="1">
      <alignment vertical="top" wrapText="1"/>
    </xf>
    <xf numFmtId="0" fontId="1" fillId="9" borderId="14" xfId="7" applyFont="1" applyFill="1" applyBorder="1" applyAlignment="1">
      <alignment horizontal="left"/>
    </xf>
    <xf numFmtId="0" fontId="1" fillId="9" borderId="15" xfId="7" applyFont="1" applyFill="1" applyBorder="1" applyAlignment="1">
      <alignment horizontal="left"/>
    </xf>
    <xf numFmtId="0" fontId="1" fillId="9" borderId="16" xfId="7" applyFont="1" applyFill="1" applyBorder="1" applyAlignment="1">
      <alignment horizontal="left"/>
    </xf>
    <xf numFmtId="164" fontId="21" fillId="8" borderId="29" xfId="8" applyNumberFormat="1" applyFont="1" applyFill="1" applyBorder="1" applyAlignment="1" applyProtection="1">
      <alignment horizontal="center" vertical="top"/>
      <protection hidden="1"/>
    </xf>
    <xf numFmtId="164" fontId="21" fillId="8" borderId="30" xfId="8" applyNumberFormat="1" applyFont="1" applyFill="1" applyBorder="1" applyAlignment="1" applyProtection="1">
      <alignment horizontal="center" vertical="top"/>
      <protection hidden="1"/>
    </xf>
    <xf numFmtId="0" fontId="7" fillId="3" borderId="20" xfId="1" applyFont="1" applyBorder="1" applyAlignment="1" applyProtection="1">
      <alignment horizontal="center" vertical="top"/>
      <protection locked="0"/>
    </xf>
    <xf numFmtId="0" fontId="7" fillId="3" borderId="21" xfId="1" applyFont="1" applyBorder="1" applyAlignment="1" applyProtection="1">
      <alignment horizontal="center" vertical="top"/>
      <protection locked="0"/>
    </xf>
    <xf numFmtId="0" fontId="7" fillId="3" borderId="22" xfId="1" applyFont="1" applyBorder="1" applyAlignment="1" applyProtection="1">
      <alignment horizontal="center" vertical="top"/>
      <protection locked="0"/>
    </xf>
    <xf numFmtId="0" fontId="1" fillId="12" borderId="23" xfId="7" applyFont="1" applyFill="1" applyBorder="1" applyAlignment="1">
      <alignment horizontal="left"/>
    </xf>
    <xf numFmtId="0" fontId="1" fillId="12" borderId="11" xfId="7" applyFont="1" applyFill="1" applyBorder="1" applyAlignment="1">
      <alignment horizontal="left"/>
    </xf>
    <xf numFmtId="0" fontId="1" fillId="12" borderId="12" xfId="7" applyFont="1" applyFill="1" applyBorder="1" applyAlignment="1">
      <alignment horizontal="left"/>
    </xf>
    <xf numFmtId="0" fontId="1" fillId="12" borderId="10" xfId="7" applyFont="1" applyFill="1" applyBorder="1" applyAlignment="1">
      <alignment horizontal="center"/>
    </xf>
    <xf numFmtId="0" fontId="1" fillId="12" borderId="18" xfId="7" applyFont="1" applyFill="1" applyBorder="1" applyAlignment="1">
      <alignment horizontal="center"/>
    </xf>
    <xf numFmtId="0" fontId="16" fillId="2" borderId="23" xfId="7" applyFill="1" applyBorder="1" applyAlignment="1">
      <alignment horizontal="left"/>
    </xf>
    <xf numFmtId="0" fontId="16" fillId="2" borderId="11" xfId="7" applyFill="1" applyBorder="1" applyAlignment="1">
      <alignment horizontal="left"/>
    </xf>
    <xf numFmtId="0" fontId="16" fillId="2" borderId="12" xfId="7" applyFill="1" applyBorder="1" applyAlignment="1">
      <alignment horizontal="left"/>
    </xf>
    <xf numFmtId="44" fontId="15" fillId="0" borderId="13" xfId="8" applyFont="1" applyFill="1" applyBorder="1" applyAlignment="1">
      <alignment horizontal="left"/>
    </xf>
    <xf numFmtId="44" fontId="15" fillId="0" borderId="24" xfId="8" applyFont="1" applyFill="1" applyBorder="1" applyAlignment="1">
      <alignment horizontal="left"/>
    </xf>
    <xf numFmtId="0" fontId="1" fillId="11" borderId="0" xfId="0" applyFont="1" applyFill="1" applyAlignment="1">
      <alignment horizontal="center"/>
    </xf>
  </cellXfs>
  <cellStyles count="10">
    <cellStyle name="40% - Accent1" xfId="6" builtinId="31"/>
    <cellStyle name="Berekening" xfId="5" builtinId="22"/>
    <cellStyle name="Invoer" xfId="1" builtinId="20"/>
    <cellStyle name="Kop 2" xfId="4" builtinId="17"/>
    <cellStyle name="Procent" xfId="9" builtinId="5"/>
    <cellStyle name="Standaard" xfId="0" builtinId="0"/>
    <cellStyle name="Standaard 2" xfId="7" xr:uid="{16E9966C-9694-459D-BC7E-862F9330FED0}"/>
    <cellStyle name="Titel" xfId="3" builtinId="15"/>
    <cellStyle name="Valuta" xfId="2" builtinId="4"/>
    <cellStyle name="Valuta 2" xfId="8" xr:uid="{6F9DB866-143E-45E7-A277-8C72DE6D4F62}"/>
  </cellStyles>
  <dxfs count="0"/>
  <tableStyles count="0" defaultTableStyle="TableStyleMedium2" defaultPivotStyle="PivotStyleLight16"/>
  <colors>
    <mruColors>
      <color rgb="FFE600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124603</xdr:colOff>
      <xdr:row>1</xdr:row>
      <xdr:rowOff>152400</xdr:rowOff>
    </xdr:from>
    <xdr:to>
      <xdr:col>7</xdr:col>
      <xdr:colOff>1115203</xdr:colOff>
      <xdr:row>4</xdr:row>
      <xdr:rowOff>38100</xdr:rowOff>
    </xdr:to>
    <xdr:pic>
      <xdr:nvPicPr>
        <xdr:cNvPr id="3" name="Afbeelding 2" descr="Gemeente logo">
          <a:extLst>
            <a:ext uri="{FF2B5EF4-FFF2-40B4-BE49-F238E27FC236}">
              <a16:creationId xmlns:a16="http://schemas.microsoft.com/office/drawing/2014/main" id="{EDAD35E1-A106-4EDE-8CF8-161DA7C8F2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6528" y="323850"/>
          <a:ext cx="990600" cy="5238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00414-474F-4841-86D8-9A821AA3C89B}">
  <dimension ref="A1:M34"/>
  <sheetViews>
    <sheetView showGridLines="0" zoomScaleNormal="100" workbookViewId="0">
      <selection activeCell="D22" sqref="D22:H22"/>
    </sheetView>
  </sheetViews>
  <sheetFormatPr defaultColWidth="0" defaultRowHeight="0" customHeight="1" zeroHeight="1" x14ac:dyDescent="0.25"/>
  <cols>
    <col min="1" max="2" width="2.5703125" style="6" customWidth="1"/>
    <col min="3" max="3" width="33" style="6" customWidth="1"/>
    <col min="4" max="4" width="25.28515625" style="6" customWidth="1"/>
    <col min="5" max="5" width="19.7109375" style="6" customWidth="1"/>
    <col min="6" max="6" width="27.28515625" style="6" customWidth="1"/>
    <col min="7" max="7" width="6.28515625" style="6" customWidth="1"/>
    <col min="8" max="8" width="18.140625" style="6" customWidth="1"/>
    <col min="9" max="10" width="2.5703125" style="6" customWidth="1"/>
    <col min="11" max="13" width="0" style="6" hidden="1" customWidth="1"/>
    <col min="14" max="16384" width="9.140625" style="6" hidden="1"/>
  </cols>
  <sheetData>
    <row r="1" spans="2:9" ht="13.5" x14ac:dyDescent="0.25"/>
    <row r="2" spans="2:9" ht="13.5" x14ac:dyDescent="0.25">
      <c r="B2" s="7"/>
      <c r="C2" s="8"/>
      <c r="D2" s="8"/>
      <c r="E2" s="8"/>
      <c r="F2" s="8"/>
      <c r="G2" s="8"/>
      <c r="H2" s="8"/>
      <c r="I2" s="9"/>
    </row>
    <row r="3" spans="2:9" ht="23.25" x14ac:dyDescent="0.35">
      <c r="B3" s="10"/>
      <c r="C3" s="30" t="s">
        <v>37</v>
      </c>
      <c r="D3" s="31"/>
      <c r="I3" s="11"/>
    </row>
    <row r="4" spans="2:9" ht="13.5" x14ac:dyDescent="0.25">
      <c r="B4" s="12"/>
      <c r="I4" s="11"/>
    </row>
    <row r="5" spans="2:9" ht="13.5" x14ac:dyDescent="0.25">
      <c r="B5" s="12"/>
      <c r="I5" s="11"/>
    </row>
    <row r="6" spans="2:9" ht="17.25" x14ac:dyDescent="0.3">
      <c r="B6" s="12"/>
      <c r="C6" s="13" t="s">
        <v>11</v>
      </c>
      <c r="I6" s="11"/>
    </row>
    <row r="7" spans="2:9" ht="32.25" customHeight="1" x14ac:dyDescent="0.25">
      <c r="B7" s="12"/>
      <c r="C7" s="150" t="s">
        <v>12</v>
      </c>
      <c r="D7" s="151"/>
      <c r="E7" s="151"/>
      <c r="F7" s="151"/>
      <c r="G7" s="151"/>
      <c r="H7" s="152"/>
      <c r="I7" s="11"/>
    </row>
    <row r="8" spans="2:9" ht="13.5" x14ac:dyDescent="0.25">
      <c r="B8" s="12"/>
      <c r="I8" s="11"/>
    </row>
    <row r="9" spans="2:9" ht="17.25" x14ac:dyDescent="0.3">
      <c r="B9" s="12"/>
      <c r="C9" s="13" t="s">
        <v>13</v>
      </c>
      <c r="I9" s="11"/>
    </row>
    <row r="10" spans="2:9" ht="15" x14ac:dyDescent="0.25">
      <c r="B10" s="12"/>
      <c r="C10" s="14" t="s">
        <v>14</v>
      </c>
      <c r="D10" s="153" t="s">
        <v>15</v>
      </c>
      <c r="E10" s="153"/>
      <c r="F10" s="153"/>
      <c r="G10" s="153"/>
      <c r="H10" s="154"/>
      <c r="I10" s="11"/>
    </row>
    <row r="11" spans="2:9" ht="30.75" customHeight="1" x14ac:dyDescent="0.25">
      <c r="B11" s="12"/>
      <c r="C11" s="15" t="s">
        <v>16</v>
      </c>
      <c r="D11" s="155" t="s">
        <v>17</v>
      </c>
      <c r="E11" s="153"/>
      <c r="F11" s="153"/>
      <c r="G11" s="153"/>
      <c r="H11" s="154"/>
      <c r="I11" s="11"/>
    </row>
    <row r="12" spans="2:9" ht="14.45" customHeight="1" x14ac:dyDescent="0.25">
      <c r="B12" s="12"/>
      <c r="C12" s="16" t="s">
        <v>18</v>
      </c>
      <c r="D12" s="155" t="s">
        <v>19</v>
      </c>
      <c r="E12" s="153"/>
      <c r="F12" s="153"/>
      <c r="G12" s="153"/>
      <c r="H12" s="154"/>
      <c r="I12" s="11"/>
    </row>
    <row r="13" spans="2:9" ht="15" x14ac:dyDescent="0.25">
      <c r="B13" s="12"/>
      <c r="C13" s="17" t="s">
        <v>20</v>
      </c>
      <c r="D13" s="153" t="s">
        <v>21</v>
      </c>
      <c r="E13" s="153"/>
      <c r="F13" s="153"/>
      <c r="G13" s="153"/>
      <c r="H13" s="154"/>
      <c r="I13" s="11"/>
    </row>
    <row r="14" spans="2:9" ht="15" x14ac:dyDescent="0.25">
      <c r="B14" s="12"/>
      <c r="C14" s="18" t="s">
        <v>22</v>
      </c>
      <c r="D14" s="153" t="s">
        <v>23</v>
      </c>
      <c r="E14" s="153"/>
      <c r="F14" s="153"/>
      <c r="G14" s="153"/>
      <c r="H14" s="154"/>
      <c r="I14" s="11"/>
    </row>
    <row r="15" spans="2:9" ht="15.6" customHeight="1" x14ac:dyDescent="0.25">
      <c r="B15" s="12"/>
      <c r="C15" s="19" t="s">
        <v>24</v>
      </c>
      <c r="D15" s="153" t="s">
        <v>25</v>
      </c>
      <c r="E15" s="153"/>
      <c r="F15" s="153"/>
      <c r="G15" s="153"/>
      <c r="H15" s="154"/>
      <c r="I15" s="11"/>
    </row>
    <row r="16" spans="2:9" ht="13.5" x14ac:dyDescent="0.25">
      <c r="B16" s="12"/>
      <c r="I16" s="11"/>
    </row>
    <row r="17" spans="2:9" ht="17.25" x14ac:dyDescent="0.3">
      <c r="B17" s="12"/>
      <c r="C17" s="13" t="s">
        <v>26</v>
      </c>
      <c r="F17" s="20"/>
      <c r="G17" s="21"/>
      <c r="H17" s="20"/>
      <c r="I17" s="11"/>
    </row>
    <row r="18" spans="2:9" ht="75" customHeight="1" x14ac:dyDescent="0.25">
      <c r="B18" s="12"/>
      <c r="C18" s="156" t="s">
        <v>36</v>
      </c>
      <c r="D18" s="157"/>
      <c r="E18" s="157"/>
      <c r="F18" s="157"/>
      <c r="G18" s="157"/>
      <c r="H18" s="158"/>
      <c r="I18" s="11"/>
    </row>
    <row r="19" spans="2:9" ht="13.5" x14ac:dyDescent="0.25">
      <c r="B19" s="12"/>
      <c r="I19" s="11"/>
    </row>
    <row r="20" spans="2:9" ht="18" thickBot="1" x14ac:dyDescent="0.35">
      <c r="B20" s="12"/>
      <c r="C20" s="22" t="s">
        <v>27</v>
      </c>
      <c r="I20" s="11"/>
    </row>
    <row r="21" spans="2:9" ht="15" x14ac:dyDescent="0.25">
      <c r="B21" s="12"/>
      <c r="C21" s="159" t="s">
        <v>28</v>
      </c>
      <c r="D21" s="160"/>
      <c r="E21" s="160"/>
      <c r="F21" s="160"/>
      <c r="G21" s="160"/>
      <c r="H21" s="161"/>
      <c r="I21" s="11"/>
    </row>
    <row r="22" spans="2:9" ht="15" x14ac:dyDescent="0.25">
      <c r="B22" s="12"/>
      <c r="C22" s="23" t="s">
        <v>29</v>
      </c>
      <c r="D22" s="147"/>
      <c r="E22" s="148"/>
      <c r="F22" s="148"/>
      <c r="G22" s="148"/>
      <c r="H22" s="149"/>
      <c r="I22" s="11"/>
    </row>
    <row r="23" spans="2:9" ht="15" x14ac:dyDescent="0.25">
      <c r="B23" s="12"/>
      <c r="C23" s="23" t="s">
        <v>30</v>
      </c>
      <c r="D23" s="147"/>
      <c r="E23" s="148"/>
      <c r="F23" s="148"/>
      <c r="G23" s="148"/>
      <c r="H23" s="149"/>
      <c r="I23" s="11"/>
    </row>
    <row r="24" spans="2:9" ht="15" x14ac:dyDescent="0.25">
      <c r="B24" s="12"/>
      <c r="C24" s="23" t="s">
        <v>31</v>
      </c>
      <c r="D24" s="147"/>
      <c r="E24" s="148"/>
      <c r="F24" s="148"/>
      <c r="G24" s="148"/>
      <c r="H24" s="149"/>
      <c r="I24" s="11"/>
    </row>
    <row r="25" spans="2:9" ht="15" x14ac:dyDescent="0.25">
      <c r="B25" s="12"/>
      <c r="C25" s="23" t="s">
        <v>32</v>
      </c>
      <c r="D25" s="147"/>
      <c r="E25" s="148"/>
      <c r="F25" s="148"/>
      <c r="G25" s="148"/>
      <c r="H25" s="149"/>
      <c r="I25" s="11"/>
    </row>
    <row r="26" spans="2:9" ht="62.25" customHeight="1" thickBot="1" x14ac:dyDescent="0.3">
      <c r="B26" s="12"/>
      <c r="C26" s="24" t="s">
        <v>33</v>
      </c>
      <c r="D26" s="164"/>
      <c r="E26" s="165"/>
      <c r="F26" s="165"/>
      <c r="G26" s="165"/>
      <c r="H26" s="166"/>
      <c r="I26" s="11"/>
    </row>
    <row r="27" spans="2:9" ht="14.25" thickBot="1" x14ac:dyDescent="0.3">
      <c r="B27" s="12"/>
      <c r="I27" s="11"/>
    </row>
    <row r="28" spans="2:9" ht="15" x14ac:dyDescent="0.25">
      <c r="B28" s="12"/>
      <c r="C28" s="159" t="s">
        <v>34</v>
      </c>
      <c r="D28" s="160"/>
      <c r="E28" s="160"/>
      <c r="F28" s="160"/>
      <c r="G28" s="160"/>
      <c r="H28" s="161"/>
      <c r="I28" s="11"/>
    </row>
    <row r="29" spans="2:9" ht="15" x14ac:dyDescent="0.25">
      <c r="B29" s="12"/>
      <c r="C29" s="167" t="s">
        <v>3</v>
      </c>
      <c r="D29" s="168"/>
      <c r="E29" s="168"/>
      <c r="F29" s="169"/>
      <c r="G29" s="170" t="s">
        <v>35</v>
      </c>
      <c r="H29" s="171"/>
      <c r="I29" s="11"/>
    </row>
    <row r="30" spans="2:9" ht="15.75" thickBot="1" x14ac:dyDescent="0.3">
      <c r="B30" s="12"/>
      <c r="C30" s="172" t="str">
        <f>'2. Invulblad'!C7</f>
        <v>Gevraagd drukwerk</v>
      </c>
      <c r="D30" s="173"/>
      <c r="E30" s="173"/>
      <c r="F30" s="174"/>
      <c r="G30" s="175">
        <f>'2. Invulblad'!K174</f>
        <v>0</v>
      </c>
      <c r="H30" s="176"/>
      <c r="I30" s="11"/>
    </row>
    <row r="31" spans="2:9" ht="19.5" thickBot="1" x14ac:dyDescent="0.35">
      <c r="B31" s="12"/>
      <c r="C31" s="25" t="s">
        <v>167</v>
      </c>
      <c r="D31" s="26"/>
      <c r="E31" s="26"/>
      <c r="F31" s="26"/>
      <c r="G31" s="162">
        <f>'2. Invulblad'!K174</f>
        <v>0</v>
      </c>
      <c r="H31" s="163"/>
      <c r="I31" s="11"/>
    </row>
    <row r="32" spans="2:9" ht="13.5" x14ac:dyDescent="0.25">
      <c r="B32" s="27"/>
      <c r="C32" s="28"/>
      <c r="D32" s="28"/>
      <c r="E32" s="28"/>
      <c r="F32" s="28"/>
      <c r="G32" s="28"/>
      <c r="H32" s="28"/>
      <c r="I32" s="29"/>
    </row>
    <row r="33" ht="13.5" x14ac:dyDescent="0.25"/>
    <row r="34" ht="13.5" hidden="1" x14ac:dyDescent="0.25"/>
  </sheetData>
  <sheetProtection algorithmName="SHA-512" hashValue="QDVXk1+J/Mk/JiLHh0vEFbjbZEnzXMZfxLgn6h5kiAKXjutJ5dECtEIzySrX5kNez5bH4OLDwXSX23pAS1hSZg==" saltValue="+0hTH+HgDgYvemmlRRmXWA==" spinCount="100000" sheet="1" selectLockedCells="1"/>
  <mergeCells count="20">
    <mergeCell ref="G31:H31"/>
    <mergeCell ref="D25:H25"/>
    <mergeCell ref="D26:H26"/>
    <mergeCell ref="C28:H28"/>
    <mergeCell ref="C29:F29"/>
    <mergeCell ref="G29:H29"/>
    <mergeCell ref="C30:F30"/>
    <mergeCell ref="G30:H30"/>
    <mergeCell ref="D24:H24"/>
    <mergeCell ref="C7:H7"/>
    <mergeCell ref="D10:H10"/>
    <mergeCell ref="D11:H11"/>
    <mergeCell ref="D12:H12"/>
    <mergeCell ref="D13:H13"/>
    <mergeCell ref="D14:H14"/>
    <mergeCell ref="D15:H15"/>
    <mergeCell ref="C18:H18"/>
    <mergeCell ref="C21:H21"/>
    <mergeCell ref="D22:H22"/>
    <mergeCell ref="D23:H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9B202-CB55-4538-A975-623D0D338FBE}">
  <dimension ref="A1:P176"/>
  <sheetViews>
    <sheetView showGridLines="0" tabSelected="1" zoomScaleNormal="100" workbookViewId="0">
      <pane ySplit="8" topLeftCell="A33" activePane="bottomLeft" state="frozen"/>
      <selection pane="bottomLeft" activeCell="K40" sqref="K40"/>
    </sheetView>
  </sheetViews>
  <sheetFormatPr defaultColWidth="0" defaultRowHeight="14.25" x14ac:dyDescent="0.2"/>
  <cols>
    <col min="1" max="2" width="9.140625" style="2" customWidth="1"/>
    <col min="3" max="3" width="16.28515625" style="1" customWidth="1"/>
    <col min="4" max="4" width="30.42578125" style="2" bestFit="1" customWidth="1"/>
    <col min="5" max="5" width="19.28515625" style="2" customWidth="1"/>
    <col min="6" max="6" width="59.85546875" style="4" customWidth="1"/>
    <col min="7" max="7" width="12.28515625" style="4" customWidth="1"/>
    <col min="8" max="8" width="35.5703125" style="2" customWidth="1"/>
    <col min="9" max="9" width="49.7109375" style="2" customWidth="1"/>
    <col min="10" max="10" width="23.140625" style="2" bestFit="1" customWidth="1"/>
    <col min="11" max="11" width="12.7109375" style="5" bestFit="1" customWidth="1"/>
    <col min="12" max="13" width="9.140625" style="2" customWidth="1"/>
    <col min="14" max="16" width="0" style="2" hidden="1" customWidth="1"/>
    <col min="17" max="16384" width="9.140625" style="2" hidden="1"/>
  </cols>
  <sheetData>
    <row r="1" spans="1:13" ht="15" thickBot="1" x14ac:dyDescent="0.25">
      <c r="A1" s="32"/>
      <c r="B1" s="33"/>
      <c r="C1" s="34"/>
      <c r="D1" s="33"/>
      <c r="E1" s="33"/>
      <c r="F1" s="72"/>
      <c r="G1" s="72"/>
      <c r="H1" s="33"/>
      <c r="I1" s="33"/>
      <c r="J1" s="33"/>
      <c r="K1" s="35"/>
      <c r="L1" s="33"/>
    </row>
    <row r="2" spans="1:13" x14ac:dyDescent="0.2">
      <c r="A2" s="36"/>
      <c r="B2" s="32"/>
      <c r="C2" s="34"/>
      <c r="D2" s="33"/>
      <c r="E2" s="33"/>
      <c r="F2" s="72"/>
      <c r="G2" s="72"/>
      <c r="H2" s="33"/>
      <c r="I2" s="33"/>
      <c r="J2" s="33"/>
      <c r="K2" s="35"/>
      <c r="L2" s="37"/>
    </row>
    <row r="3" spans="1:13" ht="26.25" x14ac:dyDescent="0.4">
      <c r="A3" s="36"/>
      <c r="B3" s="36"/>
      <c r="C3" s="38" t="s">
        <v>38</v>
      </c>
      <c r="D3" s="3"/>
      <c r="E3" s="39"/>
      <c r="K3" s="40"/>
      <c r="L3" s="41"/>
    </row>
    <row r="4" spans="1:13" ht="15" x14ac:dyDescent="0.25">
      <c r="A4" s="36"/>
      <c r="B4" s="36"/>
      <c r="C4" s="42"/>
      <c r="K4" s="40"/>
      <c r="L4" s="41"/>
    </row>
    <row r="5" spans="1:13" ht="15" x14ac:dyDescent="0.25">
      <c r="A5" s="36"/>
      <c r="B5" s="36"/>
      <c r="C5" s="42"/>
      <c r="E5" s="43"/>
      <c r="H5" s="44"/>
      <c r="I5" s="44"/>
      <c r="J5" s="44"/>
      <c r="K5" s="40"/>
      <c r="L5" s="41"/>
    </row>
    <row r="6" spans="1:13" ht="15" x14ac:dyDescent="0.25">
      <c r="A6" s="36"/>
      <c r="B6" s="36"/>
      <c r="E6" s="43"/>
      <c r="H6" s="44"/>
      <c r="I6" s="44"/>
      <c r="J6" s="44"/>
      <c r="K6" s="40"/>
      <c r="L6" s="41"/>
    </row>
    <row r="7" spans="1:13" ht="29.25" customHeight="1" x14ac:dyDescent="0.4">
      <c r="A7" s="36"/>
      <c r="B7" s="36"/>
      <c r="C7" s="75" t="s">
        <v>65</v>
      </c>
      <c r="D7" s="75"/>
      <c r="E7" s="75"/>
      <c r="F7" s="75"/>
      <c r="G7" s="75"/>
      <c r="H7" s="75"/>
      <c r="I7" s="75"/>
      <c r="J7" s="75"/>
      <c r="K7" s="76"/>
      <c r="L7" s="41"/>
    </row>
    <row r="8" spans="1:13" s="3" customFormat="1" ht="31.5" x14ac:dyDescent="0.25">
      <c r="A8" s="45"/>
      <c r="B8" s="45"/>
      <c r="C8" s="46" t="s">
        <v>4</v>
      </c>
      <c r="D8" s="47" t="s">
        <v>67</v>
      </c>
      <c r="E8" s="48" t="s">
        <v>69</v>
      </c>
      <c r="F8" s="73" t="s">
        <v>0</v>
      </c>
      <c r="G8" s="73" t="s">
        <v>68</v>
      </c>
      <c r="H8" s="48" t="s">
        <v>1</v>
      </c>
      <c r="I8" s="48" t="s">
        <v>72</v>
      </c>
      <c r="J8" s="73" t="s">
        <v>165</v>
      </c>
      <c r="K8" s="49" t="s">
        <v>2</v>
      </c>
      <c r="L8" s="41"/>
      <c r="M8" s="2"/>
    </row>
    <row r="9" spans="1:13" ht="15" x14ac:dyDescent="0.25">
      <c r="A9" s="36"/>
      <c r="B9" s="36"/>
      <c r="C9" s="78"/>
      <c r="D9" s="50"/>
      <c r="E9" s="79"/>
      <c r="F9" s="80"/>
      <c r="G9" s="80"/>
      <c r="H9" s="79"/>
      <c r="I9" s="79"/>
      <c r="J9" s="137"/>
      <c r="K9" s="81"/>
      <c r="L9" s="41"/>
    </row>
    <row r="10" spans="1:13" ht="15" x14ac:dyDescent="0.25">
      <c r="A10" s="36"/>
      <c r="B10" s="36"/>
      <c r="C10" s="82" t="s">
        <v>40</v>
      </c>
      <c r="D10" s="83" t="s">
        <v>144</v>
      </c>
      <c r="E10" s="84"/>
      <c r="F10" s="85" t="s">
        <v>43</v>
      </c>
      <c r="G10" s="85" t="s">
        <v>70</v>
      </c>
      <c r="H10" s="109" t="s">
        <v>78</v>
      </c>
      <c r="I10" s="112" t="s">
        <v>71</v>
      </c>
      <c r="J10" s="116">
        <v>10</v>
      </c>
      <c r="K10" s="123"/>
      <c r="L10" s="41"/>
    </row>
    <row r="11" spans="1:13" ht="15" x14ac:dyDescent="0.25">
      <c r="A11" s="36"/>
      <c r="B11" s="36"/>
      <c r="C11" s="82" t="s">
        <v>41</v>
      </c>
      <c r="D11" s="83" t="s">
        <v>144</v>
      </c>
      <c r="E11" s="84"/>
      <c r="F11" s="85" t="s">
        <v>43</v>
      </c>
      <c r="G11" s="85" t="s">
        <v>70</v>
      </c>
      <c r="H11" s="109" t="s">
        <v>78</v>
      </c>
      <c r="I11" s="112" t="s">
        <v>71</v>
      </c>
      <c r="J11" s="116">
        <v>25</v>
      </c>
      <c r="K11" s="123"/>
      <c r="L11" s="41"/>
    </row>
    <row r="12" spans="1:13" ht="15" x14ac:dyDescent="0.25">
      <c r="A12" s="36"/>
      <c r="B12" s="36"/>
      <c r="C12" s="82" t="s">
        <v>42</v>
      </c>
      <c r="D12" s="83" t="s">
        <v>144</v>
      </c>
      <c r="E12" s="84"/>
      <c r="F12" s="85" t="s">
        <v>43</v>
      </c>
      <c r="G12" s="85" t="s">
        <v>70</v>
      </c>
      <c r="H12" s="109" t="s">
        <v>78</v>
      </c>
      <c r="I12" s="112" t="s">
        <v>71</v>
      </c>
      <c r="J12" s="116">
        <v>50</v>
      </c>
      <c r="K12" s="123"/>
      <c r="L12" s="41"/>
    </row>
    <row r="13" spans="1:13" ht="15" x14ac:dyDescent="0.25">
      <c r="A13" s="36"/>
      <c r="B13" s="36"/>
      <c r="C13" s="82" t="s">
        <v>6</v>
      </c>
      <c r="D13" s="83" t="s">
        <v>144</v>
      </c>
      <c r="E13" s="84"/>
      <c r="F13" s="85" t="s">
        <v>43</v>
      </c>
      <c r="G13" s="85" t="s">
        <v>70</v>
      </c>
      <c r="H13" s="109" t="s">
        <v>78</v>
      </c>
      <c r="I13" s="112" t="s">
        <v>71</v>
      </c>
      <c r="J13" s="116">
        <v>100</v>
      </c>
      <c r="K13" s="123"/>
      <c r="L13" s="41"/>
    </row>
    <row r="14" spans="1:13" ht="15" x14ac:dyDescent="0.25">
      <c r="A14" s="36"/>
      <c r="B14" s="36"/>
      <c r="C14" s="82" t="s">
        <v>45</v>
      </c>
      <c r="D14" s="83" t="s">
        <v>144</v>
      </c>
      <c r="E14" s="84"/>
      <c r="F14" s="85" t="s">
        <v>43</v>
      </c>
      <c r="G14" s="85" t="s">
        <v>70</v>
      </c>
      <c r="H14" s="109" t="s">
        <v>78</v>
      </c>
      <c r="I14" s="112" t="s">
        <v>71</v>
      </c>
      <c r="J14" s="116">
        <v>150</v>
      </c>
      <c r="K14" s="123"/>
      <c r="L14" s="41"/>
    </row>
    <row r="15" spans="1:13" ht="15" x14ac:dyDescent="0.25">
      <c r="A15" s="36"/>
      <c r="B15" s="36"/>
      <c r="C15" s="86"/>
      <c r="D15" s="87"/>
      <c r="E15" s="88"/>
      <c r="F15" s="89"/>
      <c r="G15" s="89"/>
      <c r="H15" s="52"/>
      <c r="I15" s="113"/>
      <c r="J15" s="138"/>
      <c r="K15" s="124"/>
      <c r="L15" s="41"/>
    </row>
    <row r="16" spans="1:13" ht="16.5" customHeight="1" x14ac:dyDescent="0.25">
      <c r="A16" s="36"/>
      <c r="B16" s="36"/>
      <c r="C16" s="82" t="s">
        <v>40</v>
      </c>
      <c r="D16" s="83" t="s">
        <v>145</v>
      </c>
      <c r="E16" s="84"/>
      <c r="F16" s="85" t="s">
        <v>44</v>
      </c>
      <c r="G16" s="85" t="s">
        <v>70</v>
      </c>
      <c r="H16" s="109" t="s">
        <v>78</v>
      </c>
      <c r="I16" s="112" t="s">
        <v>71</v>
      </c>
      <c r="J16" s="116">
        <v>10</v>
      </c>
      <c r="K16" s="123"/>
      <c r="L16" s="41"/>
    </row>
    <row r="17" spans="1:13" ht="15" x14ac:dyDescent="0.25">
      <c r="A17" s="36"/>
      <c r="B17" s="36"/>
      <c r="C17" s="82" t="s">
        <v>41</v>
      </c>
      <c r="D17" s="83" t="s">
        <v>145</v>
      </c>
      <c r="E17" s="84"/>
      <c r="F17" s="85" t="s">
        <v>44</v>
      </c>
      <c r="G17" s="85" t="s">
        <v>70</v>
      </c>
      <c r="H17" s="109" t="s">
        <v>78</v>
      </c>
      <c r="I17" s="112" t="s">
        <v>71</v>
      </c>
      <c r="J17" s="116">
        <v>25</v>
      </c>
      <c r="K17" s="123"/>
      <c r="L17" s="41"/>
    </row>
    <row r="18" spans="1:13" ht="15" x14ac:dyDescent="0.25">
      <c r="A18" s="36"/>
      <c r="B18" s="36"/>
      <c r="C18" s="82" t="s">
        <v>42</v>
      </c>
      <c r="D18" s="83" t="s">
        <v>145</v>
      </c>
      <c r="E18" s="84"/>
      <c r="F18" s="85" t="s">
        <v>44</v>
      </c>
      <c r="G18" s="85" t="s">
        <v>70</v>
      </c>
      <c r="H18" s="109" t="s">
        <v>78</v>
      </c>
      <c r="I18" s="112" t="s">
        <v>71</v>
      </c>
      <c r="J18" s="116">
        <v>50</v>
      </c>
      <c r="K18" s="123"/>
      <c r="L18" s="53"/>
      <c r="M18" s="54"/>
    </row>
    <row r="19" spans="1:13" ht="15" x14ac:dyDescent="0.25">
      <c r="A19" s="36"/>
      <c r="B19" s="36"/>
      <c r="C19" s="82" t="s">
        <v>6</v>
      </c>
      <c r="D19" s="83" t="s">
        <v>145</v>
      </c>
      <c r="E19" s="84"/>
      <c r="F19" s="85" t="s">
        <v>44</v>
      </c>
      <c r="G19" s="85" t="s">
        <v>70</v>
      </c>
      <c r="H19" s="109" t="s">
        <v>78</v>
      </c>
      <c r="I19" s="112" t="s">
        <v>71</v>
      </c>
      <c r="J19" s="116">
        <v>100</v>
      </c>
      <c r="K19" s="123"/>
      <c r="L19" s="41"/>
    </row>
    <row r="20" spans="1:13" ht="15" x14ac:dyDescent="0.25">
      <c r="A20" s="36"/>
      <c r="B20" s="36"/>
      <c r="C20" s="82" t="s">
        <v>45</v>
      </c>
      <c r="D20" s="83" t="s">
        <v>145</v>
      </c>
      <c r="E20" s="84"/>
      <c r="F20" s="85" t="s">
        <v>44</v>
      </c>
      <c r="G20" s="85" t="s">
        <v>70</v>
      </c>
      <c r="H20" s="109" t="s">
        <v>78</v>
      </c>
      <c r="I20" s="112" t="s">
        <v>71</v>
      </c>
      <c r="J20" s="116">
        <v>150</v>
      </c>
      <c r="K20" s="123"/>
      <c r="L20" s="41"/>
    </row>
    <row r="21" spans="1:13" ht="15" x14ac:dyDescent="0.25">
      <c r="A21" s="36"/>
      <c r="B21" s="36"/>
      <c r="C21" s="90"/>
      <c r="D21" s="91"/>
      <c r="E21" s="92"/>
      <c r="F21" s="93"/>
      <c r="G21" s="93"/>
      <c r="H21" s="55"/>
      <c r="I21" s="114"/>
      <c r="J21" s="138"/>
      <c r="K21" s="124"/>
      <c r="L21" s="41"/>
    </row>
    <row r="22" spans="1:13" ht="15" x14ac:dyDescent="0.25">
      <c r="A22" s="36"/>
      <c r="B22" s="36"/>
      <c r="C22" s="82" t="s">
        <v>40</v>
      </c>
      <c r="D22" s="83" t="s">
        <v>146</v>
      </c>
      <c r="E22" s="84"/>
      <c r="F22" s="85" t="s">
        <v>46</v>
      </c>
      <c r="G22" s="85" t="s">
        <v>70</v>
      </c>
      <c r="H22" s="109" t="s">
        <v>79</v>
      </c>
      <c r="I22" s="112" t="s">
        <v>71</v>
      </c>
      <c r="J22" s="116">
        <v>10</v>
      </c>
      <c r="K22" s="123"/>
      <c r="L22" s="41"/>
    </row>
    <row r="23" spans="1:13" ht="15" x14ac:dyDescent="0.25">
      <c r="A23" s="36"/>
      <c r="B23" s="36"/>
      <c r="C23" s="82" t="s">
        <v>41</v>
      </c>
      <c r="D23" s="83" t="s">
        <v>146</v>
      </c>
      <c r="E23" s="84"/>
      <c r="F23" s="85" t="s">
        <v>46</v>
      </c>
      <c r="G23" s="85" t="s">
        <v>70</v>
      </c>
      <c r="H23" s="109" t="s">
        <v>79</v>
      </c>
      <c r="I23" s="112" t="s">
        <v>71</v>
      </c>
      <c r="J23" s="116">
        <v>25</v>
      </c>
      <c r="K23" s="123"/>
      <c r="L23" s="41"/>
    </row>
    <row r="24" spans="1:13" ht="15" x14ac:dyDescent="0.25">
      <c r="A24" s="36"/>
      <c r="B24" s="36"/>
      <c r="C24" s="82" t="s">
        <v>42</v>
      </c>
      <c r="D24" s="83" t="s">
        <v>146</v>
      </c>
      <c r="E24" s="84"/>
      <c r="F24" s="85" t="s">
        <v>46</v>
      </c>
      <c r="G24" s="85" t="s">
        <v>70</v>
      </c>
      <c r="H24" s="109" t="s">
        <v>79</v>
      </c>
      <c r="I24" s="112" t="s">
        <v>71</v>
      </c>
      <c r="J24" s="116">
        <v>50</v>
      </c>
      <c r="K24" s="123"/>
      <c r="L24" s="41"/>
    </row>
    <row r="25" spans="1:13" ht="15" x14ac:dyDescent="0.25">
      <c r="A25" s="36"/>
      <c r="B25" s="36"/>
      <c r="C25" s="82" t="s">
        <v>6</v>
      </c>
      <c r="D25" s="83" t="s">
        <v>146</v>
      </c>
      <c r="E25" s="84"/>
      <c r="F25" s="85" t="s">
        <v>46</v>
      </c>
      <c r="G25" s="85" t="s">
        <v>70</v>
      </c>
      <c r="H25" s="109" t="s">
        <v>79</v>
      </c>
      <c r="I25" s="112" t="s">
        <v>71</v>
      </c>
      <c r="J25" s="116">
        <v>100</v>
      </c>
      <c r="K25" s="123"/>
      <c r="L25" s="41"/>
    </row>
    <row r="26" spans="1:13" ht="15" x14ac:dyDescent="0.25">
      <c r="A26" s="36"/>
      <c r="B26" s="36"/>
      <c r="C26" s="82" t="s">
        <v>45</v>
      </c>
      <c r="D26" s="83" t="s">
        <v>146</v>
      </c>
      <c r="E26" s="84"/>
      <c r="F26" s="85" t="s">
        <v>46</v>
      </c>
      <c r="G26" s="85" t="s">
        <v>70</v>
      </c>
      <c r="H26" s="109" t="s">
        <v>79</v>
      </c>
      <c r="I26" s="112" t="s">
        <v>71</v>
      </c>
      <c r="J26" s="116">
        <v>150</v>
      </c>
      <c r="K26" s="123"/>
      <c r="L26" s="41"/>
    </row>
    <row r="27" spans="1:13" ht="15" x14ac:dyDescent="0.25">
      <c r="A27" s="36"/>
      <c r="B27" s="36"/>
      <c r="C27" s="82" t="s">
        <v>49</v>
      </c>
      <c r="D27" s="83" t="s">
        <v>146</v>
      </c>
      <c r="E27" s="84"/>
      <c r="F27" s="85" t="s">
        <v>46</v>
      </c>
      <c r="G27" s="85" t="s">
        <v>70</v>
      </c>
      <c r="H27" s="109" t="s">
        <v>79</v>
      </c>
      <c r="I27" s="112" t="s">
        <v>71</v>
      </c>
      <c r="J27" s="116">
        <v>200</v>
      </c>
      <c r="K27" s="123"/>
      <c r="L27" s="41"/>
    </row>
    <row r="28" spans="1:13" ht="15" x14ac:dyDescent="0.25">
      <c r="A28" s="36"/>
      <c r="B28" s="36"/>
      <c r="C28" s="94"/>
      <c r="D28" s="95"/>
      <c r="E28" s="96"/>
      <c r="F28" s="97"/>
      <c r="G28" s="97"/>
      <c r="H28" s="56"/>
      <c r="I28" s="115"/>
      <c r="J28" s="138"/>
      <c r="K28" s="124"/>
      <c r="L28" s="41"/>
    </row>
    <row r="29" spans="1:13" ht="15" x14ac:dyDescent="0.25">
      <c r="A29" s="36"/>
      <c r="B29" s="36"/>
      <c r="C29" s="82" t="s">
        <v>47</v>
      </c>
      <c r="D29" s="83" t="s">
        <v>147</v>
      </c>
      <c r="E29" s="84"/>
      <c r="F29" s="85" t="s">
        <v>50</v>
      </c>
      <c r="G29" s="85" t="s">
        <v>70</v>
      </c>
      <c r="H29" s="109" t="s">
        <v>80</v>
      </c>
      <c r="I29" s="112" t="s">
        <v>71</v>
      </c>
      <c r="J29" s="116">
        <v>25</v>
      </c>
      <c r="K29" s="123"/>
      <c r="L29" s="41"/>
    </row>
    <row r="30" spans="1:13" ht="15" x14ac:dyDescent="0.25">
      <c r="A30" s="36"/>
      <c r="B30" s="36"/>
      <c r="C30" s="82" t="s">
        <v>48</v>
      </c>
      <c r="D30" s="83" t="s">
        <v>147</v>
      </c>
      <c r="E30" s="84"/>
      <c r="F30" s="85" t="s">
        <v>50</v>
      </c>
      <c r="G30" s="85" t="s">
        <v>70</v>
      </c>
      <c r="H30" s="109" t="s">
        <v>80</v>
      </c>
      <c r="I30" s="112" t="s">
        <v>71</v>
      </c>
      <c r="J30" s="116">
        <v>50</v>
      </c>
      <c r="K30" s="123"/>
      <c r="L30" s="41"/>
    </row>
    <row r="31" spans="1:13" ht="15" x14ac:dyDescent="0.25">
      <c r="A31" s="36"/>
      <c r="B31" s="36"/>
      <c r="C31" s="82" t="s">
        <v>6</v>
      </c>
      <c r="D31" s="83" t="s">
        <v>147</v>
      </c>
      <c r="E31" s="84"/>
      <c r="F31" s="85" t="s">
        <v>50</v>
      </c>
      <c r="G31" s="85" t="s">
        <v>70</v>
      </c>
      <c r="H31" s="109" t="s">
        <v>80</v>
      </c>
      <c r="I31" s="112" t="s">
        <v>71</v>
      </c>
      <c r="J31" s="116">
        <v>100</v>
      </c>
      <c r="K31" s="123"/>
      <c r="L31" s="41"/>
    </row>
    <row r="32" spans="1:13" ht="15" x14ac:dyDescent="0.25">
      <c r="A32" s="36"/>
      <c r="B32" s="36"/>
      <c r="C32" s="82" t="s">
        <v>45</v>
      </c>
      <c r="D32" s="83" t="s">
        <v>147</v>
      </c>
      <c r="E32" s="84"/>
      <c r="F32" s="85" t="s">
        <v>50</v>
      </c>
      <c r="G32" s="85" t="s">
        <v>70</v>
      </c>
      <c r="H32" s="109" t="s">
        <v>80</v>
      </c>
      <c r="I32" s="112" t="s">
        <v>71</v>
      </c>
      <c r="J32" s="116">
        <v>150</v>
      </c>
      <c r="K32" s="123"/>
      <c r="L32" s="41"/>
    </row>
    <row r="33" spans="1:12" ht="15" x14ac:dyDescent="0.25">
      <c r="A33" s="36"/>
      <c r="B33" s="36"/>
      <c r="C33" s="82" t="s">
        <v>49</v>
      </c>
      <c r="D33" s="83" t="s">
        <v>147</v>
      </c>
      <c r="E33" s="84"/>
      <c r="F33" s="85" t="s">
        <v>50</v>
      </c>
      <c r="G33" s="85" t="s">
        <v>70</v>
      </c>
      <c r="H33" s="109" t="s">
        <v>80</v>
      </c>
      <c r="I33" s="112" t="s">
        <v>71</v>
      </c>
      <c r="J33" s="116">
        <v>200</v>
      </c>
      <c r="K33" s="123"/>
      <c r="L33" s="41"/>
    </row>
    <row r="34" spans="1:12" ht="15" x14ac:dyDescent="0.25">
      <c r="A34" s="36"/>
      <c r="B34" s="36"/>
      <c r="C34" s="82" t="s">
        <v>64</v>
      </c>
      <c r="D34" s="83" t="s">
        <v>147</v>
      </c>
      <c r="E34" s="84"/>
      <c r="F34" s="85" t="s">
        <v>50</v>
      </c>
      <c r="G34" s="85" t="s">
        <v>70</v>
      </c>
      <c r="H34" s="109" t="s">
        <v>80</v>
      </c>
      <c r="I34" s="112" t="s">
        <v>71</v>
      </c>
      <c r="J34" s="116">
        <v>250</v>
      </c>
      <c r="K34" s="123"/>
      <c r="L34" s="41"/>
    </row>
    <row r="35" spans="1:12" ht="15" x14ac:dyDescent="0.25">
      <c r="A35" s="36"/>
      <c r="B35" s="36"/>
      <c r="C35" s="94"/>
      <c r="D35" s="95"/>
      <c r="E35" s="96"/>
      <c r="F35" s="97"/>
      <c r="G35" s="97"/>
      <c r="H35" s="56"/>
      <c r="I35" s="115"/>
      <c r="J35" s="138"/>
      <c r="K35" s="124"/>
      <c r="L35" s="41"/>
    </row>
    <row r="36" spans="1:12" ht="15" x14ac:dyDescent="0.25">
      <c r="A36" s="36"/>
      <c r="B36" s="36"/>
      <c r="C36" s="82" t="s">
        <v>9</v>
      </c>
      <c r="D36" s="83" t="s">
        <v>51</v>
      </c>
      <c r="E36" s="84" t="s">
        <v>73</v>
      </c>
      <c r="F36" s="85" t="s">
        <v>52</v>
      </c>
      <c r="G36" s="85" t="s">
        <v>70</v>
      </c>
      <c r="H36" s="51" t="s">
        <v>82</v>
      </c>
      <c r="I36" s="116" t="s">
        <v>83</v>
      </c>
      <c r="J36" s="116">
        <v>50</v>
      </c>
      <c r="K36" s="123"/>
      <c r="L36" s="41"/>
    </row>
    <row r="37" spans="1:12" ht="15" x14ac:dyDescent="0.25">
      <c r="A37" s="36"/>
      <c r="B37" s="36"/>
      <c r="C37" s="82" t="s">
        <v>6</v>
      </c>
      <c r="D37" s="83" t="s">
        <v>51</v>
      </c>
      <c r="E37" s="84" t="s">
        <v>73</v>
      </c>
      <c r="F37" s="85" t="s">
        <v>52</v>
      </c>
      <c r="G37" s="85" t="s">
        <v>70</v>
      </c>
      <c r="H37" s="51" t="s">
        <v>82</v>
      </c>
      <c r="I37" s="116" t="s">
        <v>83</v>
      </c>
      <c r="J37" s="116">
        <v>100</v>
      </c>
      <c r="K37" s="123"/>
      <c r="L37" s="41"/>
    </row>
    <row r="38" spans="1:12" ht="15" x14ac:dyDescent="0.25">
      <c r="A38" s="36"/>
      <c r="B38" s="36"/>
      <c r="C38" s="82" t="s">
        <v>7</v>
      </c>
      <c r="D38" s="83" t="s">
        <v>51</v>
      </c>
      <c r="E38" s="84" t="s">
        <v>73</v>
      </c>
      <c r="F38" s="85" t="s">
        <v>52</v>
      </c>
      <c r="G38" s="85" t="s">
        <v>70</v>
      </c>
      <c r="H38" s="51" t="s">
        <v>82</v>
      </c>
      <c r="I38" s="116" t="s">
        <v>83</v>
      </c>
      <c r="J38" s="116">
        <v>250</v>
      </c>
      <c r="K38" s="123"/>
      <c r="L38" s="41"/>
    </row>
    <row r="39" spans="1:12" ht="15" x14ac:dyDescent="0.25">
      <c r="A39" s="36"/>
      <c r="B39" s="36"/>
      <c r="C39" s="82" t="s">
        <v>10</v>
      </c>
      <c r="D39" s="83" t="s">
        <v>51</v>
      </c>
      <c r="E39" s="84" t="s">
        <v>73</v>
      </c>
      <c r="F39" s="85" t="s">
        <v>52</v>
      </c>
      <c r="G39" s="85" t="s">
        <v>70</v>
      </c>
      <c r="H39" s="51" t="s">
        <v>82</v>
      </c>
      <c r="I39" s="116" t="s">
        <v>83</v>
      </c>
      <c r="J39" s="116">
        <v>500</v>
      </c>
      <c r="K39" s="123"/>
      <c r="L39" s="41"/>
    </row>
    <row r="40" spans="1:12" ht="15" x14ac:dyDescent="0.25">
      <c r="A40" s="36"/>
      <c r="B40" s="36"/>
      <c r="C40" s="82" t="s">
        <v>166</v>
      </c>
      <c r="D40" s="83" t="s">
        <v>51</v>
      </c>
      <c r="E40" s="84" t="s">
        <v>73</v>
      </c>
      <c r="F40" s="85" t="s">
        <v>52</v>
      </c>
      <c r="G40" s="85" t="s">
        <v>70</v>
      </c>
      <c r="H40" s="51" t="s">
        <v>82</v>
      </c>
      <c r="I40" s="116" t="s">
        <v>83</v>
      </c>
      <c r="J40" s="116">
        <v>1000</v>
      </c>
      <c r="K40" s="123"/>
      <c r="L40" s="41"/>
    </row>
    <row r="41" spans="1:12" ht="15" customHeight="1" x14ac:dyDescent="0.25">
      <c r="A41" s="36"/>
      <c r="B41" s="36"/>
      <c r="C41" s="82" t="s">
        <v>53</v>
      </c>
      <c r="D41" s="83" t="s">
        <v>51</v>
      </c>
      <c r="E41" s="84" t="s">
        <v>73</v>
      </c>
      <c r="F41" s="85" t="s">
        <v>52</v>
      </c>
      <c r="G41" s="85" t="s">
        <v>70</v>
      </c>
      <c r="H41" s="51" t="s">
        <v>82</v>
      </c>
      <c r="I41" s="116" t="s">
        <v>83</v>
      </c>
      <c r="J41" s="116">
        <v>1500</v>
      </c>
      <c r="K41" s="146"/>
      <c r="L41" s="41"/>
    </row>
    <row r="42" spans="1:12" ht="15" x14ac:dyDescent="0.25">
      <c r="A42" s="36"/>
      <c r="B42" s="36"/>
      <c r="C42" s="82" t="s">
        <v>54</v>
      </c>
      <c r="D42" s="83" t="s">
        <v>51</v>
      </c>
      <c r="E42" s="84" t="s">
        <v>73</v>
      </c>
      <c r="F42" s="85" t="s">
        <v>52</v>
      </c>
      <c r="G42" s="85" t="s">
        <v>70</v>
      </c>
      <c r="H42" s="51" t="s">
        <v>82</v>
      </c>
      <c r="I42" s="116" t="s">
        <v>83</v>
      </c>
      <c r="J42" s="116">
        <v>2500</v>
      </c>
      <c r="K42" s="123"/>
      <c r="L42" s="41"/>
    </row>
    <row r="43" spans="1:12" ht="14.25" customHeight="1" x14ac:dyDescent="0.25">
      <c r="A43" s="36"/>
      <c r="B43" s="36"/>
      <c r="C43" s="94"/>
      <c r="D43" s="96"/>
      <c r="E43" s="97"/>
      <c r="F43" s="97"/>
      <c r="G43" s="97"/>
      <c r="H43" s="56"/>
      <c r="I43" s="115"/>
      <c r="J43" s="138"/>
      <c r="K43" s="124"/>
      <c r="L43" s="41"/>
    </row>
    <row r="44" spans="1:12" ht="15" x14ac:dyDescent="0.25">
      <c r="A44" s="36"/>
      <c r="B44" s="36"/>
      <c r="C44" s="82" t="s">
        <v>9</v>
      </c>
      <c r="D44" s="83" t="s">
        <v>169</v>
      </c>
      <c r="E44" s="84" t="s">
        <v>73</v>
      </c>
      <c r="F44" s="85" t="s">
        <v>74</v>
      </c>
      <c r="G44" s="85" t="s">
        <v>75</v>
      </c>
      <c r="H44" s="51" t="s">
        <v>84</v>
      </c>
      <c r="I44" s="116" t="s">
        <v>81</v>
      </c>
      <c r="J44" s="116">
        <v>50</v>
      </c>
      <c r="K44" s="123"/>
      <c r="L44" s="41"/>
    </row>
    <row r="45" spans="1:12" ht="15" x14ac:dyDescent="0.25">
      <c r="A45" s="36"/>
      <c r="B45" s="36"/>
      <c r="C45" s="82" t="s">
        <v>6</v>
      </c>
      <c r="D45" s="83" t="s">
        <v>169</v>
      </c>
      <c r="E45" s="84" t="s">
        <v>73</v>
      </c>
      <c r="F45" s="85" t="s">
        <v>74</v>
      </c>
      <c r="G45" s="85" t="s">
        <v>75</v>
      </c>
      <c r="H45" s="51" t="s">
        <v>84</v>
      </c>
      <c r="I45" s="116" t="s">
        <v>81</v>
      </c>
      <c r="J45" s="116">
        <v>100</v>
      </c>
      <c r="K45" s="123"/>
      <c r="L45" s="41"/>
    </row>
    <row r="46" spans="1:12" ht="15" x14ac:dyDescent="0.25">
      <c r="A46" s="36"/>
      <c r="B46" s="36"/>
      <c r="C46" s="82" t="s">
        <v>7</v>
      </c>
      <c r="D46" s="83" t="s">
        <v>169</v>
      </c>
      <c r="E46" s="84" t="s">
        <v>73</v>
      </c>
      <c r="F46" s="85" t="s">
        <v>74</v>
      </c>
      <c r="G46" s="85" t="s">
        <v>75</v>
      </c>
      <c r="H46" s="51" t="s">
        <v>84</v>
      </c>
      <c r="I46" s="116" t="s">
        <v>81</v>
      </c>
      <c r="J46" s="116">
        <v>250</v>
      </c>
      <c r="K46" s="123"/>
      <c r="L46" s="41"/>
    </row>
    <row r="47" spans="1:12" ht="15" x14ac:dyDescent="0.25">
      <c r="A47" s="36"/>
      <c r="B47" s="36"/>
      <c r="C47" s="82" t="s">
        <v>10</v>
      </c>
      <c r="D47" s="83" t="s">
        <v>169</v>
      </c>
      <c r="E47" s="84" t="s">
        <v>73</v>
      </c>
      <c r="F47" s="85" t="s">
        <v>74</v>
      </c>
      <c r="G47" s="85" t="s">
        <v>75</v>
      </c>
      <c r="H47" s="51" t="s">
        <v>84</v>
      </c>
      <c r="I47" s="116" t="s">
        <v>81</v>
      </c>
      <c r="J47" s="116">
        <v>500</v>
      </c>
      <c r="K47" s="123"/>
      <c r="L47" s="41"/>
    </row>
    <row r="48" spans="1:12" ht="15" x14ac:dyDescent="0.25">
      <c r="A48" s="36"/>
      <c r="B48" s="36"/>
      <c r="C48" s="82" t="s">
        <v>166</v>
      </c>
      <c r="D48" s="83" t="s">
        <v>169</v>
      </c>
      <c r="E48" s="84" t="s">
        <v>73</v>
      </c>
      <c r="F48" s="85" t="s">
        <v>74</v>
      </c>
      <c r="G48" s="85" t="s">
        <v>75</v>
      </c>
      <c r="H48" s="51" t="s">
        <v>84</v>
      </c>
      <c r="I48" s="116" t="s">
        <v>81</v>
      </c>
      <c r="J48" s="116">
        <v>1000</v>
      </c>
      <c r="K48" s="123"/>
      <c r="L48" s="41"/>
    </row>
    <row r="49" spans="1:12" ht="14.25" customHeight="1" x14ac:dyDescent="0.25">
      <c r="A49" s="36"/>
      <c r="B49" s="36"/>
      <c r="C49" s="82" t="s">
        <v>53</v>
      </c>
      <c r="D49" s="83" t="s">
        <v>169</v>
      </c>
      <c r="E49" s="84" t="s">
        <v>73</v>
      </c>
      <c r="F49" s="85" t="s">
        <v>74</v>
      </c>
      <c r="G49" s="85" t="s">
        <v>75</v>
      </c>
      <c r="H49" s="51" t="s">
        <v>84</v>
      </c>
      <c r="I49" s="116" t="s">
        <v>81</v>
      </c>
      <c r="J49" s="116">
        <v>1500</v>
      </c>
      <c r="K49" s="123"/>
      <c r="L49" s="41"/>
    </row>
    <row r="50" spans="1:12" ht="13.5" customHeight="1" x14ac:dyDescent="0.25">
      <c r="A50" s="36"/>
      <c r="B50" s="36"/>
      <c r="C50" s="82" t="s">
        <v>54</v>
      </c>
      <c r="D50" s="83" t="s">
        <v>169</v>
      </c>
      <c r="E50" s="84" t="s">
        <v>73</v>
      </c>
      <c r="F50" s="85" t="s">
        <v>74</v>
      </c>
      <c r="G50" s="85" t="s">
        <v>75</v>
      </c>
      <c r="H50" s="51" t="s">
        <v>84</v>
      </c>
      <c r="I50" s="116" t="s">
        <v>81</v>
      </c>
      <c r="J50" s="116">
        <v>2500</v>
      </c>
      <c r="K50" s="125"/>
      <c r="L50" s="41"/>
    </row>
    <row r="51" spans="1:12" ht="15.75" customHeight="1" x14ac:dyDescent="0.25">
      <c r="A51" s="36"/>
      <c r="B51" s="36"/>
      <c r="C51" s="98"/>
      <c r="D51" s="83"/>
      <c r="E51" s="84"/>
      <c r="F51" s="85"/>
      <c r="G51" s="85"/>
      <c r="H51" s="51"/>
      <c r="I51" s="116"/>
      <c r="J51" s="116"/>
      <c r="K51" s="126"/>
      <c r="L51" s="41"/>
    </row>
    <row r="52" spans="1:12" ht="18" customHeight="1" x14ac:dyDescent="0.25">
      <c r="A52" s="36"/>
      <c r="B52" s="36"/>
      <c r="C52" s="82" t="s">
        <v>9</v>
      </c>
      <c r="D52" s="83" t="s">
        <v>55</v>
      </c>
      <c r="E52" s="84"/>
      <c r="F52" s="85" t="s">
        <v>56</v>
      </c>
      <c r="G52" s="85" t="s">
        <v>70</v>
      </c>
      <c r="H52" s="51" t="s">
        <v>88</v>
      </c>
      <c r="I52" s="116" t="s">
        <v>87</v>
      </c>
      <c r="J52" s="116">
        <v>50</v>
      </c>
      <c r="K52" s="127"/>
      <c r="L52" s="41"/>
    </row>
    <row r="53" spans="1:12" ht="15" customHeight="1" x14ac:dyDescent="0.25">
      <c r="A53" s="36"/>
      <c r="B53" s="36"/>
      <c r="C53" s="82" t="s">
        <v>6</v>
      </c>
      <c r="D53" s="83" t="s">
        <v>55</v>
      </c>
      <c r="E53" s="84"/>
      <c r="F53" s="85" t="s">
        <v>56</v>
      </c>
      <c r="G53" s="85" t="s">
        <v>70</v>
      </c>
      <c r="H53" s="51" t="s">
        <v>88</v>
      </c>
      <c r="I53" s="116" t="s">
        <v>87</v>
      </c>
      <c r="J53" s="116">
        <v>100</v>
      </c>
      <c r="K53" s="123"/>
      <c r="L53" s="41"/>
    </row>
    <row r="54" spans="1:12" ht="15" x14ac:dyDescent="0.25">
      <c r="A54" s="36"/>
      <c r="B54" s="36"/>
      <c r="C54" s="82" t="s">
        <v>7</v>
      </c>
      <c r="D54" s="83" t="s">
        <v>55</v>
      </c>
      <c r="E54" s="84"/>
      <c r="F54" s="85" t="s">
        <v>56</v>
      </c>
      <c r="G54" s="85" t="s">
        <v>70</v>
      </c>
      <c r="H54" s="51" t="s">
        <v>88</v>
      </c>
      <c r="I54" s="116" t="s">
        <v>87</v>
      </c>
      <c r="J54" s="116">
        <v>250</v>
      </c>
      <c r="K54" s="123"/>
      <c r="L54" s="41"/>
    </row>
    <row r="55" spans="1:12" ht="15" x14ac:dyDescent="0.25">
      <c r="A55" s="36"/>
      <c r="B55" s="36"/>
      <c r="C55" s="82" t="s">
        <v>10</v>
      </c>
      <c r="D55" s="83" t="s">
        <v>55</v>
      </c>
      <c r="E55" s="84"/>
      <c r="F55" s="85" t="s">
        <v>56</v>
      </c>
      <c r="G55" s="85" t="s">
        <v>70</v>
      </c>
      <c r="H55" s="51" t="s">
        <v>88</v>
      </c>
      <c r="I55" s="116" t="s">
        <v>87</v>
      </c>
      <c r="J55" s="116">
        <v>500</v>
      </c>
      <c r="K55" s="123"/>
      <c r="L55" s="41"/>
    </row>
    <row r="56" spans="1:12" ht="15" x14ac:dyDescent="0.25">
      <c r="A56" s="36"/>
      <c r="B56" s="36"/>
      <c r="C56" s="82" t="s">
        <v>166</v>
      </c>
      <c r="D56" s="83" t="s">
        <v>55</v>
      </c>
      <c r="E56" s="84"/>
      <c r="F56" s="85" t="s">
        <v>56</v>
      </c>
      <c r="G56" s="85" t="s">
        <v>70</v>
      </c>
      <c r="H56" s="51" t="s">
        <v>88</v>
      </c>
      <c r="I56" s="116" t="s">
        <v>87</v>
      </c>
      <c r="J56" s="116">
        <v>1000</v>
      </c>
      <c r="K56" s="123"/>
      <c r="L56" s="41"/>
    </row>
    <row r="57" spans="1:12" ht="15" x14ac:dyDescent="0.25">
      <c r="A57" s="36"/>
      <c r="B57" s="36"/>
      <c r="C57" s="82" t="s">
        <v>53</v>
      </c>
      <c r="D57" s="83" t="s">
        <v>55</v>
      </c>
      <c r="E57" s="84"/>
      <c r="F57" s="85" t="s">
        <v>56</v>
      </c>
      <c r="G57" s="85" t="s">
        <v>70</v>
      </c>
      <c r="H57" s="51" t="s">
        <v>88</v>
      </c>
      <c r="I57" s="116" t="s">
        <v>87</v>
      </c>
      <c r="J57" s="116">
        <v>1500</v>
      </c>
      <c r="K57" s="123"/>
      <c r="L57" s="41"/>
    </row>
    <row r="58" spans="1:12" ht="15" x14ac:dyDescent="0.25">
      <c r="A58" s="36"/>
      <c r="B58" s="36"/>
      <c r="C58" s="82" t="s">
        <v>54</v>
      </c>
      <c r="D58" s="83" t="s">
        <v>55</v>
      </c>
      <c r="E58" s="84"/>
      <c r="F58" s="85" t="s">
        <v>56</v>
      </c>
      <c r="G58" s="85" t="s">
        <v>70</v>
      </c>
      <c r="H58" s="51" t="s">
        <v>88</v>
      </c>
      <c r="I58" s="116" t="s">
        <v>87</v>
      </c>
      <c r="J58" s="116">
        <v>2500</v>
      </c>
      <c r="K58" s="125"/>
      <c r="L58" s="41"/>
    </row>
    <row r="59" spans="1:12" ht="15" x14ac:dyDescent="0.25">
      <c r="A59" s="36"/>
      <c r="B59" s="36"/>
      <c r="C59" s="98"/>
      <c r="D59" s="83"/>
      <c r="E59" s="84"/>
      <c r="F59" s="85"/>
      <c r="G59" s="85"/>
      <c r="H59" s="51"/>
      <c r="I59" s="116"/>
      <c r="J59" s="116"/>
      <c r="K59" s="126"/>
      <c r="L59" s="41"/>
    </row>
    <row r="60" spans="1:12" ht="15" x14ac:dyDescent="0.25">
      <c r="A60" s="36"/>
      <c r="B60" s="36"/>
      <c r="C60" s="99" t="s">
        <v>9</v>
      </c>
      <c r="D60" s="100" t="s">
        <v>59</v>
      </c>
      <c r="E60" s="84" t="s">
        <v>73</v>
      </c>
      <c r="F60" s="102" t="s">
        <v>60</v>
      </c>
      <c r="G60" s="102" t="s">
        <v>77</v>
      </c>
      <c r="H60" s="77" t="s">
        <v>86</v>
      </c>
      <c r="I60" s="117" t="s">
        <v>85</v>
      </c>
      <c r="J60" s="116">
        <v>50</v>
      </c>
      <c r="K60" s="127"/>
      <c r="L60" s="41"/>
    </row>
    <row r="61" spans="1:12" ht="15" x14ac:dyDescent="0.25">
      <c r="A61" s="36"/>
      <c r="B61" s="36"/>
      <c r="C61" s="99" t="s">
        <v>6</v>
      </c>
      <c r="D61" s="100" t="s">
        <v>59</v>
      </c>
      <c r="E61" s="84" t="s">
        <v>73</v>
      </c>
      <c r="F61" s="102" t="s">
        <v>60</v>
      </c>
      <c r="G61" s="102" t="s">
        <v>77</v>
      </c>
      <c r="H61" s="77" t="s">
        <v>86</v>
      </c>
      <c r="I61" s="117" t="s">
        <v>85</v>
      </c>
      <c r="J61" s="116">
        <v>100</v>
      </c>
      <c r="K61" s="123"/>
      <c r="L61" s="41"/>
    </row>
    <row r="62" spans="1:12" ht="15" x14ac:dyDescent="0.25">
      <c r="A62" s="36"/>
      <c r="B62" s="36"/>
      <c r="C62" s="99" t="s">
        <v>7</v>
      </c>
      <c r="D62" s="100" t="s">
        <v>59</v>
      </c>
      <c r="E62" s="84" t="s">
        <v>73</v>
      </c>
      <c r="F62" s="102" t="s">
        <v>60</v>
      </c>
      <c r="G62" s="102" t="s">
        <v>77</v>
      </c>
      <c r="H62" s="77" t="s">
        <v>86</v>
      </c>
      <c r="I62" s="117" t="s">
        <v>85</v>
      </c>
      <c r="J62" s="116">
        <v>250</v>
      </c>
      <c r="K62" s="123"/>
      <c r="L62" s="41"/>
    </row>
    <row r="63" spans="1:12" ht="15" x14ac:dyDescent="0.25">
      <c r="A63" s="36"/>
      <c r="B63" s="36"/>
      <c r="C63" s="99" t="s">
        <v>10</v>
      </c>
      <c r="D63" s="100" t="s">
        <v>59</v>
      </c>
      <c r="E63" s="84" t="s">
        <v>73</v>
      </c>
      <c r="F63" s="102" t="s">
        <v>60</v>
      </c>
      <c r="G63" s="102" t="s">
        <v>77</v>
      </c>
      <c r="H63" s="77" t="s">
        <v>86</v>
      </c>
      <c r="I63" s="117" t="s">
        <v>85</v>
      </c>
      <c r="J63" s="116">
        <v>500</v>
      </c>
      <c r="K63" s="123"/>
      <c r="L63" s="41"/>
    </row>
    <row r="64" spans="1:12" ht="15" x14ac:dyDescent="0.25">
      <c r="A64" s="36"/>
      <c r="B64" s="36"/>
      <c r="C64" s="82" t="s">
        <v>166</v>
      </c>
      <c r="D64" s="100" t="s">
        <v>59</v>
      </c>
      <c r="E64" s="84" t="s">
        <v>73</v>
      </c>
      <c r="F64" s="102" t="s">
        <v>60</v>
      </c>
      <c r="G64" s="102" t="s">
        <v>77</v>
      </c>
      <c r="H64" s="77" t="s">
        <v>86</v>
      </c>
      <c r="I64" s="117" t="s">
        <v>85</v>
      </c>
      <c r="J64" s="116">
        <v>1000</v>
      </c>
      <c r="K64" s="123"/>
      <c r="L64" s="41"/>
    </row>
    <row r="65" spans="1:12" ht="15" x14ac:dyDescent="0.25">
      <c r="A65" s="36"/>
      <c r="B65" s="36"/>
      <c r="C65" s="99" t="s">
        <v>53</v>
      </c>
      <c r="D65" s="100" t="s">
        <v>59</v>
      </c>
      <c r="E65" s="84" t="s">
        <v>73</v>
      </c>
      <c r="F65" s="102" t="s">
        <v>60</v>
      </c>
      <c r="G65" s="102" t="s">
        <v>77</v>
      </c>
      <c r="H65" s="77" t="s">
        <v>86</v>
      </c>
      <c r="I65" s="117" t="s">
        <v>85</v>
      </c>
      <c r="J65" s="116">
        <v>1500</v>
      </c>
      <c r="K65" s="123"/>
      <c r="L65" s="41"/>
    </row>
    <row r="66" spans="1:12" ht="15" x14ac:dyDescent="0.25">
      <c r="A66" s="36"/>
      <c r="B66" s="36"/>
      <c r="C66" s="99" t="s">
        <v>54</v>
      </c>
      <c r="D66" s="100" t="s">
        <v>59</v>
      </c>
      <c r="E66" s="84" t="s">
        <v>73</v>
      </c>
      <c r="F66" s="102" t="s">
        <v>60</v>
      </c>
      <c r="G66" s="102" t="s">
        <v>77</v>
      </c>
      <c r="H66" s="77" t="s">
        <v>86</v>
      </c>
      <c r="I66" s="117" t="s">
        <v>85</v>
      </c>
      <c r="J66" s="116">
        <v>2500</v>
      </c>
      <c r="K66" s="123"/>
      <c r="L66" s="41"/>
    </row>
    <row r="67" spans="1:12" ht="15" x14ac:dyDescent="0.25">
      <c r="A67" s="36"/>
      <c r="B67" s="36"/>
      <c r="C67" s="103"/>
      <c r="D67" s="100"/>
      <c r="E67" s="101"/>
      <c r="F67" s="102"/>
      <c r="G67" s="102"/>
      <c r="H67" s="77"/>
      <c r="I67" s="117"/>
      <c r="J67" s="117"/>
      <c r="K67" s="126"/>
      <c r="L67" s="41"/>
    </row>
    <row r="68" spans="1:12" ht="15" x14ac:dyDescent="0.25">
      <c r="A68" s="36"/>
      <c r="B68" s="36"/>
      <c r="C68" s="99" t="s">
        <v>9</v>
      </c>
      <c r="D68" s="100" t="s">
        <v>57</v>
      </c>
      <c r="E68" s="84" t="s">
        <v>73</v>
      </c>
      <c r="F68" s="102" t="s">
        <v>58</v>
      </c>
      <c r="G68" s="102" t="s">
        <v>76</v>
      </c>
      <c r="H68" s="77" t="s">
        <v>86</v>
      </c>
      <c r="I68" s="117" t="s">
        <v>85</v>
      </c>
      <c r="J68" s="116">
        <v>50</v>
      </c>
      <c r="K68" s="123"/>
      <c r="L68" s="41"/>
    </row>
    <row r="69" spans="1:12" ht="15" x14ac:dyDescent="0.25">
      <c r="A69" s="36"/>
      <c r="B69" s="36"/>
      <c r="C69" s="99" t="s">
        <v>6</v>
      </c>
      <c r="D69" s="100" t="s">
        <v>57</v>
      </c>
      <c r="E69" s="84" t="s">
        <v>73</v>
      </c>
      <c r="F69" s="102" t="s">
        <v>58</v>
      </c>
      <c r="G69" s="102" t="s">
        <v>76</v>
      </c>
      <c r="H69" s="77" t="s">
        <v>86</v>
      </c>
      <c r="I69" s="117" t="s">
        <v>85</v>
      </c>
      <c r="J69" s="116">
        <v>100</v>
      </c>
      <c r="K69" s="123"/>
      <c r="L69" s="41"/>
    </row>
    <row r="70" spans="1:12" ht="15" x14ac:dyDescent="0.25">
      <c r="A70" s="36"/>
      <c r="B70" s="36"/>
      <c r="C70" s="99" t="s">
        <v>7</v>
      </c>
      <c r="D70" s="100" t="s">
        <v>57</v>
      </c>
      <c r="E70" s="84" t="s">
        <v>73</v>
      </c>
      <c r="F70" s="102" t="s">
        <v>58</v>
      </c>
      <c r="G70" s="102" t="s">
        <v>76</v>
      </c>
      <c r="H70" s="77" t="s">
        <v>86</v>
      </c>
      <c r="I70" s="117" t="s">
        <v>85</v>
      </c>
      <c r="J70" s="116">
        <v>250</v>
      </c>
      <c r="K70" s="123"/>
      <c r="L70" s="41"/>
    </row>
    <row r="71" spans="1:12" ht="15" x14ac:dyDescent="0.25">
      <c r="A71" s="36"/>
      <c r="B71" s="36"/>
      <c r="C71" s="99" t="s">
        <v>10</v>
      </c>
      <c r="D71" s="100" t="s">
        <v>57</v>
      </c>
      <c r="E71" s="84" t="s">
        <v>73</v>
      </c>
      <c r="F71" s="102" t="s">
        <v>58</v>
      </c>
      <c r="G71" s="102" t="s">
        <v>76</v>
      </c>
      <c r="H71" s="77" t="s">
        <v>86</v>
      </c>
      <c r="I71" s="117" t="s">
        <v>85</v>
      </c>
      <c r="J71" s="116">
        <v>500</v>
      </c>
      <c r="K71" s="123"/>
      <c r="L71" s="41"/>
    </row>
    <row r="72" spans="1:12" ht="15" x14ac:dyDescent="0.25">
      <c r="A72" s="36"/>
      <c r="B72" s="36"/>
      <c r="C72" s="82" t="s">
        <v>166</v>
      </c>
      <c r="D72" s="100" t="s">
        <v>57</v>
      </c>
      <c r="E72" s="84" t="s">
        <v>73</v>
      </c>
      <c r="F72" s="102" t="s">
        <v>58</v>
      </c>
      <c r="G72" s="102" t="s">
        <v>76</v>
      </c>
      <c r="H72" s="77" t="s">
        <v>86</v>
      </c>
      <c r="I72" s="117" t="s">
        <v>85</v>
      </c>
      <c r="J72" s="116">
        <v>1000</v>
      </c>
      <c r="K72" s="123"/>
      <c r="L72" s="41"/>
    </row>
    <row r="73" spans="1:12" ht="15" x14ac:dyDescent="0.25">
      <c r="A73" s="36"/>
      <c r="B73" s="36"/>
      <c r="C73" s="99" t="s">
        <v>53</v>
      </c>
      <c r="D73" s="100" t="s">
        <v>57</v>
      </c>
      <c r="E73" s="84" t="s">
        <v>73</v>
      </c>
      <c r="F73" s="102" t="s">
        <v>58</v>
      </c>
      <c r="G73" s="102" t="s">
        <v>76</v>
      </c>
      <c r="H73" s="77" t="s">
        <v>86</v>
      </c>
      <c r="I73" s="117" t="s">
        <v>85</v>
      </c>
      <c r="J73" s="116">
        <v>1500</v>
      </c>
      <c r="K73" s="123"/>
      <c r="L73" s="41"/>
    </row>
    <row r="74" spans="1:12" ht="15" x14ac:dyDescent="0.25">
      <c r="A74" s="36"/>
      <c r="B74" s="36"/>
      <c r="C74" s="99" t="s">
        <v>54</v>
      </c>
      <c r="D74" s="100" t="s">
        <v>57</v>
      </c>
      <c r="E74" s="84" t="s">
        <v>73</v>
      </c>
      <c r="F74" s="102" t="s">
        <v>58</v>
      </c>
      <c r="G74" s="102" t="s">
        <v>76</v>
      </c>
      <c r="H74" s="77" t="s">
        <v>86</v>
      </c>
      <c r="I74" s="117" t="s">
        <v>85</v>
      </c>
      <c r="J74" s="116">
        <v>2500</v>
      </c>
      <c r="K74" s="125"/>
      <c r="L74" s="41"/>
    </row>
    <row r="75" spans="1:12" ht="15" x14ac:dyDescent="0.25">
      <c r="A75" s="36"/>
      <c r="B75" s="36"/>
      <c r="C75" s="82"/>
      <c r="D75" s="83"/>
      <c r="E75" s="84"/>
      <c r="F75" s="85"/>
      <c r="G75" s="85"/>
      <c r="H75" s="51"/>
      <c r="I75" s="116"/>
      <c r="J75" s="116"/>
      <c r="K75" s="126"/>
      <c r="L75" s="41"/>
    </row>
    <row r="76" spans="1:12" ht="15" x14ac:dyDescent="0.25">
      <c r="A76" s="36"/>
      <c r="B76" s="36"/>
      <c r="C76" s="82" t="s">
        <v>40</v>
      </c>
      <c r="D76" s="83" t="s">
        <v>148</v>
      </c>
      <c r="E76" s="84"/>
      <c r="F76" s="85" t="s">
        <v>61</v>
      </c>
      <c r="G76" s="85" t="s">
        <v>70</v>
      </c>
      <c r="H76" s="109" t="s">
        <v>89</v>
      </c>
      <c r="I76" s="112" t="s">
        <v>149</v>
      </c>
      <c r="J76" s="140">
        <v>10</v>
      </c>
      <c r="K76" s="127"/>
      <c r="L76" s="41"/>
    </row>
    <row r="77" spans="1:12" ht="15" x14ac:dyDescent="0.25">
      <c r="A77" s="36"/>
      <c r="B77" s="36"/>
      <c r="C77" s="82" t="s">
        <v>41</v>
      </c>
      <c r="D77" s="83" t="s">
        <v>148</v>
      </c>
      <c r="E77" s="84"/>
      <c r="F77" s="85" t="s">
        <v>61</v>
      </c>
      <c r="G77" s="85" t="s">
        <v>70</v>
      </c>
      <c r="H77" s="109" t="s">
        <v>89</v>
      </c>
      <c r="I77" s="112" t="s">
        <v>149</v>
      </c>
      <c r="J77" s="116">
        <v>25</v>
      </c>
      <c r="K77" s="123"/>
      <c r="L77" s="41"/>
    </row>
    <row r="78" spans="1:12" ht="15" x14ac:dyDescent="0.25">
      <c r="A78" s="36"/>
      <c r="B78" s="36"/>
      <c r="C78" s="82" t="s">
        <v>40</v>
      </c>
      <c r="D78" s="83" t="s">
        <v>148</v>
      </c>
      <c r="E78" s="84"/>
      <c r="F78" s="85" t="s">
        <v>61</v>
      </c>
      <c r="G78" s="85" t="s">
        <v>70</v>
      </c>
      <c r="H78" s="109" t="s">
        <v>89</v>
      </c>
      <c r="I78" s="112" t="s">
        <v>71</v>
      </c>
      <c r="J78" s="116">
        <v>10</v>
      </c>
      <c r="K78" s="123"/>
      <c r="L78" s="41"/>
    </row>
    <row r="79" spans="1:12" ht="15" x14ac:dyDescent="0.25">
      <c r="A79" s="36"/>
      <c r="B79" s="36"/>
      <c r="C79" s="82" t="s">
        <v>41</v>
      </c>
      <c r="D79" s="83" t="s">
        <v>148</v>
      </c>
      <c r="E79" s="84"/>
      <c r="F79" s="85" t="s">
        <v>61</v>
      </c>
      <c r="G79" s="85" t="s">
        <v>70</v>
      </c>
      <c r="H79" s="109" t="s">
        <v>89</v>
      </c>
      <c r="I79" s="112" t="s">
        <v>71</v>
      </c>
      <c r="J79" s="116">
        <v>25</v>
      </c>
      <c r="K79" s="123"/>
      <c r="L79" s="41"/>
    </row>
    <row r="80" spans="1:12" ht="15" x14ac:dyDescent="0.25">
      <c r="A80" s="36"/>
      <c r="B80" s="36"/>
      <c r="C80" s="82" t="s">
        <v>40</v>
      </c>
      <c r="D80" s="83" t="s">
        <v>148</v>
      </c>
      <c r="E80" s="84"/>
      <c r="F80" s="85" t="s">
        <v>61</v>
      </c>
      <c r="G80" s="85" t="s">
        <v>70</v>
      </c>
      <c r="H80" s="109" t="s">
        <v>89</v>
      </c>
      <c r="I80" s="112" t="s">
        <v>83</v>
      </c>
      <c r="J80" s="139">
        <v>10</v>
      </c>
      <c r="K80" s="125"/>
      <c r="L80" s="41"/>
    </row>
    <row r="81" spans="1:12" ht="15" x14ac:dyDescent="0.25">
      <c r="A81" s="36"/>
      <c r="B81" s="36"/>
      <c r="C81" s="82" t="s">
        <v>41</v>
      </c>
      <c r="D81" s="83" t="s">
        <v>148</v>
      </c>
      <c r="E81" s="84"/>
      <c r="F81" s="85" t="s">
        <v>61</v>
      </c>
      <c r="G81" s="85" t="s">
        <v>70</v>
      </c>
      <c r="H81" s="109" t="s">
        <v>89</v>
      </c>
      <c r="I81" s="112" t="s">
        <v>83</v>
      </c>
      <c r="J81" s="116">
        <v>25</v>
      </c>
      <c r="K81" s="125"/>
      <c r="L81" s="41"/>
    </row>
    <row r="82" spans="1:12" ht="15" x14ac:dyDescent="0.25">
      <c r="A82" s="36"/>
      <c r="B82" s="36"/>
      <c r="C82" s="82"/>
      <c r="D82" s="83"/>
      <c r="E82" s="84"/>
      <c r="F82" s="85"/>
      <c r="G82" s="85"/>
      <c r="H82" s="109"/>
      <c r="I82" s="112"/>
      <c r="J82" s="116"/>
      <c r="K82" s="126"/>
      <c r="L82" s="41"/>
    </row>
    <row r="83" spans="1:12" ht="15" x14ac:dyDescent="0.25">
      <c r="A83" s="36"/>
      <c r="B83" s="36"/>
      <c r="C83" s="98" t="s">
        <v>5</v>
      </c>
      <c r="D83" s="83" t="s">
        <v>62</v>
      </c>
      <c r="E83" s="84"/>
      <c r="F83" s="85" t="s">
        <v>56</v>
      </c>
      <c r="G83" s="85" t="s">
        <v>70</v>
      </c>
      <c r="H83" s="109" t="s">
        <v>90</v>
      </c>
      <c r="I83" s="112" t="s">
        <v>83</v>
      </c>
      <c r="J83" s="140">
        <v>50</v>
      </c>
      <c r="K83" s="127"/>
      <c r="L83" s="41"/>
    </row>
    <row r="84" spans="1:12" ht="15" x14ac:dyDescent="0.25">
      <c r="A84" s="36"/>
      <c r="B84" s="36"/>
      <c r="C84" s="98" t="s">
        <v>6</v>
      </c>
      <c r="D84" s="83" t="s">
        <v>62</v>
      </c>
      <c r="E84"/>
      <c r="F84" s="85" t="s">
        <v>56</v>
      </c>
      <c r="G84" s="85" t="s">
        <v>70</v>
      </c>
      <c r="H84" s="109" t="s">
        <v>90</v>
      </c>
      <c r="I84" s="112" t="s">
        <v>83</v>
      </c>
      <c r="J84" s="116">
        <v>100</v>
      </c>
      <c r="K84" s="123"/>
      <c r="L84" s="41"/>
    </row>
    <row r="85" spans="1:12" ht="15" x14ac:dyDescent="0.25">
      <c r="A85" s="36"/>
      <c r="B85" s="36"/>
      <c r="C85" s="98" t="s">
        <v>7</v>
      </c>
      <c r="D85" s="83" t="s">
        <v>62</v>
      </c>
      <c r="E85" s="84"/>
      <c r="F85" s="85" t="s">
        <v>56</v>
      </c>
      <c r="G85" s="85" t="s">
        <v>70</v>
      </c>
      <c r="H85" s="109" t="s">
        <v>90</v>
      </c>
      <c r="I85" s="112" t="s">
        <v>83</v>
      </c>
      <c r="J85" s="116">
        <v>250</v>
      </c>
      <c r="K85" s="123"/>
      <c r="L85" s="41"/>
    </row>
    <row r="86" spans="1:12" ht="15" x14ac:dyDescent="0.25">
      <c r="A86" s="36"/>
      <c r="B86" s="36"/>
      <c r="C86" s="98" t="s">
        <v>8</v>
      </c>
      <c r="D86" s="83" t="s">
        <v>62</v>
      </c>
      <c r="E86" s="84"/>
      <c r="F86" s="85" t="s">
        <v>56</v>
      </c>
      <c r="G86" s="85" t="s">
        <v>70</v>
      </c>
      <c r="H86" s="109" t="s">
        <v>90</v>
      </c>
      <c r="I86" s="112" t="s">
        <v>83</v>
      </c>
      <c r="J86" s="116">
        <v>500</v>
      </c>
      <c r="K86" s="123"/>
      <c r="L86" s="41"/>
    </row>
    <row r="87" spans="1:12" ht="15" x14ac:dyDescent="0.25">
      <c r="A87" s="36"/>
      <c r="B87" s="36"/>
      <c r="C87" s="98" t="s">
        <v>66</v>
      </c>
      <c r="D87" s="83" t="s">
        <v>62</v>
      </c>
      <c r="E87" s="84"/>
      <c r="F87" s="85" t="s">
        <v>56</v>
      </c>
      <c r="G87" s="85" t="s">
        <v>70</v>
      </c>
      <c r="H87" s="109" t="s">
        <v>90</v>
      </c>
      <c r="I87" s="112" t="s">
        <v>83</v>
      </c>
      <c r="J87" s="139">
        <v>750</v>
      </c>
      <c r="K87" s="125"/>
      <c r="L87" s="41"/>
    </row>
    <row r="88" spans="1:12" ht="15" x14ac:dyDescent="0.25">
      <c r="A88" s="36"/>
      <c r="B88" s="36"/>
      <c r="C88" s="82"/>
      <c r="D88" s="83"/>
      <c r="E88" s="84"/>
      <c r="F88" s="85"/>
      <c r="G88" s="85"/>
      <c r="H88" s="109"/>
      <c r="I88" s="112"/>
      <c r="J88" s="116"/>
      <c r="K88" s="126"/>
      <c r="L88" s="41"/>
    </row>
    <row r="89" spans="1:12" ht="15" x14ac:dyDescent="0.25">
      <c r="A89" s="36"/>
      <c r="B89" s="36"/>
      <c r="C89" s="104">
        <v>1000</v>
      </c>
      <c r="D89" s="83" t="s">
        <v>63</v>
      </c>
      <c r="E89" s="84"/>
      <c r="F89" s="85" t="s">
        <v>95</v>
      </c>
      <c r="G89" s="85" t="s">
        <v>91</v>
      </c>
      <c r="H89" s="109" t="s">
        <v>93</v>
      </c>
      <c r="I89" s="112" t="s">
        <v>92</v>
      </c>
      <c r="J89" s="142">
        <v>1000</v>
      </c>
      <c r="K89" s="128"/>
      <c r="L89" s="41"/>
    </row>
    <row r="90" spans="1:12" ht="15" x14ac:dyDescent="0.25">
      <c r="A90" s="36"/>
      <c r="B90" s="36"/>
      <c r="C90" s="104"/>
      <c r="D90" s="83"/>
      <c r="E90" s="84"/>
      <c r="F90" s="85"/>
      <c r="G90" s="85"/>
      <c r="H90" s="109"/>
      <c r="I90" s="112"/>
      <c r="J90" s="116"/>
      <c r="K90" s="126"/>
      <c r="L90" s="41"/>
    </row>
    <row r="91" spans="1:12" ht="15" x14ac:dyDescent="0.25">
      <c r="A91" s="36"/>
      <c r="B91" s="36"/>
      <c r="C91" s="104">
        <v>25000</v>
      </c>
      <c r="D91" s="83" t="s">
        <v>94</v>
      </c>
      <c r="E91" s="84"/>
      <c r="F91" s="85" t="s">
        <v>95</v>
      </c>
      <c r="G91" s="85" t="s">
        <v>70</v>
      </c>
      <c r="H91" s="109" t="s">
        <v>96</v>
      </c>
      <c r="I91" s="112" t="s">
        <v>150</v>
      </c>
      <c r="J91" s="140">
        <v>25000</v>
      </c>
      <c r="K91" s="127"/>
      <c r="L91" s="41"/>
    </row>
    <row r="92" spans="1:12" ht="15" x14ac:dyDescent="0.25">
      <c r="A92" s="36"/>
      <c r="B92" s="36"/>
      <c r="C92" s="104">
        <v>50000</v>
      </c>
      <c r="D92" s="83" t="s">
        <v>94</v>
      </c>
      <c r="E92" s="84"/>
      <c r="F92" s="85" t="s">
        <v>95</v>
      </c>
      <c r="G92" s="85" t="s">
        <v>70</v>
      </c>
      <c r="H92" s="109" t="s">
        <v>96</v>
      </c>
      <c r="I92" s="112" t="s">
        <v>150</v>
      </c>
      <c r="J92" s="116">
        <v>50000</v>
      </c>
      <c r="K92" s="123"/>
      <c r="L92" s="41"/>
    </row>
    <row r="93" spans="1:12" ht="15" x14ac:dyDescent="0.25">
      <c r="A93" s="36"/>
      <c r="B93" s="36"/>
      <c r="C93" s="104">
        <v>75000</v>
      </c>
      <c r="D93" s="83" t="s">
        <v>94</v>
      </c>
      <c r="E93" s="84"/>
      <c r="F93" s="85" t="s">
        <v>95</v>
      </c>
      <c r="G93" s="85" t="s">
        <v>70</v>
      </c>
      <c r="H93" s="109" t="s">
        <v>96</v>
      </c>
      <c r="I93" s="112" t="s">
        <v>150</v>
      </c>
      <c r="J93" s="104">
        <v>75000</v>
      </c>
      <c r="K93" s="123"/>
      <c r="L93" s="41"/>
    </row>
    <row r="94" spans="1:12" ht="15" x14ac:dyDescent="0.25">
      <c r="A94" s="36"/>
      <c r="B94" s="36"/>
      <c r="C94" s="104">
        <v>100000</v>
      </c>
      <c r="D94" s="83" t="s">
        <v>94</v>
      </c>
      <c r="E94" s="84"/>
      <c r="F94" s="85" t="s">
        <v>95</v>
      </c>
      <c r="G94" s="85" t="s">
        <v>70</v>
      </c>
      <c r="H94" s="109" t="s">
        <v>96</v>
      </c>
      <c r="I94" s="112" t="s">
        <v>150</v>
      </c>
      <c r="J94" s="104">
        <v>100000</v>
      </c>
      <c r="K94" s="123"/>
      <c r="L94" s="41"/>
    </row>
    <row r="95" spans="1:12" ht="15" x14ac:dyDescent="0.25">
      <c r="A95" s="36"/>
      <c r="B95" s="36"/>
      <c r="C95" s="104">
        <v>150000</v>
      </c>
      <c r="D95" s="83" t="s">
        <v>94</v>
      </c>
      <c r="E95" s="84"/>
      <c r="F95" s="85" t="s">
        <v>95</v>
      </c>
      <c r="G95" s="85" t="s">
        <v>70</v>
      </c>
      <c r="H95" s="109" t="s">
        <v>96</v>
      </c>
      <c r="I95" s="112" t="s">
        <v>150</v>
      </c>
      <c r="J95" s="104">
        <v>150000</v>
      </c>
      <c r="K95" s="125"/>
      <c r="L95" s="41"/>
    </row>
    <row r="96" spans="1:12" ht="15" x14ac:dyDescent="0.25">
      <c r="A96" s="36"/>
      <c r="B96" s="36"/>
      <c r="C96" s="104"/>
      <c r="D96" s="83"/>
      <c r="E96" s="84"/>
      <c r="F96" s="85"/>
      <c r="G96" s="85"/>
      <c r="H96" s="109"/>
      <c r="I96" s="112"/>
      <c r="J96" s="116"/>
      <c r="K96" s="126"/>
      <c r="L96" s="41"/>
    </row>
    <row r="97" spans="1:12" ht="15" x14ac:dyDescent="0.25">
      <c r="A97" s="36"/>
      <c r="B97" s="36"/>
      <c r="C97" s="104">
        <v>10000</v>
      </c>
      <c r="D97" s="83" t="s">
        <v>97</v>
      </c>
      <c r="E97" s="84"/>
      <c r="F97" s="85" t="s">
        <v>95</v>
      </c>
      <c r="G97" s="85" t="s">
        <v>70</v>
      </c>
      <c r="H97" s="109" t="s">
        <v>96</v>
      </c>
      <c r="I97" s="112" t="s">
        <v>151</v>
      </c>
      <c r="J97" s="104">
        <v>10000</v>
      </c>
      <c r="K97" s="127"/>
      <c r="L97" s="41"/>
    </row>
    <row r="98" spans="1:12" ht="15" x14ac:dyDescent="0.25">
      <c r="A98" s="36"/>
      <c r="B98" s="36"/>
      <c r="C98" s="104">
        <v>20000</v>
      </c>
      <c r="D98" s="83" t="s">
        <v>97</v>
      </c>
      <c r="E98" s="84"/>
      <c r="F98" s="85" t="s">
        <v>95</v>
      </c>
      <c r="G98" s="85" t="s">
        <v>70</v>
      </c>
      <c r="H98" s="109" t="s">
        <v>96</v>
      </c>
      <c r="I98" s="112" t="s">
        <v>151</v>
      </c>
      <c r="J98" s="104">
        <v>20000</v>
      </c>
      <c r="K98" s="123"/>
      <c r="L98" s="41"/>
    </row>
    <row r="99" spans="1:12" ht="15" x14ac:dyDescent="0.25">
      <c r="A99" s="36"/>
      <c r="B99" s="36"/>
      <c r="C99" s="104">
        <v>30000</v>
      </c>
      <c r="D99" s="83" t="s">
        <v>97</v>
      </c>
      <c r="E99" s="84"/>
      <c r="F99" s="85" t="s">
        <v>95</v>
      </c>
      <c r="G99" s="85" t="s">
        <v>70</v>
      </c>
      <c r="H99" s="109" t="s">
        <v>96</v>
      </c>
      <c r="I99" s="112" t="s">
        <v>151</v>
      </c>
      <c r="J99" s="104">
        <v>30000</v>
      </c>
      <c r="K99" s="125"/>
      <c r="L99" s="41"/>
    </row>
    <row r="100" spans="1:12" ht="15" x14ac:dyDescent="0.25">
      <c r="A100" s="36"/>
      <c r="B100" s="36"/>
      <c r="C100" s="104"/>
      <c r="D100" s="83"/>
      <c r="E100" s="84"/>
      <c r="F100" s="85"/>
      <c r="G100" s="85"/>
      <c r="H100" s="109"/>
      <c r="I100" s="112"/>
      <c r="J100" s="116"/>
      <c r="K100" s="126"/>
      <c r="L100" s="41"/>
    </row>
    <row r="101" spans="1:12" ht="60" x14ac:dyDescent="0.25">
      <c r="A101" s="36"/>
      <c r="B101" s="36"/>
      <c r="C101" s="104">
        <v>100</v>
      </c>
      <c r="D101" s="83" t="s">
        <v>98</v>
      </c>
      <c r="E101" s="84"/>
      <c r="F101" s="85" t="s">
        <v>99</v>
      </c>
      <c r="G101" s="85" t="s">
        <v>100</v>
      </c>
      <c r="H101" s="110" t="s">
        <v>101</v>
      </c>
      <c r="I101" s="118" t="s">
        <v>152</v>
      </c>
      <c r="J101" s="104">
        <v>100</v>
      </c>
      <c r="K101" s="128"/>
      <c r="L101" s="41"/>
    </row>
    <row r="102" spans="1:12" ht="15" x14ac:dyDescent="0.25">
      <c r="A102" s="36"/>
      <c r="B102" s="36"/>
      <c r="C102" s="104"/>
      <c r="D102" s="83"/>
      <c r="E102" s="84"/>
      <c r="F102" s="85"/>
      <c r="G102" s="85"/>
      <c r="H102" s="109"/>
      <c r="I102" s="112"/>
      <c r="J102" s="104"/>
      <c r="K102" s="126"/>
      <c r="L102" s="41"/>
    </row>
    <row r="103" spans="1:12" ht="30" x14ac:dyDescent="0.25">
      <c r="A103" s="36"/>
      <c r="B103" s="36"/>
      <c r="C103" s="104">
        <v>500</v>
      </c>
      <c r="D103" s="83" t="s">
        <v>102</v>
      </c>
      <c r="E103" s="84"/>
      <c r="F103" s="83" t="s">
        <v>103</v>
      </c>
      <c r="G103" s="85" t="s">
        <v>104</v>
      </c>
      <c r="H103" s="109" t="s">
        <v>105</v>
      </c>
      <c r="I103" s="118" t="s">
        <v>106</v>
      </c>
      <c r="J103" s="104">
        <v>500</v>
      </c>
      <c r="K103" s="127"/>
      <c r="L103" s="41"/>
    </row>
    <row r="104" spans="1:12" ht="30" x14ac:dyDescent="0.25">
      <c r="A104" s="36"/>
      <c r="B104" s="36"/>
      <c r="C104" s="104">
        <v>1000</v>
      </c>
      <c r="D104" s="83" t="s">
        <v>102</v>
      </c>
      <c r="E104" s="84"/>
      <c r="F104" s="83" t="s">
        <v>103</v>
      </c>
      <c r="G104" s="85" t="s">
        <v>104</v>
      </c>
      <c r="H104" s="109" t="s">
        <v>105</v>
      </c>
      <c r="I104" s="118" t="s">
        <v>106</v>
      </c>
      <c r="J104" s="104">
        <v>1000</v>
      </c>
      <c r="K104" s="123"/>
      <c r="L104" s="41"/>
    </row>
    <row r="105" spans="1:12" ht="30" x14ac:dyDescent="0.25">
      <c r="A105" s="36"/>
      <c r="B105" s="36"/>
      <c r="C105" s="104">
        <v>1500</v>
      </c>
      <c r="D105" s="83" t="s">
        <v>102</v>
      </c>
      <c r="E105" s="84"/>
      <c r="F105" s="83" t="s">
        <v>103</v>
      </c>
      <c r="G105" s="85" t="s">
        <v>104</v>
      </c>
      <c r="H105" s="109" t="s">
        <v>105</v>
      </c>
      <c r="I105" s="118" t="s">
        <v>106</v>
      </c>
      <c r="J105" s="104">
        <v>1500</v>
      </c>
      <c r="K105" s="123"/>
      <c r="L105" s="41"/>
    </row>
    <row r="106" spans="1:12" ht="30" x14ac:dyDescent="0.25">
      <c r="A106" s="36"/>
      <c r="B106" s="36"/>
      <c r="C106" s="104">
        <v>2000</v>
      </c>
      <c r="D106" s="83" t="s">
        <v>102</v>
      </c>
      <c r="E106" s="84"/>
      <c r="F106" s="83" t="s">
        <v>103</v>
      </c>
      <c r="G106" s="85" t="s">
        <v>104</v>
      </c>
      <c r="H106" s="109" t="s">
        <v>105</v>
      </c>
      <c r="I106" s="118" t="s">
        <v>106</v>
      </c>
      <c r="J106" s="104">
        <v>2000</v>
      </c>
      <c r="K106" s="123"/>
      <c r="L106" s="41"/>
    </row>
    <row r="107" spans="1:12" ht="30" x14ac:dyDescent="0.25">
      <c r="A107" s="36"/>
      <c r="B107" s="36"/>
      <c r="C107" s="104">
        <v>2500</v>
      </c>
      <c r="D107" s="83" t="s">
        <v>102</v>
      </c>
      <c r="E107" s="84"/>
      <c r="F107" s="83" t="s">
        <v>103</v>
      </c>
      <c r="G107" s="85" t="s">
        <v>104</v>
      </c>
      <c r="H107" s="109" t="s">
        <v>105</v>
      </c>
      <c r="I107" s="118" t="s">
        <v>106</v>
      </c>
      <c r="J107" s="104">
        <v>2500</v>
      </c>
      <c r="K107" s="123"/>
      <c r="L107" s="41"/>
    </row>
    <row r="108" spans="1:12" ht="30" x14ac:dyDescent="0.25">
      <c r="A108" s="36"/>
      <c r="B108" s="36"/>
      <c r="C108" s="104">
        <v>3000</v>
      </c>
      <c r="D108" s="83" t="s">
        <v>102</v>
      </c>
      <c r="E108" s="84"/>
      <c r="F108" s="83" t="s">
        <v>103</v>
      </c>
      <c r="G108" s="85" t="s">
        <v>104</v>
      </c>
      <c r="H108" s="109" t="s">
        <v>105</v>
      </c>
      <c r="I108" s="118" t="s">
        <v>106</v>
      </c>
      <c r="J108" s="104">
        <v>3000</v>
      </c>
      <c r="K108" s="125"/>
      <c r="L108" s="41"/>
    </row>
    <row r="109" spans="1:12" ht="15" x14ac:dyDescent="0.25">
      <c r="A109" s="36"/>
      <c r="B109" s="36"/>
      <c r="C109" s="104"/>
      <c r="D109" s="83"/>
      <c r="E109" s="84"/>
      <c r="F109" s="85"/>
      <c r="G109" s="85"/>
      <c r="H109" s="109"/>
      <c r="I109" s="112"/>
      <c r="J109" s="116"/>
      <c r="K109" s="126"/>
      <c r="L109" s="41"/>
    </row>
    <row r="110" spans="1:12" ht="45" x14ac:dyDescent="0.25">
      <c r="A110" s="36"/>
      <c r="B110" s="36"/>
      <c r="C110" s="104">
        <v>10</v>
      </c>
      <c r="D110" s="83" t="s">
        <v>107</v>
      </c>
      <c r="E110" s="84"/>
      <c r="F110" s="85" t="s">
        <v>108</v>
      </c>
      <c r="G110" s="85" t="s">
        <v>109</v>
      </c>
      <c r="H110" s="109" t="s">
        <v>110</v>
      </c>
      <c r="I110" s="118" t="s">
        <v>111</v>
      </c>
      <c r="J110" s="104">
        <v>10</v>
      </c>
      <c r="K110" s="127"/>
      <c r="L110" s="41"/>
    </row>
    <row r="111" spans="1:12" ht="45" x14ac:dyDescent="0.25">
      <c r="A111" s="36"/>
      <c r="B111" s="36"/>
      <c r="C111" s="104">
        <v>25</v>
      </c>
      <c r="D111" s="83" t="s">
        <v>107</v>
      </c>
      <c r="E111" s="84"/>
      <c r="F111" s="85" t="s">
        <v>108</v>
      </c>
      <c r="G111" s="85" t="s">
        <v>109</v>
      </c>
      <c r="H111" s="109" t="s">
        <v>110</v>
      </c>
      <c r="I111" s="118" t="s">
        <v>111</v>
      </c>
      <c r="J111" s="104">
        <v>25</v>
      </c>
      <c r="K111" s="123"/>
      <c r="L111" s="41"/>
    </row>
    <row r="112" spans="1:12" ht="45" x14ac:dyDescent="0.25">
      <c r="A112" s="36"/>
      <c r="B112" s="36"/>
      <c r="C112" s="104">
        <v>50</v>
      </c>
      <c r="D112" s="83" t="s">
        <v>107</v>
      </c>
      <c r="E112" s="84"/>
      <c r="F112" s="85" t="s">
        <v>108</v>
      </c>
      <c r="G112" s="85" t="s">
        <v>109</v>
      </c>
      <c r="H112" s="109" t="s">
        <v>110</v>
      </c>
      <c r="I112" s="118" t="s">
        <v>111</v>
      </c>
      <c r="J112" s="104">
        <v>50</v>
      </c>
      <c r="K112" s="125"/>
      <c r="L112" s="41"/>
    </row>
    <row r="113" spans="1:12" ht="15" x14ac:dyDescent="0.25">
      <c r="A113" s="36"/>
      <c r="B113" s="36"/>
      <c r="C113" s="104"/>
      <c r="D113" s="83"/>
      <c r="E113" s="84"/>
      <c r="F113" s="85"/>
      <c r="G113" s="85"/>
      <c r="H113" s="109"/>
      <c r="I113" s="112"/>
      <c r="J113" s="116"/>
      <c r="K113" s="126"/>
      <c r="L113" s="41"/>
    </row>
    <row r="114" spans="1:12" ht="60" x14ac:dyDescent="0.25">
      <c r="A114" s="36"/>
      <c r="B114" s="36"/>
      <c r="C114" s="104">
        <v>25</v>
      </c>
      <c r="D114" s="111" t="s">
        <v>112</v>
      </c>
      <c r="E114" s="111"/>
      <c r="F114" s="85" t="s">
        <v>108</v>
      </c>
      <c r="G114" s="85" t="s">
        <v>113</v>
      </c>
      <c r="H114" s="109" t="s">
        <v>110</v>
      </c>
      <c r="I114" s="118" t="s">
        <v>114</v>
      </c>
      <c r="J114" s="104">
        <v>25</v>
      </c>
      <c r="K114" s="127"/>
      <c r="L114" s="41"/>
    </row>
    <row r="115" spans="1:12" ht="60" x14ac:dyDescent="0.25">
      <c r="A115" s="36"/>
      <c r="B115" s="36"/>
      <c r="C115" s="104">
        <v>50</v>
      </c>
      <c r="D115" s="111" t="s">
        <v>112</v>
      </c>
      <c r="E115" s="85"/>
      <c r="F115" s="85" t="s">
        <v>108</v>
      </c>
      <c r="G115" s="85" t="s">
        <v>113</v>
      </c>
      <c r="H115" s="109" t="s">
        <v>110</v>
      </c>
      <c r="I115" s="118" t="s">
        <v>114</v>
      </c>
      <c r="J115" s="104">
        <v>50</v>
      </c>
      <c r="K115" s="123"/>
      <c r="L115" s="41"/>
    </row>
    <row r="116" spans="1:12" ht="60" x14ac:dyDescent="0.25">
      <c r="A116" s="36"/>
      <c r="B116" s="36"/>
      <c r="C116" s="104">
        <v>75</v>
      </c>
      <c r="D116" s="111" t="s">
        <v>112</v>
      </c>
      <c r="E116" s="85"/>
      <c r="F116" s="85" t="s">
        <v>108</v>
      </c>
      <c r="G116" s="85" t="s">
        <v>113</v>
      </c>
      <c r="H116" s="109" t="s">
        <v>110</v>
      </c>
      <c r="I116" s="118" t="s">
        <v>114</v>
      </c>
      <c r="J116" s="104">
        <v>75</v>
      </c>
      <c r="K116" s="125"/>
      <c r="L116" s="41"/>
    </row>
    <row r="117" spans="1:12" ht="15" x14ac:dyDescent="0.25">
      <c r="A117" s="36"/>
      <c r="B117" s="36"/>
      <c r="C117" s="104"/>
      <c r="D117" s="111"/>
      <c r="E117" s="85"/>
      <c r="F117" s="85"/>
      <c r="G117" s="85"/>
      <c r="H117" s="109"/>
      <c r="I117" s="118"/>
      <c r="J117" s="144"/>
      <c r="K117" s="126"/>
      <c r="L117" s="41"/>
    </row>
    <row r="118" spans="1:12" ht="60" x14ac:dyDescent="0.25">
      <c r="A118" s="36"/>
      <c r="B118" s="36"/>
      <c r="C118" s="135">
        <v>25</v>
      </c>
      <c r="D118" s="110" t="s">
        <v>153</v>
      </c>
      <c r="E118" s="110"/>
      <c r="F118" s="136" t="s">
        <v>154</v>
      </c>
      <c r="G118" s="136" t="s">
        <v>113</v>
      </c>
      <c r="H118" s="109" t="s">
        <v>110</v>
      </c>
      <c r="I118" s="118" t="s">
        <v>114</v>
      </c>
      <c r="J118" s="135">
        <v>25</v>
      </c>
      <c r="K118" s="125"/>
      <c r="L118" s="41"/>
    </row>
    <row r="119" spans="1:12" ht="60" x14ac:dyDescent="0.25">
      <c r="A119" s="36"/>
      <c r="B119" s="36"/>
      <c r="C119" s="135">
        <v>50</v>
      </c>
      <c r="D119" s="110" t="s">
        <v>153</v>
      </c>
      <c r="E119" s="136"/>
      <c r="F119" s="136" t="s">
        <v>154</v>
      </c>
      <c r="G119" s="136" t="s">
        <v>113</v>
      </c>
      <c r="H119" s="109" t="s">
        <v>110</v>
      </c>
      <c r="I119" s="118" t="s">
        <v>114</v>
      </c>
      <c r="J119" s="135">
        <v>50</v>
      </c>
      <c r="K119" s="125"/>
      <c r="L119" s="41"/>
    </row>
    <row r="120" spans="1:12" ht="60" x14ac:dyDescent="0.25">
      <c r="A120" s="36"/>
      <c r="B120" s="36"/>
      <c r="C120" s="135">
        <v>75</v>
      </c>
      <c r="D120" s="110" t="s">
        <v>153</v>
      </c>
      <c r="E120" s="136"/>
      <c r="F120" s="136" t="s">
        <v>154</v>
      </c>
      <c r="G120" s="136" t="s">
        <v>113</v>
      </c>
      <c r="H120" s="109" t="s">
        <v>110</v>
      </c>
      <c r="I120" s="118" t="s">
        <v>114</v>
      </c>
      <c r="J120" s="135">
        <v>75</v>
      </c>
      <c r="K120" s="125"/>
      <c r="L120" s="41"/>
    </row>
    <row r="121" spans="1:12" ht="15" x14ac:dyDescent="0.25">
      <c r="A121" s="36"/>
      <c r="B121" s="36"/>
      <c r="C121" s="130"/>
      <c r="D121" s="131"/>
      <c r="E121" s="132"/>
      <c r="F121" s="132"/>
      <c r="G121" s="132"/>
      <c r="H121" s="133"/>
      <c r="I121" s="129"/>
      <c r="J121" s="145"/>
      <c r="K121" s="134"/>
      <c r="L121" s="41"/>
    </row>
    <row r="122" spans="1:12" ht="45" x14ac:dyDescent="0.25">
      <c r="A122" s="36"/>
      <c r="B122" s="36"/>
      <c r="C122" s="104">
        <v>250</v>
      </c>
      <c r="D122" s="83" t="s">
        <v>115</v>
      </c>
      <c r="E122" s="84"/>
      <c r="F122" s="85" t="s">
        <v>116</v>
      </c>
      <c r="G122" s="85" t="s">
        <v>70</v>
      </c>
      <c r="H122" s="109" t="s">
        <v>117</v>
      </c>
      <c r="I122" s="118" t="s">
        <v>118</v>
      </c>
      <c r="J122" s="104">
        <v>250</v>
      </c>
      <c r="K122" s="127"/>
      <c r="L122" s="41"/>
    </row>
    <row r="123" spans="1:12" ht="45" x14ac:dyDescent="0.25">
      <c r="A123" s="36"/>
      <c r="B123" s="36"/>
      <c r="C123" s="104">
        <v>500</v>
      </c>
      <c r="D123" s="83" t="s">
        <v>115</v>
      </c>
      <c r="E123" s="84"/>
      <c r="F123" s="85" t="s">
        <v>116</v>
      </c>
      <c r="G123" s="85" t="s">
        <v>70</v>
      </c>
      <c r="H123" s="109" t="s">
        <v>117</v>
      </c>
      <c r="I123" s="118" t="s">
        <v>118</v>
      </c>
      <c r="J123" s="104">
        <v>500</v>
      </c>
      <c r="K123" s="123"/>
      <c r="L123" s="41"/>
    </row>
    <row r="124" spans="1:12" ht="45" x14ac:dyDescent="0.25">
      <c r="A124" s="36"/>
      <c r="B124" s="36"/>
      <c r="C124" s="104">
        <v>1000</v>
      </c>
      <c r="D124" s="83" t="s">
        <v>115</v>
      </c>
      <c r="E124" s="84"/>
      <c r="F124" s="85" t="s">
        <v>116</v>
      </c>
      <c r="G124" s="85" t="s">
        <v>70</v>
      </c>
      <c r="H124" s="109" t="s">
        <v>117</v>
      </c>
      <c r="I124" s="118" t="s">
        <v>118</v>
      </c>
      <c r="J124" s="104">
        <v>1000</v>
      </c>
      <c r="K124" s="123"/>
      <c r="L124" s="41"/>
    </row>
    <row r="125" spans="1:12" ht="45" x14ac:dyDescent="0.25">
      <c r="A125" s="36"/>
      <c r="B125" s="36"/>
      <c r="C125" s="104">
        <v>2000</v>
      </c>
      <c r="D125" s="83" t="s">
        <v>115</v>
      </c>
      <c r="E125" s="84"/>
      <c r="F125" s="85" t="s">
        <v>116</v>
      </c>
      <c r="G125" s="85" t="s">
        <v>70</v>
      </c>
      <c r="H125" s="109" t="s">
        <v>117</v>
      </c>
      <c r="I125" s="118" t="s">
        <v>118</v>
      </c>
      <c r="J125" s="104">
        <v>2000</v>
      </c>
      <c r="K125" s="123"/>
      <c r="L125" s="41"/>
    </row>
    <row r="126" spans="1:12" ht="45" x14ac:dyDescent="0.25">
      <c r="A126" s="36"/>
      <c r="B126" s="36"/>
      <c r="C126" s="104">
        <v>3000</v>
      </c>
      <c r="D126" s="83" t="s">
        <v>115</v>
      </c>
      <c r="E126" s="84"/>
      <c r="F126" s="85" t="s">
        <v>116</v>
      </c>
      <c r="G126" s="85" t="s">
        <v>70</v>
      </c>
      <c r="H126" s="109" t="s">
        <v>117</v>
      </c>
      <c r="I126" s="118" t="s">
        <v>118</v>
      </c>
      <c r="J126" s="104">
        <v>3000</v>
      </c>
      <c r="K126" s="123"/>
      <c r="L126" s="41"/>
    </row>
    <row r="127" spans="1:12" ht="45" x14ac:dyDescent="0.25">
      <c r="A127" s="36"/>
      <c r="B127" s="36"/>
      <c r="C127" s="104">
        <v>4000</v>
      </c>
      <c r="D127" s="83" t="s">
        <v>115</v>
      </c>
      <c r="E127" s="84"/>
      <c r="F127" s="85" t="s">
        <v>116</v>
      </c>
      <c r="G127" s="85" t="s">
        <v>70</v>
      </c>
      <c r="H127" s="109" t="s">
        <v>117</v>
      </c>
      <c r="I127" s="118" t="s">
        <v>118</v>
      </c>
      <c r="J127" s="104">
        <v>4000</v>
      </c>
      <c r="K127" s="123"/>
      <c r="L127" s="41"/>
    </row>
    <row r="128" spans="1:12" ht="45" x14ac:dyDescent="0.25">
      <c r="A128" s="36"/>
      <c r="B128" s="36"/>
      <c r="C128" s="104">
        <v>5000</v>
      </c>
      <c r="D128" s="83" t="s">
        <v>115</v>
      </c>
      <c r="E128" s="84"/>
      <c r="F128" s="85" t="s">
        <v>116</v>
      </c>
      <c r="G128" s="85" t="s">
        <v>70</v>
      </c>
      <c r="H128" s="109" t="s">
        <v>117</v>
      </c>
      <c r="I128" s="118" t="s">
        <v>118</v>
      </c>
      <c r="J128" s="104">
        <v>5000</v>
      </c>
      <c r="K128" s="123"/>
      <c r="L128" s="41"/>
    </row>
    <row r="129" spans="1:12" ht="45" x14ac:dyDescent="0.25">
      <c r="A129" s="36"/>
      <c r="B129" s="36"/>
      <c r="C129" s="104">
        <v>6000</v>
      </c>
      <c r="D129" s="83" t="s">
        <v>115</v>
      </c>
      <c r="E129" s="84"/>
      <c r="F129" s="85" t="s">
        <v>116</v>
      </c>
      <c r="G129" s="85" t="s">
        <v>70</v>
      </c>
      <c r="H129" s="109" t="s">
        <v>117</v>
      </c>
      <c r="I129" s="118" t="s">
        <v>118</v>
      </c>
      <c r="J129" s="104">
        <v>6000</v>
      </c>
      <c r="K129" s="125"/>
      <c r="L129" s="41"/>
    </row>
    <row r="130" spans="1:12" ht="15" x14ac:dyDescent="0.25">
      <c r="A130" s="36"/>
      <c r="B130" s="36"/>
      <c r="C130" s="104"/>
      <c r="D130" s="83"/>
      <c r="E130" s="84"/>
      <c r="F130" s="85"/>
      <c r="G130" s="85"/>
      <c r="H130" s="109"/>
      <c r="I130" s="112"/>
      <c r="J130" s="116"/>
      <c r="K130" s="126"/>
      <c r="L130" s="41"/>
    </row>
    <row r="131" spans="1:12" ht="45" x14ac:dyDescent="0.25">
      <c r="A131" s="36"/>
      <c r="B131" s="36"/>
      <c r="C131" s="104">
        <v>20000</v>
      </c>
      <c r="D131" s="83" t="s">
        <v>119</v>
      </c>
      <c r="E131" s="84"/>
      <c r="F131" s="85" t="s">
        <v>120</v>
      </c>
      <c r="G131" s="85"/>
      <c r="H131" s="110" t="s">
        <v>121</v>
      </c>
      <c r="I131" s="118" t="s">
        <v>122</v>
      </c>
      <c r="J131" s="104">
        <v>20000</v>
      </c>
      <c r="K131" s="128"/>
      <c r="L131" s="41"/>
    </row>
    <row r="132" spans="1:12" ht="15" x14ac:dyDescent="0.25">
      <c r="A132" s="36"/>
      <c r="B132" s="36"/>
      <c r="C132" s="104"/>
      <c r="D132" s="83"/>
      <c r="E132" s="84"/>
      <c r="F132" s="85"/>
      <c r="G132" s="85"/>
      <c r="H132" s="109"/>
      <c r="I132" s="112"/>
      <c r="J132" s="116"/>
      <c r="K132" s="126"/>
      <c r="L132" s="41"/>
    </row>
    <row r="133" spans="1:12" ht="30" x14ac:dyDescent="0.25">
      <c r="A133" s="36"/>
      <c r="B133" s="36"/>
      <c r="C133" s="104">
        <v>17500</v>
      </c>
      <c r="D133" s="110" t="s">
        <v>155</v>
      </c>
      <c r="E133" s="84"/>
      <c r="F133" s="85" t="s">
        <v>123</v>
      </c>
      <c r="G133" s="85"/>
      <c r="H133" s="109" t="s">
        <v>124</v>
      </c>
      <c r="I133" s="112" t="s">
        <v>83</v>
      </c>
      <c r="J133" s="104">
        <v>17500</v>
      </c>
      <c r="K133" s="127"/>
      <c r="L133" s="41"/>
    </row>
    <row r="134" spans="1:12" ht="30" x14ac:dyDescent="0.25">
      <c r="A134" s="36"/>
      <c r="B134" s="36"/>
      <c r="C134" s="104">
        <v>20000</v>
      </c>
      <c r="D134" s="110" t="s">
        <v>155</v>
      </c>
      <c r="E134" s="84"/>
      <c r="F134" s="85" t="s">
        <v>123</v>
      </c>
      <c r="G134" s="85"/>
      <c r="H134" s="109" t="s">
        <v>124</v>
      </c>
      <c r="I134" s="112" t="s">
        <v>83</v>
      </c>
      <c r="J134" s="104">
        <v>20000</v>
      </c>
      <c r="K134" s="125"/>
      <c r="L134" s="41"/>
    </row>
    <row r="135" spans="1:12" ht="15" x14ac:dyDescent="0.25">
      <c r="A135" s="36"/>
      <c r="B135" s="36"/>
      <c r="C135" s="104"/>
      <c r="D135" s="83"/>
      <c r="E135" s="84"/>
      <c r="F135" s="85"/>
      <c r="G135" s="85"/>
      <c r="H135" s="109"/>
      <c r="I135" s="112"/>
      <c r="J135" s="104"/>
      <c r="K135" s="126"/>
      <c r="L135" s="41"/>
    </row>
    <row r="136" spans="1:12" ht="30" x14ac:dyDescent="0.25">
      <c r="A136" s="36"/>
      <c r="B136" s="36"/>
      <c r="C136" s="104">
        <v>2000</v>
      </c>
      <c r="D136" s="83" t="s">
        <v>125</v>
      </c>
      <c r="E136" s="84"/>
      <c r="F136" s="85" t="s">
        <v>126</v>
      </c>
      <c r="G136" s="85" t="s">
        <v>70</v>
      </c>
      <c r="H136" s="110" t="s">
        <v>127</v>
      </c>
      <c r="I136" s="112" t="s">
        <v>156</v>
      </c>
      <c r="J136" s="104">
        <v>2000</v>
      </c>
      <c r="K136" s="127"/>
      <c r="L136" s="41"/>
    </row>
    <row r="137" spans="1:12" ht="30" x14ac:dyDescent="0.25">
      <c r="A137" s="36"/>
      <c r="B137" s="36"/>
      <c r="C137" s="104">
        <v>5000</v>
      </c>
      <c r="D137" s="83" t="s">
        <v>125</v>
      </c>
      <c r="E137" s="84"/>
      <c r="F137" s="85" t="s">
        <v>126</v>
      </c>
      <c r="G137" s="85" t="s">
        <v>70</v>
      </c>
      <c r="H137" s="110" t="s">
        <v>127</v>
      </c>
      <c r="I137" s="112" t="s">
        <v>156</v>
      </c>
      <c r="J137" s="104">
        <v>5000</v>
      </c>
      <c r="K137" s="123"/>
      <c r="L137" s="41"/>
    </row>
    <row r="138" spans="1:12" ht="30" x14ac:dyDescent="0.25">
      <c r="A138" s="36"/>
      <c r="B138" s="36"/>
      <c r="C138" s="104">
        <v>10000</v>
      </c>
      <c r="D138" s="83" t="s">
        <v>125</v>
      </c>
      <c r="E138" s="84"/>
      <c r="F138" s="85" t="s">
        <v>126</v>
      </c>
      <c r="G138" s="85" t="s">
        <v>70</v>
      </c>
      <c r="H138" s="110" t="s">
        <v>127</v>
      </c>
      <c r="I138" s="112" t="s">
        <v>156</v>
      </c>
      <c r="J138" s="104">
        <v>10000</v>
      </c>
      <c r="K138" s="125"/>
      <c r="L138" s="41"/>
    </row>
    <row r="139" spans="1:12" ht="15" x14ac:dyDescent="0.25">
      <c r="A139" s="36"/>
      <c r="B139" s="36"/>
      <c r="C139" s="104"/>
      <c r="D139" s="83"/>
      <c r="E139" s="84"/>
      <c r="F139" s="85"/>
      <c r="G139" s="85"/>
      <c r="H139" s="109"/>
      <c r="I139" s="112"/>
      <c r="J139" s="116"/>
      <c r="K139" s="126"/>
      <c r="L139" s="41"/>
    </row>
    <row r="140" spans="1:12" ht="30" x14ac:dyDescent="0.25">
      <c r="A140" s="36"/>
      <c r="B140" s="36"/>
      <c r="C140" s="104">
        <v>5000</v>
      </c>
      <c r="D140" s="83" t="s">
        <v>128</v>
      </c>
      <c r="E140" s="84"/>
      <c r="F140" s="85" t="s">
        <v>129</v>
      </c>
      <c r="G140" s="85" t="s">
        <v>70</v>
      </c>
      <c r="H140" s="110" t="s">
        <v>130</v>
      </c>
      <c r="I140" s="118" t="s">
        <v>157</v>
      </c>
      <c r="J140" s="104">
        <v>5000</v>
      </c>
      <c r="K140" s="127"/>
      <c r="L140" s="41"/>
    </row>
    <row r="141" spans="1:12" ht="30" x14ac:dyDescent="0.25">
      <c r="A141" s="36"/>
      <c r="B141" s="36"/>
      <c r="C141" s="104">
        <v>10000</v>
      </c>
      <c r="D141" s="83" t="s">
        <v>128</v>
      </c>
      <c r="E141" s="84"/>
      <c r="F141" s="85" t="s">
        <v>129</v>
      </c>
      <c r="G141" s="85" t="s">
        <v>70</v>
      </c>
      <c r="H141" s="110" t="s">
        <v>130</v>
      </c>
      <c r="I141" s="118" t="s">
        <v>157</v>
      </c>
      <c r="J141" s="104">
        <v>10000</v>
      </c>
      <c r="K141" s="123"/>
      <c r="L141" s="41"/>
    </row>
    <row r="142" spans="1:12" ht="30" x14ac:dyDescent="0.25">
      <c r="A142" s="36"/>
      <c r="B142" s="36"/>
      <c r="C142" s="104">
        <v>15000</v>
      </c>
      <c r="D142" s="83" t="s">
        <v>128</v>
      </c>
      <c r="E142" s="84"/>
      <c r="F142" s="85" t="s">
        <v>129</v>
      </c>
      <c r="G142" s="85" t="s">
        <v>70</v>
      </c>
      <c r="H142" s="110" t="s">
        <v>130</v>
      </c>
      <c r="I142" s="118" t="s">
        <v>157</v>
      </c>
      <c r="J142" s="104">
        <v>15000</v>
      </c>
      <c r="K142" s="123"/>
      <c r="L142" s="41"/>
    </row>
    <row r="143" spans="1:12" ht="30" x14ac:dyDescent="0.25">
      <c r="A143" s="36"/>
      <c r="B143" s="36"/>
      <c r="C143" s="104">
        <v>20000</v>
      </c>
      <c r="D143" s="83" t="s">
        <v>128</v>
      </c>
      <c r="E143" s="84"/>
      <c r="F143" s="85" t="s">
        <v>129</v>
      </c>
      <c r="G143" s="85" t="s">
        <v>70</v>
      </c>
      <c r="H143" s="110" t="s">
        <v>130</v>
      </c>
      <c r="I143" s="118" t="s">
        <v>157</v>
      </c>
      <c r="J143" s="104">
        <v>20000</v>
      </c>
      <c r="K143" s="123"/>
      <c r="L143" s="41"/>
    </row>
    <row r="144" spans="1:12" ht="30" x14ac:dyDescent="0.25">
      <c r="A144" s="36"/>
      <c r="B144" s="36"/>
      <c r="C144" s="104">
        <v>25000</v>
      </c>
      <c r="D144" s="83" t="s">
        <v>128</v>
      </c>
      <c r="E144" s="84"/>
      <c r="F144" s="85" t="s">
        <v>129</v>
      </c>
      <c r="G144" s="85" t="s">
        <v>70</v>
      </c>
      <c r="H144" s="110" t="s">
        <v>130</v>
      </c>
      <c r="I144" s="118" t="s">
        <v>157</v>
      </c>
      <c r="J144" s="104">
        <v>25000</v>
      </c>
      <c r="K144" s="125"/>
      <c r="L144" s="41"/>
    </row>
    <row r="145" spans="1:12" ht="15" x14ac:dyDescent="0.25">
      <c r="A145" s="36"/>
      <c r="B145" s="36"/>
      <c r="C145" s="104"/>
      <c r="D145" s="83"/>
      <c r="E145" s="84"/>
      <c r="F145" s="85"/>
      <c r="G145" s="85"/>
      <c r="H145" s="109"/>
      <c r="I145" s="112"/>
      <c r="J145" s="116"/>
      <c r="K145" s="126"/>
      <c r="L145" s="41"/>
    </row>
    <row r="146" spans="1:12" ht="30" x14ac:dyDescent="0.25">
      <c r="A146" s="36"/>
      <c r="B146" s="36"/>
      <c r="C146" s="104">
        <v>5000</v>
      </c>
      <c r="D146" s="83" t="s">
        <v>131</v>
      </c>
      <c r="E146" s="84"/>
      <c r="F146" s="85" t="s">
        <v>129</v>
      </c>
      <c r="G146" s="85" t="s">
        <v>70</v>
      </c>
      <c r="H146" s="110" t="s">
        <v>130</v>
      </c>
      <c r="I146" s="118" t="s">
        <v>158</v>
      </c>
      <c r="J146" s="104">
        <v>5000</v>
      </c>
      <c r="K146" s="127"/>
      <c r="L146" s="41"/>
    </row>
    <row r="147" spans="1:12" ht="30" x14ac:dyDescent="0.25">
      <c r="A147" s="36"/>
      <c r="B147" s="36"/>
      <c r="C147" s="104">
        <v>10000</v>
      </c>
      <c r="D147" s="83" t="s">
        <v>131</v>
      </c>
      <c r="E147" s="84"/>
      <c r="F147" s="85" t="s">
        <v>129</v>
      </c>
      <c r="G147" s="85" t="s">
        <v>70</v>
      </c>
      <c r="H147" s="110" t="s">
        <v>130</v>
      </c>
      <c r="I147" s="118" t="s">
        <v>158</v>
      </c>
      <c r="J147" s="104">
        <v>10000</v>
      </c>
      <c r="K147" s="123"/>
      <c r="L147" s="41"/>
    </row>
    <row r="148" spans="1:12" ht="30" x14ac:dyDescent="0.25">
      <c r="A148" s="36"/>
      <c r="B148" s="36"/>
      <c r="C148" s="104">
        <v>15000</v>
      </c>
      <c r="D148" s="83" t="s">
        <v>131</v>
      </c>
      <c r="E148" s="84"/>
      <c r="F148" s="85" t="s">
        <v>129</v>
      </c>
      <c r="G148" s="85" t="s">
        <v>70</v>
      </c>
      <c r="H148" s="110" t="s">
        <v>130</v>
      </c>
      <c r="I148" s="118" t="s">
        <v>158</v>
      </c>
      <c r="J148" s="104">
        <v>15000</v>
      </c>
      <c r="K148" s="123"/>
      <c r="L148" s="41"/>
    </row>
    <row r="149" spans="1:12" ht="30" x14ac:dyDescent="0.25">
      <c r="A149" s="36"/>
      <c r="B149" s="36"/>
      <c r="C149" s="104">
        <v>20000</v>
      </c>
      <c r="D149" s="83" t="s">
        <v>131</v>
      </c>
      <c r="E149" s="84"/>
      <c r="F149" s="85" t="s">
        <v>129</v>
      </c>
      <c r="G149" s="85" t="s">
        <v>70</v>
      </c>
      <c r="H149" s="110" t="s">
        <v>130</v>
      </c>
      <c r="I149" s="118" t="s">
        <v>158</v>
      </c>
      <c r="J149" s="104">
        <v>20000</v>
      </c>
      <c r="K149" s="123"/>
      <c r="L149" s="41"/>
    </row>
    <row r="150" spans="1:12" ht="30" x14ac:dyDescent="0.25">
      <c r="A150" s="36"/>
      <c r="B150" s="36"/>
      <c r="C150" s="104">
        <v>25000</v>
      </c>
      <c r="D150" s="83" t="s">
        <v>131</v>
      </c>
      <c r="E150" s="84"/>
      <c r="F150" s="85" t="s">
        <v>129</v>
      </c>
      <c r="G150" s="85" t="s">
        <v>70</v>
      </c>
      <c r="H150" s="110" t="s">
        <v>130</v>
      </c>
      <c r="I150" s="118" t="s">
        <v>158</v>
      </c>
      <c r="J150" s="104">
        <v>25000</v>
      </c>
      <c r="K150" s="125"/>
      <c r="L150" s="41"/>
    </row>
    <row r="151" spans="1:12" ht="15" x14ac:dyDescent="0.25">
      <c r="A151" s="36"/>
      <c r="B151" s="36"/>
      <c r="C151" s="104"/>
      <c r="D151" s="83"/>
      <c r="E151" s="84"/>
      <c r="F151" s="85"/>
      <c r="G151" s="85"/>
      <c r="H151" s="109"/>
      <c r="I151" s="112"/>
      <c r="J151" s="116"/>
      <c r="K151" s="126"/>
      <c r="L151" s="41"/>
    </row>
    <row r="152" spans="1:12" ht="30" x14ac:dyDescent="0.25">
      <c r="A152" s="36"/>
      <c r="B152" s="36"/>
      <c r="C152" s="104">
        <v>5000</v>
      </c>
      <c r="D152" s="83" t="s">
        <v>132</v>
      </c>
      <c r="E152" s="84"/>
      <c r="F152" s="85" t="s">
        <v>129</v>
      </c>
      <c r="G152" s="85" t="s">
        <v>70</v>
      </c>
      <c r="H152" s="110" t="s">
        <v>130</v>
      </c>
      <c r="I152" s="118" t="s">
        <v>159</v>
      </c>
      <c r="J152" s="104">
        <v>5000</v>
      </c>
      <c r="K152" s="127"/>
      <c r="L152" s="41"/>
    </row>
    <row r="153" spans="1:12" ht="30" x14ac:dyDescent="0.25">
      <c r="A153" s="36"/>
      <c r="B153" s="36"/>
      <c r="C153" s="104">
        <v>10000</v>
      </c>
      <c r="D153" s="83" t="s">
        <v>132</v>
      </c>
      <c r="E153" s="84"/>
      <c r="F153" s="85" t="s">
        <v>129</v>
      </c>
      <c r="G153" s="85" t="s">
        <v>70</v>
      </c>
      <c r="H153" s="110" t="s">
        <v>130</v>
      </c>
      <c r="I153" s="118" t="s">
        <v>159</v>
      </c>
      <c r="J153" s="104">
        <v>10000</v>
      </c>
      <c r="K153" s="123"/>
      <c r="L153" s="41"/>
    </row>
    <row r="154" spans="1:12" ht="30" x14ac:dyDescent="0.25">
      <c r="A154" s="36"/>
      <c r="B154" s="36"/>
      <c r="C154" s="104">
        <v>15000</v>
      </c>
      <c r="D154" s="83" t="s">
        <v>132</v>
      </c>
      <c r="E154" s="84"/>
      <c r="F154" s="85" t="s">
        <v>129</v>
      </c>
      <c r="G154" s="85" t="s">
        <v>70</v>
      </c>
      <c r="H154" s="110" t="s">
        <v>130</v>
      </c>
      <c r="I154" s="118" t="s">
        <v>159</v>
      </c>
      <c r="J154" s="104">
        <v>15000</v>
      </c>
      <c r="K154" s="123"/>
      <c r="L154" s="41"/>
    </row>
    <row r="155" spans="1:12" ht="30" x14ac:dyDescent="0.25">
      <c r="A155" s="36"/>
      <c r="B155" s="36"/>
      <c r="C155" s="104">
        <v>20000</v>
      </c>
      <c r="D155" s="83" t="s">
        <v>132</v>
      </c>
      <c r="E155" s="84"/>
      <c r="F155" s="85" t="s">
        <v>129</v>
      </c>
      <c r="G155" s="85" t="s">
        <v>70</v>
      </c>
      <c r="H155" s="110" t="s">
        <v>130</v>
      </c>
      <c r="I155" s="118" t="s">
        <v>159</v>
      </c>
      <c r="J155" s="104">
        <v>20000</v>
      </c>
      <c r="K155" s="123"/>
      <c r="L155" s="41"/>
    </row>
    <row r="156" spans="1:12" ht="30" x14ac:dyDescent="0.25">
      <c r="A156" s="36"/>
      <c r="B156" s="36"/>
      <c r="C156" s="104">
        <v>25000</v>
      </c>
      <c r="D156" s="83" t="s">
        <v>132</v>
      </c>
      <c r="E156" s="84"/>
      <c r="F156" s="85" t="s">
        <v>129</v>
      </c>
      <c r="G156" s="85" t="s">
        <v>70</v>
      </c>
      <c r="H156" s="110" t="s">
        <v>130</v>
      </c>
      <c r="I156" s="118" t="s">
        <v>159</v>
      </c>
      <c r="J156" s="104">
        <v>25000</v>
      </c>
      <c r="K156" s="125"/>
      <c r="L156" s="41"/>
    </row>
    <row r="157" spans="1:12" ht="15" x14ac:dyDescent="0.25">
      <c r="A157" s="36"/>
      <c r="B157" s="36"/>
      <c r="C157" s="104"/>
      <c r="D157" s="83"/>
      <c r="E157" s="84"/>
      <c r="F157" s="85"/>
      <c r="G157" s="85"/>
      <c r="H157" s="109"/>
      <c r="I157" s="112"/>
      <c r="J157" s="116"/>
      <c r="K157" s="126"/>
      <c r="L157" s="41"/>
    </row>
    <row r="158" spans="1:12" ht="30" x14ac:dyDescent="0.25">
      <c r="A158" s="36"/>
      <c r="B158" s="36"/>
      <c r="C158" s="104">
        <v>5000</v>
      </c>
      <c r="D158" s="83" t="s">
        <v>133</v>
      </c>
      <c r="E158" s="84"/>
      <c r="F158" s="85" t="s">
        <v>129</v>
      </c>
      <c r="G158" s="85" t="s">
        <v>70</v>
      </c>
      <c r="H158" s="110" t="s">
        <v>130</v>
      </c>
      <c r="I158" s="118" t="s">
        <v>160</v>
      </c>
      <c r="J158" s="104">
        <v>5000</v>
      </c>
      <c r="K158" s="127"/>
      <c r="L158" s="41"/>
    </row>
    <row r="159" spans="1:12" ht="30" x14ac:dyDescent="0.25">
      <c r="A159" s="36"/>
      <c r="B159" s="36"/>
      <c r="C159" s="104">
        <v>10000</v>
      </c>
      <c r="D159" s="83" t="s">
        <v>133</v>
      </c>
      <c r="E159" s="84"/>
      <c r="F159" s="85" t="s">
        <v>129</v>
      </c>
      <c r="G159" s="85" t="s">
        <v>70</v>
      </c>
      <c r="H159" s="110" t="s">
        <v>130</v>
      </c>
      <c r="I159" s="118" t="s">
        <v>160</v>
      </c>
      <c r="J159" s="104">
        <v>10000</v>
      </c>
      <c r="K159" s="123"/>
      <c r="L159" s="41"/>
    </row>
    <row r="160" spans="1:12" ht="30" x14ac:dyDescent="0.25">
      <c r="A160" s="36"/>
      <c r="B160" s="36"/>
      <c r="C160" s="104">
        <v>15000</v>
      </c>
      <c r="D160" s="83" t="s">
        <v>133</v>
      </c>
      <c r="E160" s="84"/>
      <c r="F160" s="85" t="s">
        <v>129</v>
      </c>
      <c r="G160" s="85" t="s">
        <v>70</v>
      </c>
      <c r="H160" s="110" t="s">
        <v>130</v>
      </c>
      <c r="I160" s="118" t="s">
        <v>160</v>
      </c>
      <c r="J160" s="104">
        <v>15000</v>
      </c>
      <c r="K160" s="123"/>
      <c r="L160" s="41"/>
    </row>
    <row r="161" spans="1:12" ht="30" x14ac:dyDescent="0.25">
      <c r="A161" s="36"/>
      <c r="B161" s="36"/>
      <c r="C161" s="104">
        <v>20000</v>
      </c>
      <c r="D161" s="83" t="s">
        <v>133</v>
      </c>
      <c r="E161" s="84"/>
      <c r="F161" s="85" t="s">
        <v>129</v>
      </c>
      <c r="G161" s="85" t="s">
        <v>70</v>
      </c>
      <c r="H161" s="110" t="s">
        <v>130</v>
      </c>
      <c r="I161" s="118" t="s">
        <v>160</v>
      </c>
      <c r="J161" s="104">
        <v>20000</v>
      </c>
      <c r="K161" s="123"/>
      <c r="L161" s="41"/>
    </row>
    <row r="162" spans="1:12" ht="30" x14ac:dyDescent="0.25">
      <c r="A162" s="36"/>
      <c r="B162" s="36"/>
      <c r="C162" s="104">
        <v>25000</v>
      </c>
      <c r="D162" s="83" t="s">
        <v>133</v>
      </c>
      <c r="E162" s="84"/>
      <c r="F162" s="85" t="s">
        <v>129</v>
      </c>
      <c r="G162" s="85" t="s">
        <v>70</v>
      </c>
      <c r="H162" s="110" t="s">
        <v>130</v>
      </c>
      <c r="I162" s="118" t="s">
        <v>160</v>
      </c>
      <c r="J162" s="104">
        <v>25000</v>
      </c>
      <c r="K162" s="125"/>
      <c r="L162" s="41"/>
    </row>
    <row r="163" spans="1:12" ht="15" x14ac:dyDescent="0.25">
      <c r="A163" s="36"/>
      <c r="B163" s="36"/>
      <c r="C163" s="104"/>
      <c r="D163" s="83"/>
      <c r="E163" s="84"/>
      <c r="F163" s="85"/>
      <c r="G163" s="85"/>
      <c r="H163" s="109"/>
      <c r="I163" s="118"/>
      <c r="J163" s="143"/>
      <c r="K163" s="126"/>
      <c r="L163" s="41"/>
    </row>
    <row r="164" spans="1:12" ht="75" x14ac:dyDescent="0.25">
      <c r="A164" s="36"/>
      <c r="B164" s="36"/>
      <c r="C164" s="104">
        <v>25000</v>
      </c>
      <c r="D164" s="110" t="s">
        <v>161</v>
      </c>
      <c r="E164" s="84"/>
      <c r="F164" s="85" t="s">
        <v>134</v>
      </c>
      <c r="G164" s="85"/>
      <c r="H164" s="109" t="s">
        <v>135</v>
      </c>
      <c r="I164" s="118" t="s">
        <v>162</v>
      </c>
      <c r="J164" s="104">
        <v>25000</v>
      </c>
      <c r="K164" s="128"/>
      <c r="L164" s="41"/>
    </row>
    <row r="165" spans="1:12" ht="15" x14ac:dyDescent="0.25">
      <c r="A165" s="36"/>
      <c r="B165" s="36"/>
      <c r="C165" s="104"/>
      <c r="D165" s="83"/>
      <c r="E165" s="84"/>
      <c r="F165" s="85"/>
      <c r="G165" s="85"/>
      <c r="H165" s="110"/>
      <c r="I165" s="118"/>
      <c r="J165" s="104"/>
      <c r="K165" s="126"/>
      <c r="L165" s="41"/>
    </row>
    <row r="166" spans="1:12" ht="15" x14ac:dyDescent="0.25">
      <c r="A166" s="36"/>
      <c r="B166" s="36"/>
      <c r="C166" s="104">
        <v>25000</v>
      </c>
      <c r="D166" s="83" t="s">
        <v>136</v>
      </c>
      <c r="E166" s="84"/>
      <c r="F166" s="85" t="s">
        <v>137</v>
      </c>
      <c r="G166" s="85"/>
      <c r="H166" s="110" t="s">
        <v>138</v>
      </c>
      <c r="I166" s="118" t="s">
        <v>163</v>
      </c>
      <c r="J166" s="104">
        <v>25000</v>
      </c>
      <c r="K166" s="127"/>
      <c r="L166" s="41"/>
    </row>
    <row r="167" spans="1:12" ht="15" x14ac:dyDescent="0.25">
      <c r="A167" s="36"/>
      <c r="B167" s="36"/>
      <c r="C167" s="104">
        <v>50000</v>
      </c>
      <c r="D167" s="83" t="s">
        <v>136</v>
      </c>
      <c r="E167" s="84"/>
      <c r="F167" s="85" t="s">
        <v>137</v>
      </c>
      <c r="G167" s="85"/>
      <c r="H167" s="110" t="s">
        <v>138</v>
      </c>
      <c r="I167" s="118" t="s">
        <v>163</v>
      </c>
      <c r="J167" s="104">
        <v>50000</v>
      </c>
      <c r="K167" s="123"/>
      <c r="L167" s="41"/>
    </row>
    <row r="168" spans="1:12" ht="15" x14ac:dyDescent="0.25">
      <c r="A168" s="36"/>
      <c r="B168" s="36"/>
      <c r="C168" s="104">
        <v>75000</v>
      </c>
      <c r="D168" s="83" t="s">
        <v>136</v>
      </c>
      <c r="E168" s="84"/>
      <c r="F168" s="85" t="s">
        <v>137</v>
      </c>
      <c r="G168" s="85"/>
      <c r="H168" s="110" t="s">
        <v>138</v>
      </c>
      <c r="I168" s="118" t="s">
        <v>163</v>
      </c>
      <c r="J168" s="104">
        <v>75000</v>
      </c>
      <c r="K168" s="125"/>
      <c r="L168" s="41"/>
    </row>
    <row r="169" spans="1:12" ht="15" x14ac:dyDescent="0.25">
      <c r="A169" s="36"/>
      <c r="B169" s="36"/>
      <c r="C169" s="104"/>
      <c r="D169" s="83"/>
      <c r="E169" s="84"/>
      <c r="F169" s="85"/>
      <c r="G169" s="85"/>
      <c r="H169" s="109"/>
      <c r="I169" s="112"/>
      <c r="J169" s="116"/>
      <c r="K169" s="126"/>
      <c r="L169" s="41"/>
    </row>
    <row r="170" spans="1:12" ht="30" x14ac:dyDescent="0.25">
      <c r="A170" s="36"/>
      <c r="B170" s="36"/>
      <c r="C170" s="104">
        <v>1000</v>
      </c>
      <c r="D170" s="83" t="s">
        <v>139</v>
      </c>
      <c r="E170" s="84"/>
      <c r="F170" s="85" t="s">
        <v>140</v>
      </c>
      <c r="G170" s="85"/>
      <c r="H170" s="109" t="s">
        <v>141</v>
      </c>
      <c r="I170" s="118" t="s">
        <v>142</v>
      </c>
      <c r="J170" s="104">
        <v>1000</v>
      </c>
      <c r="K170" s="127"/>
      <c r="L170" s="41"/>
    </row>
    <row r="171" spans="1:12" ht="30" x14ac:dyDescent="0.25">
      <c r="A171" s="36"/>
      <c r="B171" s="36"/>
      <c r="C171" s="104">
        <v>2000</v>
      </c>
      <c r="D171" s="83" t="s">
        <v>139</v>
      </c>
      <c r="E171" s="84"/>
      <c r="F171" s="85" t="s">
        <v>140</v>
      </c>
      <c r="G171" s="85"/>
      <c r="H171" s="109" t="s">
        <v>141</v>
      </c>
      <c r="I171" s="118" t="s">
        <v>142</v>
      </c>
      <c r="J171" s="104">
        <v>2000</v>
      </c>
      <c r="K171" s="123"/>
      <c r="L171" s="41"/>
    </row>
    <row r="172" spans="1:12" ht="30" x14ac:dyDescent="0.25">
      <c r="A172" s="36"/>
      <c r="B172" s="36"/>
      <c r="C172" s="104">
        <v>4000</v>
      </c>
      <c r="D172" s="83" t="s">
        <v>139</v>
      </c>
      <c r="E172" s="84"/>
      <c r="F172" s="85" t="s">
        <v>140</v>
      </c>
      <c r="G172" s="85"/>
      <c r="H172" s="109" t="s">
        <v>141</v>
      </c>
      <c r="I172" s="118" t="s">
        <v>142</v>
      </c>
      <c r="J172" s="104">
        <v>4000</v>
      </c>
      <c r="K172" s="123"/>
      <c r="L172" s="41"/>
    </row>
    <row r="173" spans="1:12" ht="15" x14ac:dyDescent="0.25">
      <c r="A173" s="36"/>
      <c r="B173" s="36"/>
      <c r="C173" s="105"/>
      <c r="D173" s="106"/>
      <c r="E173" s="106"/>
      <c r="F173" s="107"/>
      <c r="G173" s="107"/>
      <c r="H173" s="108"/>
      <c r="I173" s="119"/>
      <c r="J173" s="141"/>
      <c r="K173" s="120"/>
      <c r="L173" s="41"/>
    </row>
    <row r="174" spans="1:12" ht="15" x14ac:dyDescent="0.25">
      <c r="A174" s="36"/>
      <c r="B174" s="36"/>
      <c r="C174" s="2"/>
      <c r="I174" s="122" t="s">
        <v>143</v>
      </c>
      <c r="J174" s="122"/>
      <c r="K174" s="121">
        <f>SUM(K10:K172)</f>
        <v>0</v>
      </c>
      <c r="L174" s="41"/>
    </row>
    <row r="175" spans="1:12" ht="15" thickBot="1" x14ac:dyDescent="0.25">
      <c r="A175" s="36"/>
      <c r="B175" s="58"/>
      <c r="C175" s="59"/>
      <c r="D175" s="60"/>
      <c r="E175" s="60"/>
      <c r="F175" s="74"/>
      <c r="G175" s="74"/>
      <c r="H175" s="60"/>
      <c r="I175" s="60"/>
      <c r="J175" s="60"/>
      <c r="K175" s="61"/>
      <c r="L175" s="62"/>
    </row>
    <row r="176" spans="1:12" x14ac:dyDescent="0.2">
      <c r="K176" s="57"/>
    </row>
  </sheetData>
  <sheetProtection algorithmName="SHA-512" hashValue="62oaXNU5xEJL90C4h6gwo1y3Gp3Ot1wytk6zZW/7MygIRKDTIjXnHDhe9NNb98ne07mhSopGwuwxr7xVJSGXMg==" saltValue="ll5o+ewWwuK8+7deR/c7Bw==" spinCount="100000" sheet="1" objects="1" scenarios="1" selectLockedCells="1"/>
  <phoneticPr fontId="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9D456-0080-42AF-B4E4-F94D15959104}">
  <dimension ref="A1:L7"/>
  <sheetViews>
    <sheetView showGridLines="0" workbookViewId="0">
      <selection activeCell="I1" sqref="I1"/>
    </sheetView>
  </sheetViews>
  <sheetFormatPr defaultColWidth="0" defaultRowHeight="15" zeroHeight="1" x14ac:dyDescent="0.25"/>
  <cols>
    <col min="1" max="12" width="9.140625" customWidth="1"/>
    <col min="13" max="16384" width="9.140625" hidden="1"/>
  </cols>
  <sheetData>
    <row r="1" spans="2:11" ht="15.75" thickBot="1" x14ac:dyDescent="0.3"/>
    <row r="2" spans="2:11" x14ac:dyDescent="0.25">
      <c r="B2" s="64"/>
      <c r="C2" s="65"/>
      <c r="D2" s="65"/>
      <c r="E2" s="65"/>
      <c r="F2" s="65"/>
      <c r="G2" s="65"/>
      <c r="H2" s="65"/>
      <c r="I2" s="65"/>
      <c r="J2" s="65"/>
      <c r="K2" s="66"/>
    </row>
    <row r="3" spans="2:11" ht="23.25" x14ac:dyDescent="0.35">
      <c r="B3" s="67"/>
      <c r="C3" s="38" t="s">
        <v>164</v>
      </c>
      <c r="K3" s="68"/>
    </row>
    <row r="4" spans="2:11" x14ac:dyDescent="0.25">
      <c r="B4" s="67"/>
      <c r="K4" s="68"/>
    </row>
    <row r="5" spans="2:11" x14ac:dyDescent="0.25">
      <c r="B5" s="67"/>
      <c r="C5" s="177" t="s">
        <v>39</v>
      </c>
      <c r="D5" s="177"/>
      <c r="E5" s="177"/>
      <c r="F5" s="177"/>
      <c r="G5" s="177"/>
      <c r="H5" s="177"/>
      <c r="I5" s="177"/>
      <c r="J5" s="63" t="s">
        <v>168</v>
      </c>
      <c r="K5" s="68"/>
    </row>
    <row r="6" spans="2:11" ht="15.75" thickBot="1" x14ac:dyDescent="0.3">
      <c r="B6" s="69"/>
      <c r="C6" s="70"/>
      <c r="D6" s="70"/>
      <c r="E6" s="70"/>
      <c r="F6" s="70"/>
      <c r="G6" s="70"/>
      <c r="H6" s="70"/>
      <c r="I6" s="70"/>
      <c r="J6" s="70"/>
      <c r="K6" s="71"/>
    </row>
    <row r="7" spans="2:11" x14ac:dyDescent="0.25"/>
  </sheetData>
  <sheetProtection algorithmName="SHA-512" hashValue="4vBYfzhDuwg3QnWHvOPtVj3w5ahuvkiNJccTqh05yIeHGvct/XNdRo2kCVwv/hm1Njso6HhaptgqTcB4oeDMUQ==" saltValue="B+J11TdvQNh2P+BYvgM6/Q==" spinCount="100000" sheet="1"/>
  <mergeCells count="1">
    <mergeCell ref="C5:I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6" ma:contentTypeDescription="Een nieuw document maken." ma:contentTypeScope="" ma:versionID="a8b54e474dce251c0ac0bb8903fa052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f8fc81f55c2c70af86a43a460f978901"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E89306-59FA-4FBF-9AF8-F8D46B35DAE6}">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0E077C64-9986-4D3B-A60D-1B4D498913DA}">
  <ds:schemaRefs>
    <ds:schemaRef ds:uri="http://schemas.microsoft.com/sharepoint/v3/contenttype/forms"/>
  </ds:schemaRefs>
</ds:datastoreItem>
</file>

<file path=customXml/itemProps3.xml><?xml version="1.0" encoding="utf-8"?>
<ds:datastoreItem xmlns:ds="http://schemas.openxmlformats.org/officeDocument/2006/customXml" ds:itemID="{1FE50142-6612-4E0A-BB49-24C8F67F7B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Voorblad</vt:lpstr>
      <vt:lpstr>2. Invulblad</vt:lpstr>
      <vt:lpstr>3. G2.3 Toeslagpercentage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 Pruntel</dc:creator>
  <cp:lastModifiedBy>hielke.kuin@outlook.com</cp:lastModifiedBy>
  <dcterms:created xsi:type="dcterms:W3CDTF">2022-08-09T07:33:26Z</dcterms:created>
  <dcterms:modified xsi:type="dcterms:W3CDTF">2022-11-15T14:25:49Z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