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 to Energy\Scholen\OOADA\Europees aanbesteden 2024 en 2025\"/>
    </mc:Choice>
  </mc:AlternateContent>
  <xr:revisionPtr revIDLastSave="0" documentId="8_{3A264A92-E3C2-45A8-AF3F-0C247A680118}" xr6:coauthVersionLast="47" xr6:coauthVersionMax="47" xr10:uidLastSave="{00000000-0000-0000-0000-000000000000}"/>
  <bookViews>
    <workbookView xWindow="-93" yWindow="-93" windowWidth="25786" windowHeight="13986" xr2:uid="{E8983563-E297-477C-83D3-18AA54BDAE5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F20" i="1" l="1"/>
  <c r="F22" i="1"/>
  <c r="F24" i="1"/>
  <c r="F21" i="1"/>
  <c r="F23" i="1"/>
  <c r="J21" i="1"/>
  <c r="L21" i="1" s="1"/>
  <c r="J20" i="1"/>
  <c r="L20" i="1" s="1"/>
  <c r="L26" i="1" l="1"/>
  <c r="F26" i="1"/>
</calcChain>
</file>

<file path=xl/sharedStrings.xml><?xml version="1.0" encoding="utf-8"?>
<sst xmlns="http://schemas.openxmlformats.org/spreadsheetml/2006/main" count="34" uniqueCount="30">
  <si>
    <t>kWh per jaar</t>
  </si>
  <si>
    <t>m3 per jaar</t>
  </si>
  <si>
    <t>Voor akkoord Inschrijver</t>
  </si>
  <si>
    <t>Volume Piekuren (incl enkel)</t>
  </si>
  <si>
    <t>Volume Daluren</t>
  </si>
  <si>
    <t xml:space="preserve">Datum en Handtekening </t>
  </si>
  <si>
    <t>Naam organisatie</t>
  </si>
  <si>
    <t>Volume</t>
  </si>
  <si>
    <t>Criterium Prijs</t>
  </si>
  <si>
    <t>Totale opslag in €</t>
  </si>
  <si>
    <t>Perceel 1: Elektra</t>
  </si>
  <si>
    <t>Perceel 2: Aardgas</t>
  </si>
  <si>
    <t>Alleen de gele velden invullen</t>
  </si>
  <si>
    <t>Naam tekenbevoegde</t>
  </si>
  <si>
    <t>Opslag in € /MWh (2 decimalen)</t>
  </si>
  <si>
    <t>Bijlage 1: Prijzenblad Elektra en Gas</t>
  </si>
  <si>
    <t>Bijlage 1, Beschrijvend document  “EA levering energie 2024 en 2025 OOadA” 
Behorende bij de Europese aanbesteding volgens openbare procedure                         Aanbestedende dienst: Stichting Openbaar Onderwijs aan de Amstel (OOadA)</t>
  </si>
  <si>
    <t>Elektra jaarvolume 2024 en 2025</t>
  </si>
  <si>
    <t>Totale op/afslag in €</t>
  </si>
  <si>
    <t>Totale op/afslag 2024 en 2025</t>
  </si>
  <si>
    <t>Aardgas jaarvolume 2024 en 2025</t>
  </si>
  <si>
    <r>
      <t xml:space="preserve">Vaste opslag Profiel </t>
    </r>
    <r>
      <rPr>
        <b/>
        <u/>
        <sz val="9"/>
        <rFont val="Arial"/>
        <family val="2"/>
      </rPr>
      <t>incl.</t>
    </r>
    <r>
      <rPr>
        <b/>
        <u val="singleAccounting"/>
        <sz val="9"/>
        <rFont val="Arial"/>
        <family val="2"/>
      </rPr>
      <t xml:space="preserve"> </t>
    </r>
    <r>
      <rPr>
        <sz val="9"/>
        <rFont val="Arial"/>
        <family val="2"/>
      </rPr>
      <t>PV en regiotoeslag op ICE Endex TTF 2024</t>
    </r>
  </si>
  <si>
    <r>
      <t xml:space="preserve">Vaste opslag Profiel </t>
    </r>
    <r>
      <rPr>
        <b/>
        <u/>
        <sz val="9"/>
        <rFont val="Arial"/>
        <family val="2"/>
      </rPr>
      <t>incl.</t>
    </r>
    <r>
      <rPr>
        <b/>
        <u val="singleAccounting"/>
        <sz val="9"/>
        <rFont val="Arial"/>
        <family val="2"/>
      </rPr>
      <t xml:space="preserve"> </t>
    </r>
    <r>
      <rPr>
        <sz val="9"/>
        <rFont val="Arial"/>
        <family val="2"/>
      </rPr>
      <t>PV en regiotoeslag op ICE Endex TTF 2025</t>
    </r>
  </si>
  <si>
    <t>Totale opslag 2024 en 2025</t>
  </si>
  <si>
    <t>Opslag in € /m3   (5 decimalen)</t>
  </si>
  <si>
    <t>Opslag ICE Endex/ OTC Peak 2024</t>
  </si>
  <si>
    <t>Opslag ICE Endex / OTC Off Peak 2024</t>
  </si>
  <si>
    <t>Opslag ICE Endex/ OTC Peak 2025</t>
  </si>
  <si>
    <t>Opslag ICE Endex/ OTC Off Peak 2025</t>
  </si>
  <si>
    <t>Afslag EPEX 2024 en 2025 teruglevering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</si>
</sst>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 &quot;€&quot;\ * #,##0.00000_ ;_ &quot;€&quot;\ * \-#,##0.000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b/>
      <u val="singleAccounting"/>
      <sz val="9"/>
      <name val="Arial"/>
      <family val="2"/>
    </font>
    <font>
      <b/>
      <i/>
      <sz val="16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43" fontId="3" fillId="0" borderId="0" xfId="1" applyFont="1"/>
    <xf numFmtId="44" fontId="8" fillId="0" borderId="0" xfId="2" applyFont="1" applyFill="1" applyBorder="1" applyAlignment="1">
      <alignment horizontal="center"/>
    </xf>
    <xf numFmtId="0" fontId="10" fillId="0" borderId="0" xfId="0" applyFont="1"/>
    <xf numFmtId="0" fontId="8" fillId="0" borderId="0" xfId="0" applyFont="1"/>
    <xf numFmtId="0" fontId="9" fillId="0" borderId="0" xfId="0" applyFont="1"/>
    <xf numFmtId="43" fontId="8" fillId="0" borderId="2" xfId="1" applyFont="1" applyBorder="1"/>
    <xf numFmtId="0" fontId="12" fillId="3" borderId="0" xfId="0" applyFont="1" applyFill="1"/>
    <xf numFmtId="164" fontId="8" fillId="0" borderId="2" xfId="0" applyNumberFormat="1" applyFont="1" applyBorder="1"/>
    <xf numFmtId="49" fontId="8" fillId="0" borderId="2" xfId="1" applyNumberFormat="1" applyFont="1" applyBorder="1"/>
    <xf numFmtId="49" fontId="8" fillId="0" borderId="10" xfId="1" applyNumberFormat="1" applyFont="1" applyBorder="1"/>
    <xf numFmtId="0" fontId="12" fillId="3" borderId="0" xfId="0" applyFont="1" applyFill="1" applyAlignment="1">
      <alignment horizontal="center"/>
    </xf>
    <xf numFmtId="44" fontId="8" fillId="0" borderId="2" xfId="2" applyFont="1" applyBorder="1" applyAlignment="1">
      <alignment horizontal="center"/>
    </xf>
    <xf numFmtId="44" fontId="8" fillId="0" borderId="9" xfId="2" applyFont="1" applyBorder="1" applyAlignment="1">
      <alignment horizontal="center"/>
    </xf>
    <xf numFmtId="0" fontId="3" fillId="4" borderId="0" xfId="0" applyFont="1" applyFill="1"/>
    <xf numFmtId="43" fontId="6" fillId="4" borderId="0" xfId="1" applyFont="1" applyFill="1" applyBorder="1"/>
    <xf numFmtId="0" fontId="2" fillId="4" borderId="0" xfId="0" applyFont="1" applyFill="1"/>
    <xf numFmtId="0" fontId="5" fillId="4" borderId="0" xfId="0" applyFont="1" applyFill="1"/>
    <xf numFmtId="43" fontId="3" fillId="4" borderId="0" xfId="1" applyFont="1" applyFill="1"/>
    <xf numFmtId="0" fontId="4" fillId="4" borderId="0" xfId="0" applyFont="1" applyFill="1"/>
    <xf numFmtId="44" fontId="3" fillId="4" borderId="0" xfId="2" applyFont="1" applyFill="1" applyBorder="1" applyAlignment="1">
      <alignment horizontal="center"/>
    </xf>
    <xf numFmtId="43" fontId="8" fillId="4" borderId="0" xfId="1" applyFont="1" applyFill="1"/>
    <xf numFmtId="0" fontId="8" fillId="4" borderId="0" xfId="0" applyFont="1" applyFill="1"/>
    <xf numFmtId="0" fontId="9" fillId="4" borderId="0" xfId="0" applyFont="1" applyFill="1"/>
    <xf numFmtId="44" fontId="8" fillId="4" borderId="0" xfId="2" applyFont="1" applyFill="1" applyBorder="1" applyAlignment="1">
      <alignment horizontal="center"/>
    </xf>
    <xf numFmtId="0" fontId="11" fillId="4" borderId="0" xfId="0" applyFont="1" applyFill="1"/>
    <xf numFmtId="0" fontId="16" fillId="4" borderId="0" xfId="0" applyFont="1" applyFill="1"/>
    <xf numFmtId="43" fontId="7" fillId="4" borderId="2" xfId="1" applyFont="1" applyFill="1" applyBorder="1"/>
    <xf numFmtId="43" fontId="8" fillId="4" borderId="2" xfId="1" applyFont="1" applyFill="1" applyBorder="1"/>
    <xf numFmtId="164" fontId="8" fillId="4" borderId="2" xfId="1" applyNumberFormat="1" applyFont="1" applyFill="1" applyBorder="1" applyAlignment="1">
      <alignment horizontal="center"/>
    </xf>
    <xf numFmtId="0" fontId="3" fillId="4" borderId="2" xfId="0" applyFont="1" applyFill="1" applyBorder="1"/>
    <xf numFmtId="43" fontId="8" fillId="4" borderId="0" xfId="1" applyFont="1" applyFill="1" applyBorder="1"/>
    <xf numFmtId="164" fontId="8" fillId="4" borderId="0" xfId="1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wrapText="1"/>
    </xf>
    <xf numFmtId="44" fontId="8" fillId="4" borderId="3" xfId="2" applyFont="1" applyFill="1" applyBorder="1" applyAlignment="1">
      <alignment horizontal="center"/>
    </xf>
    <xf numFmtId="44" fontId="8" fillId="2" borderId="2" xfId="2" applyFont="1" applyFill="1" applyBorder="1" applyAlignment="1">
      <alignment horizontal="center"/>
    </xf>
    <xf numFmtId="44" fontId="8" fillId="2" borderId="10" xfId="2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 wrapText="1"/>
    </xf>
    <xf numFmtId="0" fontId="10" fillId="5" borderId="1" xfId="0" applyFont="1" applyFill="1" applyBorder="1"/>
    <xf numFmtId="0" fontId="10" fillId="5" borderId="3" xfId="0" applyFont="1" applyFill="1" applyBorder="1"/>
    <xf numFmtId="164" fontId="7" fillId="7" borderId="2" xfId="1" applyNumberFormat="1" applyFont="1" applyFill="1" applyBorder="1" applyAlignment="1">
      <alignment horizontal="center"/>
    </xf>
    <xf numFmtId="164" fontId="7" fillId="7" borderId="2" xfId="1" applyNumberFormat="1" applyFont="1" applyFill="1" applyBorder="1"/>
    <xf numFmtId="44" fontId="8" fillId="2" borderId="2" xfId="2" applyFont="1" applyFill="1" applyBorder="1" applyAlignment="1">
      <alignment horizontal="center"/>
    </xf>
    <xf numFmtId="44" fontId="8" fillId="0" borderId="2" xfId="2" applyFont="1" applyBorder="1" applyAlignment="1">
      <alignment horizontal="center"/>
    </xf>
    <xf numFmtId="44" fontId="8" fillId="2" borderId="13" xfId="2" applyFont="1" applyFill="1" applyBorder="1" applyAlignment="1">
      <alignment horizontal="center"/>
    </xf>
    <xf numFmtId="44" fontId="8" fillId="2" borderId="14" xfId="2" applyFont="1" applyFill="1" applyBorder="1" applyAlignment="1">
      <alignment horizontal="center"/>
    </xf>
    <xf numFmtId="44" fontId="8" fillId="0" borderId="11" xfId="2" applyFont="1" applyBorder="1" applyAlignment="1">
      <alignment horizontal="center"/>
    </xf>
    <xf numFmtId="44" fontId="8" fillId="0" borderId="12" xfId="2" applyFont="1" applyBorder="1" applyAlignment="1">
      <alignment horizontal="center"/>
    </xf>
    <xf numFmtId="44" fontId="8" fillId="4" borderId="7" xfId="2" applyFont="1" applyFill="1" applyBorder="1" applyAlignment="1">
      <alignment horizontal="center"/>
    </xf>
    <xf numFmtId="44" fontId="8" fillId="4" borderId="8" xfId="2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43" fontId="9" fillId="2" borderId="4" xfId="1" applyFont="1" applyFill="1" applyBorder="1" applyAlignment="1">
      <alignment horizontal="left"/>
    </xf>
    <xf numFmtId="43" fontId="9" fillId="2" borderId="5" xfId="1" applyFont="1" applyFill="1" applyBorder="1" applyAlignment="1">
      <alignment horizontal="left"/>
    </xf>
    <xf numFmtId="43" fontId="9" fillId="2" borderId="6" xfId="1" applyFont="1" applyFill="1" applyBorder="1" applyAlignment="1">
      <alignment horizontal="left"/>
    </xf>
    <xf numFmtId="43" fontId="8" fillId="6" borderId="4" xfId="1" applyFont="1" applyFill="1" applyBorder="1" applyAlignment="1">
      <alignment horizontal="left" vertical="top" wrapText="1"/>
    </xf>
    <xf numFmtId="43" fontId="8" fillId="6" borderId="5" xfId="1" applyFont="1" applyFill="1" applyBorder="1" applyAlignment="1">
      <alignment horizontal="left" vertical="top" wrapText="1"/>
    </xf>
    <xf numFmtId="43" fontId="8" fillId="6" borderId="6" xfId="1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2" fillId="3" borderId="0" xfId="0" applyFont="1" applyFill="1" applyAlignment="1">
      <alignment horizont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34D5-881C-42E7-9837-16FC3876A691}">
  <dimension ref="A1:HJ167"/>
  <sheetViews>
    <sheetView tabSelected="1" workbookViewId="0">
      <selection activeCell="B1" sqref="B1"/>
    </sheetView>
  </sheetViews>
  <sheetFormatPr defaultColWidth="11.41015625" defaultRowHeight="13" x14ac:dyDescent="0.45"/>
  <cols>
    <col min="1" max="1" width="3.41015625" style="1" customWidth="1"/>
    <col min="2" max="2" width="31" style="2" customWidth="1"/>
    <col min="3" max="3" width="15" style="1" bestFit="1" customWidth="1"/>
    <col min="4" max="4" width="11.41015625" style="1" customWidth="1"/>
    <col min="5" max="5" width="4" style="1" customWidth="1"/>
    <col min="6" max="6" width="10.87890625" style="1" customWidth="1"/>
    <col min="7" max="7" width="9.29296875" style="1" customWidth="1"/>
    <col min="8" max="8" width="6.87890625" style="15" customWidth="1"/>
    <col min="9" max="9" width="56.1171875" style="1" bestFit="1" customWidth="1"/>
    <col min="10" max="10" width="10" style="1" bestFit="1" customWidth="1"/>
    <col min="11" max="11" width="14.703125" style="1" customWidth="1"/>
    <col min="12" max="12" width="17.5859375" style="1" customWidth="1"/>
    <col min="13" max="218" width="11.41015625" style="15"/>
    <col min="219" max="233" width="11.41015625" style="1"/>
    <col min="234" max="234" width="88.29296875" style="1" bestFit="1" customWidth="1"/>
    <col min="235" max="235" width="15" style="1" bestFit="1" customWidth="1"/>
    <col min="236" max="236" width="13" style="1" bestFit="1" customWidth="1"/>
    <col min="237" max="237" width="38.1171875" style="1" bestFit="1" customWidth="1"/>
    <col min="238" max="238" width="10.87890625" style="1" customWidth="1"/>
    <col min="239" max="239" width="11.41015625" style="1"/>
    <col min="240" max="240" width="7.703125" style="1" customWidth="1"/>
    <col min="241" max="242" width="13.41015625" style="1" customWidth="1"/>
    <col min="243" max="489" width="11.41015625" style="1"/>
    <col min="490" max="490" width="88.29296875" style="1" bestFit="1" customWidth="1"/>
    <col min="491" max="491" width="15" style="1" bestFit="1" customWidth="1"/>
    <col min="492" max="492" width="13" style="1" bestFit="1" customWidth="1"/>
    <col min="493" max="493" width="38.1171875" style="1" bestFit="1" customWidth="1"/>
    <col min="494" max="494" width="10.87890625" style="1" customWidth="1"/>
    <col min="495" max="495" width="11.41015625" style="1"/>
    <col min="496" max="496" width="7.703125" style="1" customWidth="1"/>
    <col min="497" max="498" width="13.41015625" style="1" customWidth="1"/>
    <col min="499" max="745" width="11.41015625" style="1"/>
    <col min="746" max="746" width="88.29296875" style="1" bestFit="1" customWidth="1"/>
    <col min="747" max="747" width="15" style="1" bestFit="1" customWidth="1"/>
    <col min="748" max="748" width="13" style="1" bestFit="1" customWidth="1"/>
    <col min="749" max="749" width="38.1171875" style="1" bestFit="1" customWidth="1"/>
    <col min="750" max="750" width="10.87890625" style="1" customWidth="1"/>
    <col min="751" max="751" width="11.41015625" style="1"/>
    <col min="752" max="752" width="7.703125" style="1" customWidth="1"/>
    <col min="753" max="754" width="13.41015625" style="1" customWidth="1"/>
    <col min="755" max="1001" width="11.41015625" style="1"/>
    <col min="1002" max="1002" width="88.29296875" style="1" bestFit="1" customWidth="1"/>
    <col min="1003" max="1003" width="15" style="1" bestFit="1" customWidth="1"/>
    <col min="1004" max="1004" width="13" style="1" bestFit="1" customWidth="1"/>
    <col min="1005" max="1005" width="38.1171875" style="1" bestFit="1" customWidth="1"/>
    <col min="1006" max="1006" width="10.87890625" style="1" customWidth="1"/>
    <col min="1007" max="1007" width="11.41015625" style="1"/>
    <col min="1008" max="1008" width="7.703125" style="1" customWidth="1"/>
    <col min="1009" max="1010" width="13.41015625" style="1" customWidth="1"/>
    <col min="1011" max="1257" width="11.41015625" style="1"/>
    <col min="1258" max="1258" width="88.29296875" style="1" bestFit="1" customWidth="1"/>
    <col min="1259" max="1259" width="15" style="1" bestFit="1" customWidth="1"/>
    <col min="1260" max="1260" width="13" style="1" bestFit="1" customWidth="1"/>
    <col min="1261" max="1261" width="38.1171875" style="1" bestFit="1" customWidth="1"/>
    <col min="1262" max="1262" width="10.87890625" style="1" customWidth="1"/>
    <col min="1263" max="1263" width="11.41015625" style="1"/>
    <col min="1264" max="1264" width="7.703125" style="1" customWidth="1"/>
    <col min="1265" max="1266" width="13.41015625" style="1" customWidth="1"/>
    <col min="1267" max="1513" width="11.41015625" style="1"/>
    <col min="1514" max="1514" width="88.29296875" style="1" bestFit="1" customWidth="1"/>
    <col min="1515" max="1515" width="15" style="1" bestFit="1" customWidth="1"/>
    <col min="1516" max="1516" width="13" style="1" bestFit="1" customWidth="1"/>
    <col min="1517" max="1517" width="38.1171875" style="1" bestFit="1" customWidth="1"/>
    <col min="1518" max="1518" width="10.87890625" style="1" customWidth="1"/>
    <col min="1519" max="1519" width="11.41015625" style="1"/>
    <col min="1520" max="1520" width="7.703125" style="1" customWidth="1"/>
    <col min="1521" max="1522" width="13.41015625" style="1" customWidth="1"/>
    <col min="1523" max="1769" width="11.41015625" style="1"/>
    <col min="1770" max="1770" width="88.29296875" style="1" bestFit="1" customWidth="1"/>
    <col min="1771" max="1771" width="15" style="1" bestFit="1" customWidth="1"/>
    <col min="1772" max="1772" width="13" style="1" bestFit="1" customWidth="1"/>
    <col min="1773" max="1773" width="38.1171875" style="1" bestFit="1" customWidth="1"/>
    <col min="1774" max="1774" width="10.87890625" style="1" customWidth="1"/>
    <col min="1775" max="1775" width="11.41015625" style="1"/>
    <col min="1776" max="1776" width="7.703125" style="1" customWidth="1"/>
    <col min="1777" max="1778" width="13.41015625" style="1" customWidth="1"/>
    <col min="1779" max="2025" width="11.41015625" style="1"/>
    <col min="2026" max="2026" width="88.29296875" style="1" bestFit="1" customWidth="1"/>
    <col min="2027" max="2027" width="15" style="1" bestFit="1" customWidth="1"/>
    <col min="2028" max="2028" width="13" style="1" bestFit="1" customWidth="1"/>
    <col min="2029" max="2029" width="38.1171875" style="1" bestFit="1" customWidth="1"/>
    <col min="2030" max="2030" width="10.87890625" style="1" customWidth="1"/>
    <col min="2031" max="2031" width="11.41015625" style="1"/>
    <col min="2032" max="2032" width="7.703125" style="1" customWidth="1"/>
    <col min="2033" max="2034" width="13.41015625" style="1" customWidth="1"/>
    <col min="2035" max="2281" width="11.41015625" style="1"/>
    <col min="2282" max="2282" width="88.29296875" style="1" bestFit="1" customWidth="1"/>
    <col min="2283" max="2283" width="15" style="1" bestFit="1" customWidth="1"/>
    <col min="2284" max="2284" width="13" style="1" bestFit="1" customWidth="1"/>
    <col min="2285" max="2285" width="38.1171875" style="1" bestFit="1" customWidth="1"/>
    <col min="2286" max="2286" width="10.87890625" style="1" customWidth="1"/>
    <col min="2287" max="2287" width="11.41015625" style="1"/>
    <col min="2288" max="2288" width="7.703125" style="1" customWidth="1"/>
    <col min="2289" max="2290" width="13.41015625" style="1" customWidth="1"/>
    <col min="2291" max="2537" width="11.41015625" style="1"/>
    <col min="2538" max="2538" width="88.29296875" style="1" bestFit="1" customWidth="1"/>
    <col min="2539" max="2539" width="15" style="1" bestFit="1" customWidth="1"/>
    <col min="2540" max="2540" width="13" style="1" bestFit="1" customWidth="1"/>
    <col min="2541" max="2541" width="38.1171875" style="1" bestFit="1" customWidth="1"/>
    <col min="2542" max="2542" width="10.87890625" style="1" customWidth="1"/>
    <col min="2543" max="2543" width="11.41015625" style="1"/>
    <col min="2544" max="2544" width="7.703125" style="1" customWidth="1"/>
    <col min="2545" max="2546" width="13.41015625" style="1" customWidth="1"/>
    <col min="2547" max="2793" width="11.41015625" style="1"/>
    <col min="2794" max="2794" width="88.29296875" style="1" bestFit="1" customWidth="1"/>
    <col min="2795" max="2795" width="15" style="1" bestFit="1" customWidth="1"/>
    <col min="2796" max="2796" width="13" style="1" bestFit="1" customWidth="1"/>
    <col min="2797" max="2797" width="38.1171875" style="1" bestFit="1" customWidth="1"/>
    <col min="2798" max="2798" width="10.87890625" style="1" customWidth="1"/>
    <col min="2799" max="2799" width="11.41015625" style="1"/>
    <col min="2800" max="2800" width="7.703125" style="1" customWidth="1"/>
    <col min="2801" max="2802" width="13.41015625" style="1" customWidth="1"/>
    <col min="2803" max="3049" width="11.41015625" style="1"/>
    <col min="3050" max="3050" width="88.29296875" style="1" bestFit="1" customWidth="1"/>
    <col min="3051" max="3051" width="15" style="1" bestFit="1" customWidth="1"/>
    <col min="3052" max="3052" width="13" style="1" bestFit="1" customWidth="1"/>
    <col min="3053" max="3053" width="38.1171875" style="1" bestFit="1" customWidth="1"/>
    <col min="3054" max="3054" width="10.87890625" style="1" customWidth="1"/>
    <col min="3055" max="3055" width="11.41015625" style="1"/>
    <col min="3056" max="3056" width="7.703125" style="1" customWidth="1"/>
    <col min="3057" max="3058" width="13.41015625" style="1" customWidth="1"/>
    <col min="3059" max="3305" width="11.41015625" style="1"/>
    <col min="3306" max="3306" width="88.29296875" style="1" bestFit="1" customWidth="1"/>
    <col min="3307" max="3307" width="15" style="1" bestFit="1" customWidth="1"/>
    <col min="3308" max="3308" width="13" style="1" bestFit="1" customWidth="1"/>
    <col min="3309" max="3309" width="38.1171875" style="1" bestFit="1" customWidth="1"/>
    <col min="3310" max="3310" width="10.87890625" style="1" customWidth="1"/>
    <col min="3311" max="3311" width="11.41015625" style="1"/>
    <col min="3312" max="3312" width="7.703125" style="1" customWidth="1"/>
    <col min="3313" max="3314" width="13.41015625" style="1" customWidth="1"/>
    <col min="3315" max="3561" width="11.41015625" style="1"/>
    <col min="3562" max="3562" width="88.29296875" style="1" bestFit="1" customWidth="1"/>
    <col min="3563" max="3563" width="15" style="1" bestFit="1" customWidth="1"/>
    <col min="3564" max="3564" width="13" style="1" bestFit="1" customWidth="1"/>
    <col min="3565" max="3565" width="38.1171875" style="1" bestFit="1" customWidth="1"/>
    <col min="3566" max="3566" width="10.87890625" style="1" customWidth="1"/>
    <col min="3567" max="3567" width="11.41015625" style="1"/>
    <col min="3568" max="3568" width="7.703125" style="1" customWidth="1"/>
    <col min="3569" max="3570" width="13.41015625" style="1" customWidth="1"/>
    <col min="3571" max="3817" width="11.41015625" style="1"/>
    <col min="3818" max="3818" width="88.29296875" style="1" bestFit="1" customWidth="1"/>
    <col min="3819" max="3819" width="15" style="1" bestFit="1" customWidth="1"/>
    <col min="3820" max="3820" width="13" style="1" bestFit="1" customWidth="1"/>
    <col min="3821" max="3821" width="38.1171875" style="1" bestFit="1" customWidth="1"/>
    <col min="3822" max="3822" width="10.87890625" style="1" customWidth="1"/>
    <col min="3823" max="3823" width="11.41015625" style="1"/>
    <col min="3824" max="3824" width="7.703125" style="1" customWidth="1"/>
    <col min="3825" max="3826" width="13.41015625" style="1" customWidth="1"/>
    <col min="3827" max="4073" width="11.41015625" style="1"/>
    <col min="4074" max="4074" width="88.29296875" style="1" bestFit="1" customWidth="1"/>
    <col min="4075" max="4075" width="15" style="1" bestFit="1" customWidth="1"/>
    <col min="4076" max="4076" width="13" style="1" bestFit="1" customWidth="1"/>
    <col min="4077" max="4077" width="38.1171875" style="1" bestFit="1" customWidth="1"/>
    <col min="4078" max="4078" width="10.87890625" style="1" customWidth="1"/>
    <col min="4079" max="4079" width="11.41015625" style="1"/>
    <col min="4080" max="4080" width="7.703125" style="1" customWidth="1"/>
    <col min="4081" max="4082" width="13.41015625" style="1" customWidth="1"/>
    <col min="4083" max="4329" width="11.41015625" style="1"/>
    <col min="4330" max="4330" width="88.29296875" style="1" bestFit="1" customWidth="1"/>
    <col min="4331" max="4331" width="15" style="1" bestFit="1" customWidth="1"/>
    <col min="4332" max="4332" width="13" style="1" bestFit="1" customWidth="1"/>
    <col min="4333" max="4333" width="38.1171875" style="1" bestFit="1" customWidth="1"/>
    <col min="4334" max="4334" width="10.87890625" style="1" customWidth="1"/>
    <col min="4335" max="4335" width="11.41015625" style="1"/>
    <col min="4336" max="4336" width="7.703125" style="1" customWidth="1"/>
    <col min="4337" max="4338" width="13.41015625" style="1" customWidth="1"/>
    <col min="4339" max="4585" width="11.41015625" style="1"/>
    <col min="4586" max="4586" width="88.29296875" style="1" bestFit="1" customWidth="1"/>
    <col min="4587" max="4587" width="15" style="1" bestFit="1" customWidth="1"/>
    <col min="4588" max="4588" width="13" style="1" bestFit="1" customWidth="1"/>
    <col min="4589" max="4589" width="38.1171875" style="1" bestFit="1" customWidth="1"/>
    <col min="4590" max="4590" width="10.87890625" style="1" customWidth="1"/>
    <col min="4591" max="4591" width="11.41015625" style="1"/>
    <col min="4592" max="4592" width="7.703125" style="1" customWidth="1"/>
    <col min="4593" max="4594" width="13.41015625" style="1" customWidth="1"/>
    <col min="4595" max="4841" width="11.41015625" style="1"/>
    <col min="4842" max="4842" width="88.29296875" style="1" bestFit="1" customWidth="1"/>
    <col min="4843" max="4843" width="15" style="1" bestFit="1" customWidth="1"/>
    <col min="4844" max="4844" width="13" style="1" bestFit="1" customWidth="1"/>
    <col min="4845" max="4845" width="38.1171875" style="1" bestFit="1" customWidth="1"/>
    <col min="4846" max="4846" width="10.87890625" style="1" customWidth="1"/>
    <col min="4847" max="4847" width="11.41015625" style="1"/>
    <col min="4848" max="4848" width="7.703125" style="1" customWidth="1"/>
    <col min="4849" max="4850" width="13.41015625" style="1" customWidth="1"/>
    <col min="4851" max="5097" width="11.41015625" style="1"/>
    <col min="5098" max="5098" width="88.29296875" style="1" bestFit="1" customWidth="1"/>
    <col min="5099" max="5099" width="15" style="1" bestFit="1" customWidth="1"/>
    <col min="5100" max="5100" width="13" style="1" bestFit="1" customWidth="1"/>
    <col min="5101" max="5101" width="38.1171875" style="1" bestFit="1" customWidth="1"/>
    <col min="5102" max="5102" width="10.87890625" style="1" customWidth="1"/>
    <col min="5103" max="5103" width="11.41015625" style="1"/>
    <col min="5104" max="5104" width="7.703125" style="1" customWidth="1"/>
    <col min="5105" max="5106" width="13.41015625" style="1" customWidth="1"/>
    <col min="5107" max="5353" width="11.41015625" style="1"/>
    <col min="5354" max="5354" width="88.29296875" style="1" bestFit="1" customWidth="1"/>
    <col min="5355" max="5355" width="15" style="1" bestFit="1" customWidth="1"/>
    <col min="5356" max="5356" width="13" style="1" bestFit="1" customWidth="1"/>
    <col min="5357" max="5357" width="38.1171875" style="1" bestFit="1" customWidth="1"/>
    <col min="5358" max="5358" width="10.87890625" style="1" customWidth="1"/>
    <col min="5359" max="5359" width="11.41015625" style="1"/>
    <col min="5360" max="5360" width="7.703125" style="1" customWidth="1"/>
    <col min="5361" max="5362" width="13.41015625" style="1" customWidth="1"/>
    <col min="5363" max="5609" width="11.41015625" style="1"/>
    <col min="5610" max="5610" width="88.29296875" style="1" bestFit="1" customWidth="1"/>
    <col min="5611" max="5611" width="15" style="1" bestFit="1" customWidth="1"/>
    <col min="5612" max="5612" width="13" style="1" bestFit="1" customWidth="1"/>
    <col min="5613" max="5613" width="38.1171875" style="1" bestFit="1" customWidth="1"/>
    <col min="5614" max="5614" width="10.87890625" style="1" customWidth="1"/>
    <col min="5615" max="5615" width="11.41015625" style="1"/>
    <col min="5616" max="5616" width="7.703125" style="1" customWidth="1"/>
    <col min="5617" max="5618" width="13.41015625" style="1" customWidth="1"/>
    <col min="5619" max="5865" width="11.41015625" style="1"/>
    <col min="5866" max="5866" width="88.29296875" style="1" bestFit="1" customWidth="1"/>
    <col min="5867" max="5867" width="15" style="1" bestFit="1" customWidth="1"/>
    <col min="5868" max="5868" width="13" style="1" bestFit="1" customWidth="1"/>
    <col min="5869" max="5869" width="38.1171875" style="1" bestFit="1" customWidth="1"/>
    <col min="5870" max="5870" width="10.87890625" style="1" customWidth="1"/>
    <col min="5871" max="5871" width="11.41015625" style="1"/>
    <col min="5872" max="5872" width="7.703125" style="1" customWidth="1"/>
    <col min="5873" max="5874" width="13.41015625" style="1" customWidth="1"/>
    <col min="5875" max="6121" width="11.41015625" style="1"/>
    <col min="6122" max="6122" width="88.29296875" style="1" bestFit="1" customWidth="1"/>
    <col min="6123" max="6123" width="15" style="1" bestFit="1" customWidth="1"/>
    <col min="6124" max="6124" width="13" style="1" bestFit="1" customWidth="1"/>
    <col min="6125" max="6125" width="38.1171875" style="1" bestFit="1" customWidth="1"/>
    <col min="6126" max="6126" width="10.87890625" style="1" customWidth="1"/>
    <col min="6127" max="6127" width="11.41015625" style="1"/>
    <col min="6128" max="6128" width="7.703125" style="1" customWidth="1"/>
    <col min="6129" max="6130" width="13.41015625" style="1" customWidth="1"/>
    <col min="6131" max="6377" width="11.41015625" style="1"/>
    <col min="6378" max="6378" width="88.29296875" style="1" bestFit="1" customWidth="1"/>
    <col min="6379" max="6379" width="15" style="1" bestFit="1" customWidth="1"/>
    <col min="6380" max="6380" width="13" style="1" bestFit="1" customWidth="1"/>
    <col min="6381" max="6381" width="38.1171875" style="1" bestFit="1" customWidth="1"/>
    <col min="6382" max="6382" width="10.87890625" style="1" customWidth="1"/>
    <col min="6383" max="6383" width="11.41015625" style="1"/>
    <col min="6384" max="6384" width="7.703125" style="1" customWidth="1"/>
    <col min="6385" max="6386" width="13.41015625" style="1" customWidth="1"/>
    <col min="6387" max="6633" width="11.41015625" style="1"/>
    <col min="6634" max="6634" width="88.29296875" style="1" bestFit="1" customWidth="1"/>
    <col min="6635" max="6635" width="15" style="1" bestFit="1" customWidth="1"/>
    <col min="6636" max="6636" width="13" style="1" bestFit="1" customWidth="1"/>
    <col min="6637" max="6637" width="38.1171875" style="1" bestFit="1" customWidth="1"/>
    <col min="6638" max="6638" width="10.87890625" style="1" customWidth="1"/>
    <col min="6639" max="6639" width="11.41015625" style="1"/>
    <col min="6640" max="6640" width="7.703125" style="1" customWidth="1"/>
    <col min="6641" max="6642" width="13.41015625" style="1" customWidth="1"/>
    <col min="6643" max="6889" width="11.41015625" style="1"/>
    <col min="6890" max="6890" width="88.29296875" style="1" bestFit="1" customWidth="1"/>
    <col min="6891" max="6891" width="15" style="1" bestFit="1" customWidth="1"/>
    <col min="6892" max="6892" width="13" style="1" bestFit="1" customWidth="1"/>
    <col min="6893" max="6893" width="38.1171875" style="1" bestFit="1" customWidth="1"/>
    <col min="6894" max="6894" width="10.87890625" style="1" customWidth="1"/>
    <col min="6895" max="6895" width="11.41015625" style="1"/>
    <col min="6896" max="6896" width="7.703125" style="1" customWidth="1"/>
    <col min="6897" max="6898" width="13.41015625" style="1" customWidth="1"/>
    <col min="6899" max="7145" width="11.41015625" style="1"/>
    <col min="7146" max="7146" width="88.29296875" style="1" bestFit="1" customWidth="1"/>
    <col min="7147" max="7147" width="15" style="1" bestFit="1" customWidth="1"/>
    <col min="7148" max="7148" width="13" style="1" bestFit="1" customWidth="1"/>
    <col min="7149" max="7149" width="38.1171875" style="1" bestFit="1" customWidth="1"/>
    <col min="7150" max="7150" width="10.87890625" style="1" customWidth="1"/>
    <col min="7151" max="7151" width="11.41015625" style="1"/>
    <col min="7152" max="7152" width="7.703125" style="1" customWidth="1"/>
    <col min="7153" max="7154" width="13.41015625" style="1" customWidth="1"/>
    <col min="7155" max="7401" width="11.41015625" style="1"/>
    <col min="7402" max="7402" width="88.29296875" style="1" bestFit="1" customWidth="1"/>
    <col min="7403" max="7403" width="15" style="1" bestFit="1" customWidth="1"/>
    <col min="7404" max="7404" width="13" style="1" bestFit="1" customWidth="1"/>
    <col min="7405" max="7405" width="38.1171875" style="1" bestFit="1" customWidth="1"/>
    <col min="7406" max="7406" width="10.87890625" style="1" customWidth="1"/>
    <col min="7407" max="7407" width="11.41015625" style="1"/>
    <col min="7408" max="7408" width="7.703125" style="1" customWidth="1"/>
    <col min="7409" max="7410" width="13.41015625" style="1" customWidth="1"/>
    <col min="7411" max="7657" width="11.41015625" style="1"/>
    <col min="7658" max="7658" width="88.29296875" style="1" bestFit="1" customWidth="1"/>
    <col min="7659" max="7659" width="15" style="1" bestFit="1" customWidth="1"/>
    <col min="7660" max="7660" width="13" style="1" bestFit="1" customWidth="1"/>
    <col min="7661" max="7661" width="38.1171875" style="1" bestFit="1" customWidth="1"/>
    <col min="7662" max="7662" width="10.87890625" style="1" customWidth="1"/>
    <col min="7663" max="7663" width="11.41015625" style="1"/>
    <col min="7664" max="7664" width="7.703125" style="1" customWidth="1"/>
    <col min="7665" max="7666" width="13.41015625" style="1" customWidth="1"/>
    <col min="7667" max="7913" width="11.41015625" style="1"/>
    <col min="7914" max="7914" width="88.29296875" style="1" bestFit="1" customWidth="1"/>
    <col min="7915" max="7915" width="15" style="1" bestFit="1" customWidth="1"/>
    <col min="7916" max="7916" width="13" style="1" bestFit="1" customWidth="1"/>
    <col min="7917" max="7917" width="38.1171875" style="1" bestFit="1" customWidth="1"/>
    <col min="7918" max="7918" width="10.87890625" style="1" customWidth="1"/>
    <col min="7919" max="7919" width="11.41015625" style="1"/>
    <col min="7920" max="7920" width="7.703125" style="1" customWidth="1"/>
    <col min="7921" max="7922" width="13.41015625" style="1" customWidth="1"/>
    <col min="7923" max="8169" width="11.41015625" style="1"/>
    <col min="8170" max="8170" width="88.29296875" style="1" bestFit="1" customWidth="1"/>
    <col min="8171" max="8171" width="15" style="1" bestFit="1" customWidth="1"/>
    <col min="8172" max="8172" width="13" style="1" bestFit="1" customWidth="1"/>
    <col min="8173" max="8173" width="38.1171875" style="1" bestFit="1" customWidth="1"/>
    <col min="8174" max="8174" width="10.87890625" style="1" customWidth="1"/>
    <col min="8175" max="8175" width="11.41015625" style="1"/>
    <col min="8176" max="8176" width="7.703125" style="1" customWidth="1"/>
    <col min="8177" max="8178" width="13.41015625" style="1" customWidth="1"/>
    <col min="8179" max="8425" width="11.41015625" style="1"/>
    <col min="8426" max="8426" width="88.29296875" style="1" bestFit="1" customWidth="1"/>
    <col min="8427" max="8427" width="15" style="1" bestFit="1" customWidth="1"/>
    <col min="8428" max="8428" width="13" style="1" bestFit="1" customWidth="1"/>
    <col min="8429" max="8429" width="38.1171875" style="1" bestFit="1" customWidth="1"/>
    <col min="8430" max="8430" width="10.87890625" style="1" customWidth="1"/>
    <col min="8431" max="8431" width="11.41015625" style="1"/>
    <col min="8432" max="8432" width="7.703125" style="1" customWidth="1"/>
    <col min="8433" max="8434" width="13.41015625" style="1" customWidth="1"/>
    <col min="8435" max="8681" width="11.41015625" style="1"/>
    <col min="8682" max="8682" width="88.29296875" style="1" bestFit="1" customWidth="1"/>
    <col min="8683" max="8683" width="15" style="1" bestFit="1" customWidth="1"/>
    <col min="8684" max="8684" width="13" style="1" bestFit="1" customWidth="1"/>
    <col min="8685" max="8685" width="38.1171875" style="1" bestFit="1" customWidth="1"/>
    <col min="8686" max="8686" width="10.87890625" style="1" customWidth="1"/>
    <col min="8687" max="8687" width="11.41015625" style="1"/>
    <col min="8688" max="8688" width="7.703125" style="1" customWidth="1"/>
    <col min="8689" max="8690" width="13.41015625" style="1" customWidth="1"/>
    <col min="8691" max="8937" width="11.41015625" style="1"/>
    <col min="8938" max="8938" width="88.29296875" style="1" bestFit="1" customWidth="1"/>
    <col min="8939" max="8939" width="15" style="1" bestFit="1" customWidth="1"/>
    <col min="8940" max="8940" width="13" style="1" bestFit="1" customWidth="1"/>
    <col min="8941" max="8941" width="38.1171875" style="1" bestFit="1" customWidth="1"/>
    <col min="8942" max="8942" width="10.87890625" style="1" customWidth="1"/>
    <col min="8943" max="8943" width="11.41015625" style="1"/>
    <col min="8944" max="8944" width="7.703125" style="1" customWidth="1"/>
    <col min="8945" max="8946" width="13.41015625" style="1" customWidth="1"/>
    <col min="8947" max="9193" width="11.41015625" style="1"/>
    <col min="9194" max="9194" width="88.29296875" style="1" bestFit="1" customWidth="1"/>
    <col min="9195" max="9195" width="15" style="1" bestFit="1" customWidth="1"/>
    <col min="9196" max="9196" width="13" style="1" bestFit="1" customWidth="1"/>
    <col min="9197" max="9197" width="38.1171875" style="1" bestFit="1" customWidth="1"/>
    <col min="9198" max="9198" width="10.87890625" style="1" customWidth="1"/>
    <col min="9199" max="9199" width="11.41015625" style="1"/>
    <col min="9200" max="9200" width="7.703125" style="1" customWidth="1"/>
    <col min="9201" max="9202" width="13.41015625" style="1" customWidth="1"/>
    <col min="9203" max="9449" width="11.41015625" style="1"/>
    <col min="9450" max="9450" width="88.29296875" style="1" bestFit="1" customWidth="1"/>
    <col min="9451" max="9451" width="15" style="1" bestFit="1" customWidth="1"/>
    <col min="9452" max="9452" width="13" style="1" bestFit="1" customWidth="1"/>
    <col min="9453" max="9453" width="38.1171875" style="1" bestFit="1" customWidth="1"/>
    <col min="9454" max="9454" width="10.87890625" style="1" customWidth="1"/>
    <col min="9455" max="9455" width="11.41015625" style="1"/>
    <col min="9456" max="9456" width="7.703125" style="1" customWidth="1"/>
    <col min="9457" max="9458" width="13.41015625" style="1" customWidth="1"/>
    <col min="9459" max="9705" width="11.41015625" style="1"/>
    <col min="9706" max="9706" width="88.29296875" style="1" bestFit="1" customWidth="1"/>
    <col min="9707" max="9707" width="15" style="1" bestFit="1" customWidth="1"/>
    <col min="9708" max="9708" width="13" style="1" bestFit="1" customWidth="1"/>
    <col min="9709" max="9709" width="38.1171875" style="1" bestFit="1" customWidth="1"/>
    <col min="9710" max="9710" width="10.87890625" style="1" customWidth="1"/>
    <col min="9711" max="9711" width="11.41015625" style="1"/>
    <col min="9712" max="9712" width="7.703125" style="1" customWidth="1"/>
    <col min="9713" max="9714" width="13.41015625" style="1" customWidth="1"/>
    <col min="9715" max="9961" width="11.41015625" style="1"/>
    <col min="9962" max="9962" width="88.29296875" style="1" bestFit="1" customWidth="1"/>
    <col min="9963" max="9963" width="15" style="1" bestFit="1" customWidth="1"/>
    <col min="9964" max="9964" width="13" style="1" bestFit="1" customWidth="1"/>
    <col min="9965" max="9965" width="38.1171875" style="1" bestFit="1" customWidth="1"/>
    <col min="9966" max="9966" width="10.87890625" style="1" customWidth="1"/>
    <col min="9967" max="9967" width="11.41015625" style="1"/>
    <col min="9968" max="9968" width="7.703125" style="1" customWidth="1"/>
    <col min="9969" max="9970" width="13.41015625" style="1" customWidth="1"/>
    <col min="9971" max="10217" width="11.41015625" style="1"/>
    <col min="10218" max="10218" width="88.29296875" style="1" bestFit="1" customWidth="1"/>
    <col min="10219" max="10219" width="15" style="1" bestFit="1" customWidth="1"/>
    <col min="10220" max="10220" width="13" style="1" bestFit="1" customWidth="1"/>
    <col min="10221" max="10221" width="38.1171875" style="1" bestFit="1" customWidth="1"/>
    <col min="10222" max="10222" width="10.87890625" style="1" customWidth="1"/>
    <col min="10223" max="10223" width="11.41015625" style="1"/>
    <col min="10224" max="10224" width="7.703125" style="1" customWidth="1"/>
    <col min="10225" max="10226" width="13.41015625" style="1" customWidth="1"/>
    <col min="10227" max="10473" width="11.41015625" style="1"/>
    <col min="10474" max="10474" width="88.29296875" style="1" bestFit="1" customWidth="1"/>
    <col min="10475" max="10475" width="15" style="1" bestFit="1" customWidth="1"/>
    <col min="10476" max="10476" width="13" style="1" bestFit="1" customWidth="1"/>
    <col min="10477" max="10477" width="38.1171875" style="1" bestFit="1" customWidth="1"/>
    <col min="10478" max="10478" width="10.87890625" style="1" customWidth="1"/>
    <col min="10479" max="10479" width="11.41015625" style="1"/>
    <col min="10480" max="10480" width="7.703125" style="1" customWidth="1"/>
    <col min="10481" max="10482" width="13.41015625" style="1" customWidth="1"/>
    <col min="10483" max="10729" width="11.41015625" style="1"/>
    <col min="10730" max="10730" width="88.29296875" style="1" bestFit="1" customWidth="1"/>
    <col min="10731" max="10731" width="15" style="1" bestFit="1" customWidth="1"/>
    <col min="10732" max="10732" width="13" style="1" bestFit="1" customWidth="1"/>
    <col min="10733" max="10733" width="38.1171875" style="1" bestFit="1" customWidth="1"/>
    <col min="10734" max="10734" width="10.87890625" style="1" customWidth="1"/>
    <col min="10735" max="10735" width="11.41015625" style="1"/>
    <col min="10736" max="10736" width="7.703125" style="1" customWidth="1"/>
    <col min="10737" max="10738" width="13.41015625" style="1" customWidth="1"/>
    <col min="10739" max="10985" width="11.41015625" style="1"/>
    <col min="10986" max="10986" width="88.29296875" style="1" bestFit="1" customWidth="1"/>
    <col min="10987" max="10987" width="15" style="1" bestFit="1" customWidth="1"/>
    <col min="10988" max="10988" width="13" style="1" bestFit="1" customWidth="1"/>
    <col min="10989" max="10989" width="38.1171875" style="1" bestFit="1" customWidth="1"/>
    <col min="10990" max="10990" width="10.87890625" style="1" customWidth="1"/>
    <col min="10991" max="10991" width="11.41015625" style="1"/>
    <col min="10992" max="10992" width="7.703125" style="1" customWidth="1"/>
    <col min="10993" max="10994" width="13.41015625" style="1" customWidth="1"/>
    <col min="10995" max="11241" width="11.41015625" style="1"/>
    <col min="11242" max="11242" width="88.29296875" style="1" bestFit="1" customWidth="1"/>
    <col min="11243" max="11243" width="15" style="1" bestFit="1" customWidth="1"/>
    <col min="11244" max="11244" width="13" style="1" bestFit="1" customWidth="1"/>
    <col min="11245" max="11245" width="38.1171875" style="1" bestFit="1" customWidth="1"/>
    <col min="11246" max="11246" width="10.87890625" style="1" customWidth="1"/>
    <col min="11247" max="11247" width="11.41015625" style="1"/>
    <col min="11248" max="11248" width="7.703125" style="1" customWidth="1"/>
    <col min="11249" max="11250" width="13.41015625" style="1" customWidth="1"/>
    <col min="11251" max="11497" width="11.41015625" style="1"/>
    <col min="11498" max="11498" width="88.29296875" style="1" bestFit="1" customWidth="1"/>
    <col min="11499" max="11499" width="15" style="1" bestFit="1" customWidth="1"/>
    <col min="11500" max="11500" width="13" style="1" bestFit="1" customWidth="1"/>
    <col min="11501" max="11501" width="38.1171875" style="1" bestFit="1" customWidth="1"/>
    <col min="11502" max="11502" width="10.87890625" style="1" customWidth="1"/>
    <col min="11503" max="11503" width="11.41015625" style="1"/>
    <col min="11504" max="11504" width="7.703125" style="1" customWidth="1"/>
    <col min="11505" max="11506" width="13.41015625" style="1" customWidth="1"/>
    <col min="11507" max="11753" width="11.41015625" style="1"/>
    <col min="11754" max="11754" width="88.29296875" style="1" bestFit="1" customWidth="1"/>
    <col min="11755" max="11755" width="15" style="1" bestFit="1" customWidth="1"/>
    <col min="11756" max="11756" width="13" style="1" bestFit="1" customWidth="1"/>
    <col min="11757" max="11757" width="38.1171875" style="1" bestFit="1" customWidth="1"/>
    <col min="11758" max="11758" width="10.87890625" style="1" customWidth="1"/>
    <col min="11759" max="11759" width="11.41015625" style="1"/>
    <col min="11760" max="11760" width="7.703125" style="1" customWidth="1"/>
    <col min="11761" max="11762" width="13.41015625" style="1" customWidth="1"/>
    <col min="11763" max="12009" width="11.41015625" style="1"/>
    <col min="12010" max="12010" width="88.29296875" style="1" bestFit="1" customWidth="1"/>
    <col min="12011" max="12011" width="15" style="1" bestFit="1" customWidth="1"/>
    <col min="12012" max="12012" width="13" style="1" bestFit="1" customWidth="1"/>
    <col min="12013" max="12013" width="38.1171875" style="1" bestFit="1" customWidth="1"/>
    <col min="12014" max="12014" width="10.87890625" style="1" customWidth="1"/>
    <col min="12015" max="12015" width="11.41015625" style="1"/>
    <col min="12016" max="12016" width="7.703125" style="1" customWidth="1"/>
    <col min="12017" max="12018" width="13.41015625" style="1" customWidth="1"/>
    <col min="12019" max="12265" width="11.41015625" style="1"/>
    <col min="12266" max="12266" width="88.29296875" style="1" bestFit="1" customWidth="1"/>
    <col min="12267" max="12267" width="15" style="1" bestFit="1" customWidth="1"/>
    <col min="12268" max="12268" width="13" style="1" bestFit="1" customWidth="1"/>
    <col min="12269" max="12269" width="38.1171875" style="1" bestFit="1" customWidth="1"/>
    <col min="12270" max="12270" width="10.87890625" style="1" customWidth="1"/>
    <col min="12271" max="12271" width="11.41015625" style="1"/>
    <col min="12272" max="12272" width="7.703125" style="1" customWidth="1"/>
    <col min="12273" max="12274" width="13.41015625" style="1" customWidth="1"/>
    <col min="12275" max="12521" width="11.41015625" style="1"/>
    <col min="12522" max="12522" width="88.29296875" style="1" bestFit="1" customWidth="1"/>
    <col min="12523" max="12523" width="15" style="1" bestFit="1" customWidth="1"/>
    <col min="12524" max="12524" width="13" style="1" bestFit="1" customWidth="1"/>
    <col min="12525" max="12525" width="38.1171875" style="1" bestFit="1" customWidth="1"/>
    <col min="12526" max="12526" width="10.87890625" style="1" customWidth="1"/>
    <col min="12527" max="12527" width="11.41015625" style="1"/>
    <col min="12528" max="12528" width="7.703125" style="1" customWidth="1"/>
    <col min="12529" max="12530" width="13.41015625" style="1" customWidth="1"/>
    <col min="12531" max="12777" width="11.41015625" style="1"/>
    <col min="12778" max="12778" width="88.29296875" style="1" bestFit="1" customWidth="1"/>
    <col min="12779" max="12779" width="15" style="1" bestFit="1" customWidth="1"/>
    <col min="12780" max="12780" width="13" style="1" bestFit="1" customWidth="1"/>
    <col min="12781" max="12781" width="38.1171875" style="1" bestFit="1" customWidth="1"/>
    <col min="12782" max="12782" width="10.87890625" style="1" customWidth="1"/>
    <col min="12783" max="12783" width="11.41015625" style="1"/>
    <col min="12784" max="12784" width="7.703125" style="1" customWidth="1"/>
    <col min="12785" max="12786" width="13.41015625" style="1" customWidth="1"/>
    <col min="12787" max="13033" width="11.41015625" style="1"/>
    <col min="13034" max="13034" width="88.29296875" style="1" bestFit="1" customWidth="1"/>
    <col min="13035" max="13035" width="15" style="1" bestFit="1" customWidth="1"/>
    <col min="13036" max="13036" width="13" style="1" bestFit="1" customWidth="1"/>
    <col min="13037" max="13037" width="38.1171875" style="1" bestFit="1" customWidth="1"/>
    <col min="13038" max="13038" width="10.87890625" style="1" customWidth="1"/>
    <col min="13039" max="13039" width="11.41015625" style="1"/>
    <col min="13040" max="13040" width="7.703125" style="1" customWidth="1"/>
    <col min="13041" max="13042" width="13.41015625" style="1" customWidth="1"/>
    <col min="13043" max="13289" width="11.41015625" style="1"/>
    <col min="13290" max="13290" width="88.29296875" style="1" bestFit="1" customWidth="1"/>
    <col min="13291" max="13291" width="15" style="1" bestFit="1" customWidth="1"/>
    <col min="13292" max="13292" width="13" style="1" bestFit="1" customWidth="1"/>
    <col min="13293" max="13293" width="38.1171875" style="1" bestFit="1" customWidth="1"/>
    <col min="13294" max="13294" width="10.87890625" style="1" customWidth="1"/>
    <col min="13295" max="13295" width="11.41015625" style="1"/>
    <col min="13296" max="13296" width="7.703125" style="1" customWidth="1"/>
    <col min="13297" max="13298" width="13.41015625" style="1" customWidth="1"/>
    <col min="13299" max="13545" width="11.41015625" style="1"/>
    <col min="13546" max="13546" width="88.29296875" style="1" bestFit="1" customWidth="1"/>
    <col min="13547" max="13547" width="15" style="1" bestFit="1" customWidth="1"/>
    <col min="13548" max="13548" width="13" style="1" bestFit="1" customWidth="1"/>
    <col min="13549" max="13549" width="38.1171875" style="1" bestFit="1" customWidth="1"/>
    <col min="13550" max="13550" width="10.87890625" style="1" customWidth="1"/>
    <col min="13551" max="13551" width="11.41015625" style="1"/>
    <col min="13552" max="13552" width="7.703125" style="1" customWidth="1"/>
    <col min="13553" max="13554" width="13.41015625" style="1" customWidth="1"/>
    <col min="13555" max="13801" width="11.41015625" style="1"/>
    <col min="13802" max="13802" width="88.29296875" style="1" bestFit="1" customWidth="1"/>
    <col min="13803" max="13803" width="15" style="1" bestFit="1" customWidth="1"/>
    <col min="13804" max="13804" width="13" style="1" bestFit="1" customWidth="1"/>
    <col min="13805" max="13805" width="38.1171875" style="1" bestFit="1" customWidth="1"/>
    <col min="13806" max="13806" width="10.87890625" style="1" customWidth="1"/>
    <col min="13807" max="13807" width="11.41015625" style="1"/>
    <col min="13808" max="13808" width="7.703125" style="1" customWidth="1"/>
    <col min="13809" max="13810" width="13.41015625" style="1" customWidth="1"/>
    <col min="13811" max="14057" width="11.41015625" style="1"/>
    <col min="14058" max="14058" width="88.29296875" style="1" bestFit="1" customWidth="1"/>
    <col min="14059" max="14059" width="15" style="1" bestFit="1" customWidth="1"/>
    <col min="14060" max="14060" width="13" style="1" bestFit="1" customWidth="1"/>
    <col min="14061" max="14061" width="38.1171875" style="1" bestFit="1" customWidth="1"/>
    <col min="14062" max="14062" width="10.87890625" style="1" customWidth="1"/>
    <col min="14063" max="14063" width="11.41015625" style="1"/>
    <col min="14064" max="14064" width="7.703125" style="1" customWidth="1"/>
    <col min="14065" max="14066" width="13.41015625" style="1" customWidth="1"/>
    <col min="14067" max="14313" width="11.41015625" style="1"/>
    <col min="14314" max="14314" width="88.29296875" style="1" bestFit="1" customWidth="1"/>
    <col min="14315" max="14315" width="15" style="1" bestFit="1" customWidth="1"/>
    <col min="14316" max="14316" width="13" style="1" bestFit="1" customWidth="1"/>
    <col min="14317" max="14317" width="38.1171875" style="1" bestFit="1" customWidth="1"/>
    <col min="14318" max="14318" width="10.87890625" style="1" customWidth="1"/>
    <col min="14319" max="14319" width="11.41015625" style="1"/>
    <col min="14320" max="14320" width="7.703125" style="1" customWidth="1"/>
    <col min="14321" max="14322" width="13.41015625" style="1" customWidth="1"/>
    <col min="14323" max="14569" width="11.41015625" style="1"/>
    <col min="14570" max="14570" width="88.29296875" style="1" bestFit="1" customWidth="1"/>
    <col min="14571" max="14571" width="15" style="1" bestFit="1" customWidth="1"/>
    <col min="14572" max="14572" width="13" style="1" bestFit="1" customWidth="1"/>
    <col min="14573" max="14573" width="38.1171875" style="1" bestFit="1" customWidth="1"/>
    <col min="14574" max="14574" width="10.87890625" style="1" customWidth="1"/>
    <col min="14575" max="14575" width="11.41015625" style="1"/>
    <col min="14576" max="14576" width="7.703125" style="1" customWidth="1"/>
    <col min="14577" max="14578" width="13.41015625" style="1" customWidth="1"/>
    <col min="14579" max="14825" width="11.41015625" style="1"/>
    <col min="14826" max="14826" width="88.29296875" style="1" bestFit="1" customWidth="1"/>
    <col min="14827" max="14827" width="15" style="1" bestFit="1" customWidth="1"/>
    <col min="14828" max="14828" width="13" style="1" bestFit="1" customWidth="1"/>
    <col min="14829" max="14829" width="38.1171875" style="1" bestFit="1" customWidth="1"/>
    <col min="14830" max="14830" width="10.87890625" style="1" customWidth="1"/>
    <col min="14831" max="14831" width="11.41015625" style="1"/>
    <col min="14832" max="14832" width="7.703125" style="1" customWidth="1"/>
    <col min="14833" max="14834" width="13.41015625" style="1" customWidth="1"/>
    <col min="14835" max="15081" width="11.41015625" style="1"/>
    <col min="15082" max="15082" width="88.29296875" style="1" bestFit="1" customWidth="1"/>
    <col min="15083" max="15083" width="15" style="1" bestFit="1" customWidth="1"/>
    <col min="15084" max="15084" width="13" style="1" bestFit="1" customWidth="1"/>
    <col min="15085" max="15085" width="38.1171875" style="1" bestFit="1" customWidth="1"/>
    <col min="15086" max="15086" width="10.87890625" style="1" customWidth="1"/>
    <col min="15087" max="15087" width="11.41015625" style="1"/>
    <col min="15088" max="15088" width="7.703125" style="1" customWidth="1"/>
    <col min="15089" max="15090" width="13.41015625" style="1" customWidth="1"/>
    <col min="15091" max="15337" width="11.41015625" style="1"/>
    <col min="15338" max="15338" width="88.29296875" style="1" bestFit="1" customWidth="1"/>
    <col min="15339" max="15339" width="15" style="1" bestFit="1" customWidth="1"/>
    <col min="15340" max="15340" width="13" style="1" bestFit="1" customWidth="1"/>
    <col min="15341" max="15341" width="38.1171875" style="1" bestFit="1" customWidth="1"/>
    <col min="15342" max="15342" width="10.87890625" style="1" customWidth="1"/>
    <col min="15343" max="15343" width="11.41015625" style="1"/>
    <col min="15344" max="15344" width="7.703125" style="1" customWidth="1"/>
    <col min="15345" max="15346" width="13.41015625" style="1" customWidth="1"/>
    <col min="15347" max="15593" width="11.41015625" style="1"/>
    <col min="15594" max="15594" width="88.29296875" style="1" bestFit="1" customWidth="1"/>
    <col min="15595" max="15595" width="15" style="1" bestFit="1" customWidth="1"/>
    <col min="15596" max="15596" width="13" style="1" bestFit="1" customWidth="1"/>
    <col min="15597" max="15597" width="38.1171875" style="1" bestFit="1" customWidth="1"/>
    <col min="15598" max="15598" width="10.87890625" style="1" customWidth="1"/>
    <col min="15599" max="15599" width="11.41015625" style="1"/>
    <col min="15600" max="15600" width="7.703125" style="1" customWidth="1"/>
    <col min="15601" max="15602" width="13.41015625" style="1" customWidth="1"/>
    <col min="15603" max="15849" width="11.41015625" style="1"/>
    <col min="15850" max="15850" width="88.29296875" style="1" bestFit="1" customWidth="1"/>
    <col min="15851" max="15851" width="15" style="1" bestFit="1" customWidth="1"/>
    <col min="15852" max="15852" width="13" style="1" bestFit="1" customWidth="1"/>
    <col min="15853" max="15853" width="38.1171875" style="1" bestFit="1" customWidth="1"/>
    <col min="15854" max="15854" width="10.87890625" style="1" customWidth="1"/>
    <col min="15855" max="15855" width="11.41015625" style="1"/>
    <col min="15856" max="15856" width="7.703125" style="1" customWidth="1"/>
    <col min="15857" max="15858" width="13.41015625" style="1" customWidth="1"/>
    <col min="15859" max="16105" width="11.41015625" style="1"/>
    <col min="16106" max="16106" width="88.29296875" style="1" bestFit="1" customWidth="1"/>
    <col min="16107" max="16107" width="15" style="1" bestFit="1" customWidth="1"/>
    <col min="16108" max="16108" width="13" style="1" bestFit="1" customWidth="1"/>
    <col min="16109" max="16109" width="38.1171875" style="1" bestFit="1" customWidth="1"/>
    <col min="16110" max="16110" width="10.87890625" style="1" customWidth="1"/>
    <col min="16111" max="16111" width="11.41015625" style="1"/>
    <col min="16112" max="16112" width="7.703125" style="1" customWidth="1"/>
    <col min="16113" max="16114" width="13.41015625" style="1" customWidth="1"/>
    <col min="16115" max="16384" width="11.41015625" style="1"/>
  </cols>
  <sheetData>
    <row r="1" spans="1:12" ht="28.35" x14ac:dyDescent="0.95">
      <c r="A1" s="15"/>
      <c r="B1" s="16" t="s">
        <v>15</v>
      </c>
      <c r="C1" s="17"/>
      <c r="D1" s="15"/>
      <c r="E1" s="18"/>
      <c r="F1" s="18"/>
      <c r="G1" s="15"/>
      <c r="I1" s="15"/>
      <c r="J1" s="15"/>
      <c r="K1" s="15"/>
      <c r="L1" s="15"/>
    </row>
    <row r="2" spans="1:12" ht="14.25" customHeight="1" thickBot="1" x14ac:dyDescent="0.5">
      <c r="A2" s="15"/>
      <c r="B2" s="19"/>
      <c r="C2" s="15"/>
      <c r="D2" s="20"/>
      <c r="E2" s="21"/>
      <c r="F2" s="21"/>
      <c r="G2" s="15"/>
      <c r="I2" s="15"/>
      <c r="J2" s="15"/>
      <c r="K2" s="15"/>
      <c r="L2" s="15"/>
    </row>
    <row r="3" spans="1:12" ht="39" customHeight="1" thickBot="1" x14ac:dyDescent="0.5">
      <c r="A3" s="15"/>
      <c r="B3" s="58" t="s">
        <v>16</v>
      </c>
      <c r="C3" s="59"/>
      <c r="D3" s="59"/>
      <c r="E3" s="59"/>
      <c r="F3" s="60"/>
      <c r="G3" s="23"/>
      <c r="I3" s="15"/>
      <c r="J3" s="15"/>
      <c r="K3" s="15"/>
      <c r="L3" s="15"/>
    </row>
    <row r="4" spans="1:12" ht="13.35" thickBot="1" x14ac:dyDescent="0.5">
      <c r="A4" s="15"/>
      <c r="B4" s="22"/>
      <c r="C4" s="23"/>
      <c r="D4" s="24"/>
      <c r="E4" s="25"/>
      <c r="F4" s="25"/>
      <c r="G4" s="23"/>
      <c r="I4" s="15"/>
      <c r="J4" s="15"/>
      <c r="K4" s="15"/>
      <c r="L4" s="15"/>
    </row>
    <row r="5" spans="1:12" ht="13.35" thickBot="1" x14ac:dyDescent="0.5">
      <c r="A5" s="15"/>
      <c r="B5" s="55" t="s">
        <v>12</v>
      </c>
      <c r="C5" s="56"/>
      <c r="D5" s="57"/>
      <c r="E5" s="25"/>
      <c r="F5" s="25"/>
      <c r="G5" s="23"/>
      <c r="I5" s="15"/>
      <c r="J5" s="15"/>
      <c r="K5" s="15"/>
      <c r="L5" s="15"/>
    </row>
    <row r="6" spans="1:12" ht="15" customHeight="1" thickBot="1" x14ac:dyDescent="0.5">
      <c r="A6" s="15"/>
      <c r="B6" s="22"/>
      <c r="C6" s="23"/>
      <c r="D6" s="24"/>
      <c r="E6" s="25"/>
      <c r="F6" s="25"/>
      <c r="G6" s="23"/>
      <c r="I6" s="15"/>
      <c r="J6" s="15"/>
      <c r="K6" s="15"/>
      <c r="L6" s="15"/>
    </row>
    <row r="7" spans="1:12" ht="15" customHeight="1" thickBot="1" x14ac:dyDescent="0.5">
      <c r="A7" s="15"/>
      <c r="B7" s="61" t="s">
        <v>2</v>
      </c>
      <c r="C7" s="62"/>
      <c r="D7" s="62"/>
      <c r="E7" s="62"/>
      <c r="F7" s="63"/>
      <c r="G7" s="23"/>
      <c r="I7" s="15"/>
      <c r="J7" s="15"/>
      <c r="K7" s="15"/>
      <c r="L7" s="15"/>
    </row>
    <row r="8" spans="1:12" ht="3" customHeight="1" thickBot="1" x14ac:dyDescent="0.5">
      <c r="A8" s="15"/>
      <c r="B8" s="4"/>
      <c r="C8" s="5"/>
      <c r="D8" s="6"/>
      <c r="E8" s="3"/>
      <c r="F8" s="3"/>
      <c r="G8" s="23"/>
      <c r="I8" s="15"/>
      <c r="J8" s="15"/>
      <c r="K8" s="15"/>
      <c r="L8" s="15"/>
    </row>
    <row r="9" spans="1:12" ht="51" customHeight="1" thickBot="1" x14ac:dyDescent="0.5">
      <c r="A9" s="15"/>
      <c r="B9" s="40" t="s">
        <v>5</v>
      </c>
      <c r="C9" s="64"/>
      <c r="D9" s="65"/>
      <c r="E9" s="65"/>
      <c r="F9" s="66"/>
      <c r="G9" s="23"/>
      <c r="I9" s="15"/>
      <c r="J9" s="15"/>
      <c r="K9" s="15"/>
      <c r="L9" s="15"/>
    </row>
    <row r="10" spans="1:12" ht="26.25" customHeight="1" thickBot="1" x14ac:dyDescent="0.5">
      <c r="A10" s="15"/>
      <c r="B10" s="40" t="s">
        <v>6</v>
      </c>
      <c r="C10" s="64"/>
      <c r="D10" s="65"/>
      <c r="E10" s="65"/>
      <c r="F10" s="66"/>
      <c r="G10" s="23"/>
      <c r="I10" s="15"/>
      <c r="J10" s="15"/>
      <c r="K10" s="15"/>
      <c r="L10" s="15"/>
    </row>
    <row r="11" spans="1:12" ht="26.25" customHeight="1" thickBot="1" x14ac:dyDescent="0.5">
      <c r="A11" s="15"/>
      <c r="B11" s="41" t="s">
        <v>13</v>
      </c>
      <c r="C11" s="64"/>
      <c r="D11" s="65"/>
      <c r="E11" s="65"/>
      <c r="F11" s="66"/>
      <c r="G11" s="23"/>
      <c r="I11" s="15"/>
      <c r="J11" s="15"/>
      <c r="K11" s="15"/>
      <c r="L11" s="15"/>
    </row>
    <row r="12" spans="1:12" s="15" customFormat="1" ht="32.25" customHeight="1" x14ac:dyDescent="0.45">
      <c r="B12" s="26"/>
      <c r="C12" s="23"/>
      <c r="D12" s="23"/>
      <c r="E12" s="23"/>
      <c r="F12" s="23"/>
      <c r="G12" s="23"/>
    </row>
    <row r="13" spans="1:12" s="15" customFormat="1" ht="19.7" x14ac:dyDescent="0.55000000000000004">
      <c r="B13" s="27" t="s">
        <v>10</v>
      </c>
      <c r="C13" s="23"/>
      <c r="D13" s="23"/>
      <c r="E13" s="23"/>
      <c r="F13" s="23"/>
      <c r="G13" s="23"/>
      <c r="I13" s="27" t="s">
        <v>11</v>
      </c>
      <c r="J13" s="23"/>
      <c r="K13" s="23"/>
      <c r="L13" s="23"/>
    </row>
    <row r="14" spans="1:12" s="15" customFormat="1" ht="6" customHeight="1" x14ac:dyDescent="0.45">
      <c r="B14" s="26"/>
      <c r="C14" s="23"/>
      <c r="D14" s="23"/>
      <c r="E14" s="23"/>
      <c r="F14" s="23"/>
      <c r="G14" s="23"/>
      <c r="I14" s="26"/>
      <c r="J14" s="23"/>
      <c r="K14" s="23"/>
      <c r="L14" s="23"/>
    </row>
    <row r="15" spans="1:12" s="15" customFormat="1" x14ac:dyDescent="0.45">
      <c r="B15" s="28" t="s">
        <v>17</v>
      </c>
      <c r="C15" s="42">
        <v>1943885</v>
      </c>
      <c r="D15" s="23" t="s">
        <v>0</v>
      </c>
      <c r="E15" s="23"/>
      <c r="F15" s="23"/>
      <c r="G15" s="23"/>
      <c r="I15" s="28" t="s">
        <v>20</v>
      </c>
      <c r="J15" s="43">
        <v>459276</v>
      </c>
      <c r="K15" s="23" t="s">
        <v>1</v>
      </c>
    </row>
    <row r="16" spans="1:12" s="15" customFormat="1" x14ac:dyDescent="0.45">
      <c r="B16" s="29" t="s">
        <v>3</v>
      </c>
      <c r="C16" s="30">
        <v>1416147</v>
      </c>
      <c r="D16" s="23" t="s">
        <v>0</v>
      </c>
      <c r="E16" s="23"/>
      <c r="F16" s="23"/>
      <c r="G16" s="23"/>
      <c r="I16" s="31"/>
      <c r="J16" s="31"/>
    </row>
    <row r="17" spans="1:12" s="15" customFormat="1" x14ac:dyDescent="0.45">
      <c r="B17" s="29" t="s">
        <v>4</v>
      </c>
      <c r="C17" s="30">
        <v>527738</v>
      </c>
      <c r="D17" s="23" t="s">
        <v>0</v>
      </c>
      <c r="E17" s="23"/>
      <c r="F17" s="23"/>
      <c r="G17" s="23"/>
      <c r="I17" s="31"/>
      <c r="J17" s="31"/>
    </row>
    <row r="18" spans="1:12" s="15" customFormat="1" x14ac:dyDescent="0.45">
      <c r="B18" s="32"/>
      <c r="C18" s="33"/>
      <c r="D18" s="23"/>
      <c r="E18" s="23"/>
      <c r="F18" s="23"/>
      <c r="G18" s="23"/>
      <c r="L18" s="23"/>
    </row>
    <row r="19" spans="1:12" ht="27" customHeight="1" x14ac:dyDescent="0.45">
      <c r="A19" s="15"/>
      <c r="B19" s="8" t="s">
        <v>8</v>
      </c>
      <c r="C19" s="12" t="s">
        <v>7</v>
      </c>
      <c r="D19" s="67" t="s">
        <v>14</v>
      </c>
      <c r="E19" s="67"/>
      <c r="F19" s="54" t="s">
        <v>18</v>
      </c>
      <c r="G19" s="54"/>
      <c r="I19" s="8" t="s">
        <v>8</v>
      </c>
      <c r="J19" s="8" t="s">
        <v>7</v>
      </c>
      <c r="K19" s="39" t="s">
        <v>24</v>
      </c>
      <c r="L19" s="12" t="s">
        <v>9</v>
      </c>
    </row>
    <row r="20" spans="1:12" ht="15.7" x14ac:dyDescent="0.85">
      <c r="A20" s="15"/>
      <c r="B20" s="7" t="s">
        <v>25</v>
      </c>
      <c r="C20" s="9">
        <f>C16</f>
        <v>1416147</v>
      </c>
      <c r="D20" s="44"/>
      <c r="E20" s="44"/>
      <c r="F20" s="45">
        <f>(C20/1000)*D20</f>
        <v>0</v>
      </c>
      <c r="G20" s="45"/>
      <c r="I20" s="10" t="s">
        <v>21</v>
      </c>
      <c r="J20" s="9">
        <f>J15</f>
        <v>459276</v>
      </c>
      <c r="K20" s="38"/>
      <c r="L20" s="13">
        <f>J20*K20</f>
        <v>0</v>
      </c>
    </row>
    <row r="21" spans="1:12" ht="15.7" x14ac:dyDescent="0.85">
      <c r="A21" s="15"/>
      <c r="B21" s="7" t="s">
        <v>26</v>
      </c>
      <c r="C21" s="9">
        <f>C17</f>
        <v>527738</v>
      </c>
      <c r="D21" s="44"/>
      <c r="E21" s="44"/>
      <c r="F21" s="45">
        <f t="shared" ref="F21:F24" si="0">(C21/1000)*D21</f>
        <v>0</v>
      </c>
      <c r="G21" s="45"/>
      <c r="I21" s="10" t="s">
        <v>22</v>
      </c>
      <c r="J21" s="9">
        <f>J15</f>
        <v>459276</v>
      </c>
      <c r="K21" s="38"/>
      <c r="L21" s="13">
        <f t="shared" ref="L21" si="1">J21*K21</f>
        <v>0</v>
      </c>
    </row>
    <row r="22" spans="1:12" ht="15" customHeight="1" x14ac:dyDescent="0.45">
      <c r="A22" s="15"/>
      <c r="B22" s="7" t="s">
        <v>27</v>
      </c>
      <c r="C22" s="9">
        <f>C16</f>
        <v>1416147</v>
      </c>
      <c r="D22" s="44"/>
      <c r="E22" s="44"/>
      <c r="F22" s="45">
        <f t="shared" si="0"/>
        <v>0</v>
      </c>
      <c r="G22" s="45"/>
      <c r="I22" s="11"/>
      <c r="J22" s="9"/>
      <c r="K22" s="38"/>
      <c r="L22" s="13"/>
    </row>
    <row r="23" spans="1:12" ht="13.5" customHeight="1" x14ac:dyDescent="0.45">
      <c r="A23" s="15"/>
      <c r="B23" s="7" t="s">
        <v>28</v>
      </c>
      <c r="C23" s="9">
        <f>C17</f>
        <v>527738</v>
      </c>
      <c r="D23" s="44"/>
      <c r="E23" s="44"/>
      <c r="F23" s="45">
        <f t="shared" si="0"/>
        <v>0</v>
      </c>
      <c r="G23" s="45"/>
      <c r="I23" s="7"/>
      <c r="J23" s="9"/>
      <c r="K23" s="36"/>
      <c r="L23" s="13"/>
    </row>
    <row r="24" spans="1:12" x14ac:dyDescent="0.45">
      <c r="A24" s="15"/>
      <c r="B24" s="7" t="s">
        <v>29</v>
      </c>
      <c r="C24" s="9">
        <v>-31994</v>
      </c>
      <c r="D24" s="44"/>
      <c r="E24" s="44"/>
      <c r="F24" s="45">
        <f t="shared" si="0"/>
        <v>0</v>
      </c>
      <c r="G24" s="45"/>
      <c r="I24" s="7"/>
      <c r="J24" s="9"/>
      <c r="K24" s="36"/>
      <c r="L24" s="13"/>
    </row>
    <row r="25" spans="1:12" ht="5.35" customHeight="1" thickBot="1" x14ac:dyDescent="0.5">
      <c r="A25" s="15"/>
      <c r="B25" s="7"/>
      <c r="C25" s="9"/>
      <c r="D25" s="46"/>
      <c r="E25" s="47"/>
      <c r="F25" s="48"/>
      <c r="G25" s="49"/>
      <c r="I25" s="7"/>
      <c r="J25" s="9"/>
      <c r="K25" s="37"/>
      <c r="L25" s="14"/>
    </row>
    <row r="26" spans="1:12" s="15" customFormat="1" ht="27.75" customHeight="1" thickBot="1" x14ac:dyDescent="0.5">
      <c r="B26" s="26"/>
      <c r="C26" s="23"/>
      <c r="D26" s="52" t="s">
        <v>19</v>
      </c>
      <c r="E26" s="53"/>
      <c r="F26" s="50">
        <f>SUM(F20:G25)</f>
        <v>0</v>
      </c>
      <c r="G26" s="51"/>
      <c r="I26" s="26"/>
      <c r="J26" s="23"/>
      <c r="K26" s="34" t="s">
        <v>23</v>
      </c>
      <c r="L26" s="35">
        <f>SUM(L20:L25)</f>
        <v>0</v>
      </c>
    </row>
    <row r="27" spans="1:12" s="15" customFormat="1" x14ac:dyDescent="0.45">
      <c r="B27" s="26"/>
      <c r="C27" s="23"/>
      <c r="D27" s="23"/>
      <c r="E27" s="23"/>
      <c r="F27" s="23"/>
      <c r="G27" s="23"/>
    </row>
    <row r="28" spans="1:12" s="15" customFormat="1" x14ac:dyDescent="0.45">
      <c r="B28" s="19"/>
    </row>
    <row r="29" spans="1:12" s="15" customFormat="1" x14ac:dyDescent="0.45">
      <c r="B29" s="19"/>
    </row>
    <row r="30" spans="1:12" s="15" customFormat="1" x14ac:dyDescent="0.45">
      <c r="B30" s="19"/>
    </row>
    <row r="31" spans="1:12" s="15" customFormat="1" x14ac:dyDescent="0.45">
      <c r="B31" s="19"/>
    </row>
    <row r="32" spans="1:12" s="15" customFormat="1" x14ac:dyDescent="0.45">
      <c r="B32" s="19"/>
    </row>
    <row r="33" spans="2:2" s="15" customFormat="1" x14ac:dyDescent="0.45">
      <c r="B33" s="19"/>
    </row>
    <row r="34" spans="2:2" s="15" customFormat="1" x14ac:dyDescent="0.45">
      <c r="B34" s="19"/>
    </row>
    <row r="35" spans="2:2" s="15" customFormat="1" x14ac:dyDescent="0.45">
      <c r="B35" s="19"/>
    </row>
    <row r="36" spans="2:2" s="15" customFormat="1" x14ac:dyDescent="0.45">
      <c r="B36" s="19"/>
    </row>
    <row r="37" spans="2:2" s="15" customFormat="1" x14ac:dyDescent="0.45">
      <c r="B37" s="19"/>
    </row>
    <row r="38" spans="2:2" s="15" customFormat="1" x14ac:dyDescent="0.45">
      <c r="B38" s="19"/>
    </row>
    <row r="39" spans="2:2" s="15" customFormat="1" x14ac:dyDescent="0.45">
      <c r="B39" s="19"/>
    </row>
    <row r="40" spans="2:2" s="15" customFormat="1" x14ac:dyDescent="0.45">
      <c r="B40" s="19"/>
    </row>
    <row r="41" spans="2:2" s="15" customFormat="1" x14ac:dyDescent="0.45">
      <c r="B41" s="19"/>
    </row>
    <row r="42" spans="2:2" s="15" customFormat="1" x14ac:dyDescent="0.45">
      <c r="B42" s="19"/>
    </row>
    <row r="43" spans="2:2" s="15" customFormat="1" x14ac:dyDescent="0.45">
      <c r="B43" s="19"/>
    </row>
    <row r="44" spans="2:2" s="15" customFormat="1" x14ac:dyDescent="0.45">
      <c r="B44" s="19"/>
    </row>
    <row r="45" spans="2:2" s="15" customFormat="1" x14ac:dyDescent="0.45">
      <c r="B45" s="19"/>
    </row>
    <row r="46" spans="2:2" s="15" customFormat="1" x14ac:dyDescent="0.45">
      <c r="B46" s="19"/>
    </row>
    <row r="47" spans="2:2" s="15" customFormat="1" x14ac:dyDescent="0.45">
      <c r="B47" s="19"/>
    </row>
    <row r="48" spans="2:2" s="15" customFormat="1" x14ac:dyDescent="0.45">
      <c r="B48" s="19"/>
    </row>
    <row r="49" spans="2:2" s="15" customFormat="1" x14ac:dyDescent="0.45">
      <c r="B49" s="19"/>
    </row>
    <row r="50" spans="2:2" s="15" customFormat="1" x14ac:dyDescent="0.45">
      <c r="B50" s="19"/>
    </row>
    <row r="51" spans="2:2" s="15" customFormat="1" x14ac:dyDescent="0.45">
      <c r="B51" s="19"/>
    </row>
    <row r="52" spans="2:2" s="15" customFormat="1" x14ac:dyDescent="0.45">
      <c r="B52" s="19"/>
    </row>
    <row r="53" spans="2:2" s="15" customFormat="1" x14ac:dyDescent="0.45">
      <c r="B53" s="19"/>
    </row>
    <row r="54" spans="2:2" s="15" customFormat="1" x14ac:dyDescent="0.45">
      <c r="B54" s="19"/>
    </row>
    <row r="55" spans="2:2" s="15" customFormat="1" x14ac:dyDescent="0.45">
      <c r="B55" s="19"/>
    </row>
    <row r="56" spans="2:2" s="15" customFormat="1" x14ac:dyDescent="0.45">
      <c r="B56" s="19"/>
    </row>
    <row r="57" spans="2:2" s="15" customFormat="1" x14ac:dyDescent="0.45">
      <c r="B57" s="19"/>
    </row>
    <row r="58" spans="2:2" s="15" customFormat="1" x14ac:dyDescent="0.45">
      <c r="B58" s="19"/>
    </row>
    <row r="59" spans="2:2" s="15" customFormat="1" x14ac:dyDescent="0.45">
      <c r="B59" s="19"/>
    </row>
    <row r="60" spans="2:2" s="15" customFormat="1" x14ac:dyDescent="0.45">
      <c r="B60" s="19"/>
    </row>
    <row r="61" spans="2:2" s="15" customFormat="1" x14ac:dyDescent="0.45">
      <c r="B61" s="19"/>
    </row>
    <row r="62" spans="2:2" s="15" customFormat="1" x14ac:dyDescent="0.45">
      <c r="B62" s="19"/>
    </row>
    <row r="63" spans="2:2" s="15" customFormat="1" x14ac:dyDescent="0.45">
      <c r="B63" s="19"/>
    </row>
    <row r="64" spans="2:2" s="15" customFormat="1" x14ac:dyDescent="0.45">
      <c r="B64" s="19"/>
    </row>
    <row r="65" spans="2:2" s="15" customFormat="1" x14ac:dyDescent="0.45">
      <c r="B65" s="19"/>
    </row>
    <row r="66" spans="2:2" s="15" customFormat="1" x14ac:dyDescent="0.45">
      <c r="B66" s="19"/>
    </row>
    <row r="67" spans="2:2" s="15" customFormat="1" x14ac:dyDescent="0.45">
      <c r="B67" s="19"/>
    </row>
    <row r="68" spans="2:2" s="15" customFormat="1" x14ac:dyDescent="0.45">
      <c r="B68" s="19"/>
    </row>
    <row r="69" spans="2:2" s="15" customFormat="1" x14ac:dyDescent="0.45">
      <c r="B69" s="19"/>
    </row>
    <row r="70" spans="2:2" s="15" customFormat="1" x14ac:dyDescent="0.45">
      <c r="B70" s="19"/>
    </row>
    <row r="71" spans="2:2" s="15" customFormat="1" x14ac:dyDescent="0.45">
      <c r="B71" s="19"/>
    </row>
    <row r="72" spans="2:2" s="15" customFormat="1" x14ac:dyDescent="0.45">
      <c r="B72" s="19"/>
    </row>
    <row r="73" spans="2:2" s="15" customFormat="1" x14ac:dyDescent="0.45">
      <c r="B73" s="19"/>
    </row>
    <row r="74" spans="2:2" s="15" customFormat="1" x14ac:dyDescent="0.45">
      <c r="B74" s="19"/>
    </row>
    <row r="75" spans="2:2" s="15" customFormat="1" x14ac:dyDescent="0.45">
      <c r="B75" s="19"/>
    </row>
    <row r="76" spans="2:2" s="15" customFormat="1" x14ac:dyDescent="0.45">
      <c r="B76" s="19"/>
    </row>
    <row r="77" spans="2:2" s="15" customFormat="1" x14ac:dyDescent="0.45">
      <c r="B77" s="19"/>
    </row>
    <row r="78" spans="2:2" s="15" customFormat="1" x14ac:dyDescent="0.45">
      <c r="B78" s="19"/>
    </row>
    <row r="79" spans="2:2" s="15" customFormat="1" x14ac:dyDescent="0.45">
      <c r="B79" s="19"/>
    </row>
    <row r="80" spans="2:2" s="15" customFormat="1" x14ac:dyDescent="0.45">
      <c r="B80" s="19"/>
    </row>
    <row r="81" spans="2:2" s="15" customFormat="1" x14ac:dyDescent="0.45">
      <c r="B81" s="19"/>
    </row>
    <row r="82" spans="2:2" s="15" customFormat="1" x14ac:dyDescent="0.45">
      <c r="B82" s="19"/>
    </row>
    <row r="83" spans="2:2" s="15" customFormat="1" x14ac:dyDescent="0.45">
      <c r="B83" s="19"/>
    </row>
    <row r="84" spans="2:2" s="15" customFormat="1" x14ac:dyDescent="0.45">
      <c r="B84" s="19"/>
    </row>
    <row r="85" spans="2:2" s="15" customFormat="1" x14ac:dyDescent="0.45">
      <c r="B85" s="19"/>
    </row>
    <row r="86" spans="2:2" s="15" customFormat="1" x14ac:dyDescent="0.45">
      <c r="B86" s="19"/>
    </row>
    <row r="87" spans="2:2" s="15" customFormat="1" x14ac:dyDescent="0.45">
      <c r="B87" s="19"/>
    </row>
    <row r="88" spans="2:2" s="15" customFormat="1" x14ac:dyDescent="0.45">
      <c r="B88" s="19"/>
    </row>
    <row r="89" spans="2:2" s="15" customFormat="1" x14ac:dyDescent="0.45">
      <c r="B89" s="19"/>
    </row>
    <row r="90" spans="2:2" s="15" customFormat="1" x14ac:dyDescent="0.45">
      <c r="B90" s="19"/>
    </row>
    <row r="91" spans="2:2" s="15" customFormat="1" x14ac:dyDescent="0.45">
      <c r="B91" s="19"/>
    </row>
    <row r="92" spans="2:2" s="15" customFormat="1" x14ac:dyDescent="0.45">
      <c r="B92" s="19"/>
    </row>
    <row r="93" spans="2:2" s="15" customFormat="1" x14ac:dyDescent="0.45">
      <c r="B93" s="19"/>
    </row>
    <row r="94" spans="2:2" s="15" customFormat="1" x14ac:dyDescent="0.45">
      <c r="B94" s="19"/>
    </row>
    <row r="95" spans="2:2" s="15" customFormat="1" x14ac:dyDescent="0.45">
      <c r="B95" s="19"/>
    </row>
    <row r="96" spans="2:2" s="15" customFormat="1" x14ac:dyDescent="0.45">
      <c r="B96" s="19"/>
    </row>
    <row r="97" spans="2:2" s="15" customFormat="1" x14ac:dyDescent="0.45">
      <c r="B97" s="19"/>
    </row>
    <row r="98" spans="2:2" s="15" customFormat="1" x14ac:dyDescent="0.45">
      <c r="B98" s="19"/>
    </row>
    <row r="99" spans="2:2" s="15" customFormat="1" x14ac:dyDescent="0.45">
      <c r="B99" s="19"/>
    </row>
    <row r="100" spans="2:2" s="15" customFormat="1" x14ac:dyDescent="0.45">
      <c r="B100" s="19"/>
    </row>
    <row r="101" spans="2:2" s="15" customFormat="1" x14ac:dyDescent="0.45">
      <c r="B101" s="19"/>
    </row>
    <row r="102" spans="2:2" s="15" customFormat="1" x14ac:dyDescent="0.45">
      <c r="B102" s="19"/>
    </row>
    <row r="103" spans="2:2" s="15" customFormat="1" x14ac:dyDescent="0.45">
      <c r="B103" s="19"/>
    </row>
    <row r="104" spans="2:2" s="15" customFormat="1" x14ac:dyDescent="0.45">
      <c r="B104" s="19"/>
    </row>
    <row r="105" spans="2:2" s="15" customFormat="1" x14ac:dyDescent="0.45">
      <c r="B105" s="19"/>
    </row>
    <row r="106" spans="2:2" s="15" customFormat="1" x14ac:dyDescent="0.45">
      <c r="B106" s="19"/>
    </row>
    <row r="107" spans="2:2" s="15" customFormat="1" x14ac:dyDescent="0.45">
      <c r="B107" s="19"/>
    </row>
    <row r="108" spans="2:2" s="15" customFormat="1" x14ac:dyDescent="0.45">
      <c r="B108" s="19"/>
    </row>
    <row r="109" spans="2:2" s="15" customFormat="1" x14ac:dyDescent="0.45">
      <c r="B109" s="19"/>
    </row>
    <row r="110" spans="2:2" s="15" customFormat="1" x14ac:dyDescent="0.45">
      <c r="B110" s="19"/>
    </row>
    <row r="111" spans="2:2" s="15" customFormat="1" x14ac:dyDescent="0.45">
      <c r="B111" s="19"/>
    </row>
    <row r="112" spans="2:2" s="15" customFormat="1" x14ac:dyDescent="0.45">
      <c r="B112" s="19"/>
    </row>
    <row r="113" spans="2:2" s="15" customFormat="1" x14ac:dyDescent="0.45">
      <c r="B113" s="19"/>
    </row>
    <row r="114" spans="2:2" s="15" customFormat="1" x14ac:dyDescent="0.45">
      <c r="B114" s="19"/>
    </row>
    <row r="115" spans="2:2" s="15" customFormat="1" x14ac:dyDescent="0.45">
      <c r="B115" s="19"/>
    </row>
    <row r="116" spans="2:2" s="15" customFormat="1" x14ac:dyDescent="0.45">
      <c r="B116" s="19"/>
    </row>
    <row r="117" spans="2:2" s="15" customFormat="1" x14ac:dyDescent="0.45">
      <c r="B117" s="19"/>
    </row>
    <row r="118" spans="2:2" s="15" customFormat="1" x14ac:dyDescent="0.45">
      <c r="B118" s="19"/>
    </row>
    <row r="119" spans="2:2" s="15" customFormat="1" x14ac:dyDescent="0.45">
      <c r="B119" s="19"/>
    </row>
    <row r="120" spans="2:2" s="15" customFormat="1" x14ac:dyDescent="0.45">
      <c r="B120" s="19"/>
    </row>
    <row r="121" spans="2:2" s="15" customFormat="1" x14ac:dyDescent="0.45">
      <c r="B121" s="19"/>
    </row>
    <row r="122" spans="2:2" s="15" customFormat="1" x14ac:dyDescent="0.45">
      <c r="B122" s="19"/>
    </row>
    <row r="123" spans="2:2" s="15" customFormat="1" x14ac:dyDescent="0.45">
      <c r="B123" s="19"/>
    </row>
    <row r="124" spans="2:2" s="15" customFormat="1" x14ac:dyDescent="0.45">
      <c r="B124" s="19"/>
    </row>
    <row r="125" spans="2:2" s="15" customFormat="1" x14ac:dyDescent="0.45">
      <c r="B125" s="19"/>
    </row>
    <row r="126" spans="2:2" s="15" customFormat="1" x14ac:dyDescent="0.45">
      <c r="B126" s="19"/>
    </row>
    <row r="127" spans="2:2" s="15" customFormat="1" x14ac:dyDescent="0.45">
      <c r="B127" s="19"/>
    </row>
    <row r="128" spans="2:2" s="15" customFormat="1" x14ac:dyDescent="0.45">
      <c r="B128" s="19"/>
    </row>
    <row r="129" spans="2:2" s="15" customFormat="1" x14ac:dyDescent="0.45">
      <c r="B129" s="19"/>
    </row>
    <row r="130" spans="2:2" s="15" customFormat="1" x14ac:dyDescent="0.45">
      <c r="B130" s="19"/>
    </row>
    <row r="131" spans="2:2" s="15" customFormat="1" x14ac:dyDescent="0.45">
      <c r="B131" s="19"/>
    </row>
    <row r="132" spans="2:2" s="15" customFormat="1" x14ac:dyDescent="0.45">
      <c r="B132" s="19"/>
    </row>
    <row r="133" spans="2:2" s="15" customFormat="1" x14ac:dyDescent="0.45">
      <c r="B133" s="19"/>
    </row>
    <row r="134" spans="2:2" s="15" customFormat="1" x14ac:dyDescent="0.45">
      <c r="B134" s="19"/>
    </row>
    <row r="135" spans="2:2" s="15" customFormat="1" x14ac:dyDescent="0.45">
      <c r="B135" s="19"/>
    </row>
    <row r="136" spans="2:2" s="15" customFormat="1" x14ac:dyDescent="0.45">
      <c r="B136" s="19"/>
    </row>
    <row r="137" spans="2:2" s="15" customFormat="1" x14ac:dyDescent="0.45">
      <c r="B137" s="19"/>
    </row>
    <row r="138" spans="2:2" s="15" customFormat="1" x14ac:dyDescent="0.45">
      <c r="B138" s="19"/>
    </row>
    <row r="139" spans="2:2" s="15" customFormat="1" x14ac:dyDescent="0.45">
      <c r="B139" s="19"/>
    </row>
    <row r="140" spans="2:2" s="15" customFormat="1" x14ac:dyDescent="0.45">
      <c r="B140" s="19"/>
    </row>
    <row r="141" spans="2:2" s="15" customFormat="1" x14ac:dyDescent="0.45">
      <c r="B141" s="19"/>
    </row>
    <row r="142" spans="2:2" s="15" customFormat="1" x14ac:dyDescent="0.45">
      <c r="B142" s="19"/>
    </row>
    <row r="143" spans="2:2" s="15" customFormat="1" x14ac:dyDescent="0.45">
      <c r="B143" s="19"/>
    </row>
    <row r="144" spans="2:2" s="15" customFormat="1" x14ac:dyDescent="0.45">
      <c r="B144" s="19"/>
    </row>
    <row r="145" spans="2:2" s="15" customFormat="1" x14ac:dyDescent="0.45">
      <c r="B145" s="19"/>
    </row>
    <row r="146" spans="2:2" s="15" customFormat="1" x14ac:dyDescent="0.45">
      <c r="B146" s="19"/>
    </row>
    <row r="147" spans="2:2" s="15" customFormat="1" x14ac:dyDescent="0.45">
      <c r="B147" s="19"/>
    </row>
    <row r="148" spans="2:2" s="15" customFormat="1" x14ac:dyDescent="0.45">
      <c r="B148" s="19"/>
    </row>
    <row r="149" spans="2:2" s="15" customFormat="1" x14ac:dyDescent="0.45">
      <c r="B149" s="19"/>
    </row>
    <row r="150" spans="2:2" s="15" customFormat="1" x14ac:dyDescent="0.45">
      <c r="B150" s="19"/>
    </row>
    <row r="151" spans="2:2" s="15" customFormat="1" x14ac:dyDescent="0.45">
      <c r="B151" s="19"/>
    </row>
    <row r="152" spans="2:2" s="15" customFormat="1" x14ac:dyDescent="0.45">
      <c r="B152" s="19"/>
    </row>
    <row r="153" spans="2:2" s="15" customFormat="1" x14ac:dyDescent="0.45">
      <c r="B153" s="19"/>
    </row>
    <row r="154" spans="2:2" s="15" customFormat="1" x14ac:dyDescent="0.45">
      <c r="B154" s="19"/>
    </row>
    <row r="155" spans="2:2" s="15" customFormat="1" x14ac:dyDescent="0.45">
      <c r="B155" s="19"/>
    </row>
    <row r="156" spans="2:2" s="15" customFormat="1" x14ac:dyDescent="0.45">
      <c r="B156" s="19"/>
    </row>
    <row r="157" spans="2:2" s="15" customFormat="1" x14ac:dyDescent="0.45">
      <c r="B157" s="19"/>
    </row>
    <row r="158" spans="2:2" s="15" customFormat="1" x14ac:dyDescent="0.45">
      <c r="B158" s="19"/>
    </row>
    <row r="159" spans="2:2" s="15" customFormat="1" x14ac:dyDescent="0.45">
      <c r="B159" s="19"/>
    </row>
    <row r="160" spans="2:2" s="15" customFormat="1" x14ac:dyDescent="0.45">
      <c r="B160" s="19"/>
    </row>
    <row r="161" spans="2:2" s="15" customFormat="1" x14ac:dyDescent="0.45">
      <c r="B161" s="19"/>
    </row>
    <row r="162" spans="2:2" s="15" customFormat="1" x14ac:dyDescent="0.45">
      <c r="B162" s="19"/>
    </row>
    <row r="163" spans="2:2" s="15" customFormat="1" x14ac:dyDescent="0.45">
      <c r="B163" s="19"/>
    </row>
    <row r="164" spans="2:2" s="15" customFormat="1" x14ac:dyDescent="0.45">
      <c r="B164" s="19"/>
    </row>
    <row r="165" spans="2:2" s="15" customFormat="1" x14ac:dyDescent="0.45">
      <c r="B165" s="19"/>
    </row>
    <row r="166" spans="2:2" s="15" customFormat="1" x14ac:dyDescent="0.45">
      <c r="B166" s="19"/>
    </row>
    <row r="167" spans="2:2" s="15" customFormat="1" x14ac:dyDescent="0.45">
      <c r="B167" s="19"/>
    </row>
  </sheetData>
  <mergeCells count="22">
    <mergeCell ref="D20:E20"/>
    <mergeCell ref="F19:G19"/>
    <mergeCell ref="F20:G20"/>
    <mergeCell ref="B5:D5"/>
    <mergeCell ref="B3:F3"/>
    <mergeCell ref="B7:F7"/>
    <mergeCell ref="C9:F9"/>
    <mergeCell ref="C10:F10"/>
    <mergeCell ref="C11:F11"/>
    <mergeCell ref="D19:E19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F26:G26"/>
    <mergeCell ref="D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Berends</dc:creator>
  <cp:lastModifiedBy>B to Energy</cp:lastModifiedBy>
  <dcterms:created xsi:type="dcterms:W3CDTF">2019-10-21T14:53:07Z</dcterms:created>
  <dcterms:modified xsi:type="dcterms:W3CDTF">2023-04-06T08:45:31Z</dcterms:modified>
</cp:coreProperties>
</file>