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ject\Loon op Zand\2022 EA Levering en plaatsing ondergrondse containers\03 Nota van Inlichtingen\"/>
    </mc:Choice>
  </mc:AlternateContent>
  <bookViews>
    <workbookView xWindow="0" yWindow="0" windowWidth="9560" windowHeight="4500"/>
  </bookViews>
  <sheets>
    <sheet name="Inschrijvingstabel" sheetId="1" r:id="rId1"/>
  </sheets>
  <definedNames>
    <definedName name="_xlnm.Print_Area" localSheetId="0">Inschrijvingstabel!$A$1:$E$52</definedName>
  </definedNames>
  <calcPr calcId="162913"/>
</workbook>
</file>

<file path=xl/calcChain.xml><?xml version="1.0" encoding="utf-8"?>
<calcChain xmlns="http://schemas.openxmlformats.org/spreadsheetml/2006/main">
  <c r="D30" i="1" l="1"/>
  <c r="D8" i="1"/>
  <c r="D5" i="1"/>
  <c r="D20" i="1" l="1"/>
  <c r="D9" i="1"/>
  <c r="D31" i="1"/>
  <c r="D29" i="1"/>
  <c r="D28" i="1"/>
  <c r="C32" i="1" l="1"/>
  <c r="D14" i="1" l="1"/>
  <c r="D13" i="1"/>
  <c r="D7" i="1"/>
  <c r="D6" i="1" l="1"/>
  <c r="D19" i="1" l="1"/>
  <c r="D24" i="1" l="1"/>
  <c r="D23" i="1"/>
  <c r="D22" i="1"/>
  <c r="D12" i="1"/>
  <c r="D11" i="1"/>
  <c r="D10" i="1"/>
  <c r="D4" i="1" l="1"/>
  <c r="C15" i="1" s="1"/>
  <c r="D18" i="1"/>
  <c r="D21" i="1"/>
  <c r="C25" i="1" l="1"/>
  <c r="C34" i="1" s="1"/>
</calcChain>
</file>

<file path=xl/sharedStrings.xml><?xml version="1.0" encoding="utf-8"?>
<sst xmlns="http://schemas.openxmlformats.org/spreadsheetml/2006/main" count="60" uniqueCount="49">
  <si>
    <t xml:space="preserve">Totaal levering ondergrondse containers </t>
  </si>
  <si>
    <t>Naam Inschrijver:</t>
  </si>
  <si>
    <t>Functie:</t>
  </si>
  <si>
    <t>Handtekening:</t>
  </si>
  <si>
    <t>Onderdeel B: 
Plaatsen en gebruiksklaar opleveren van ondergrondse  containers</t>
  </si>
  <si>
    <t xml:space="preserve">Onderdeel A: 
Levering van ondergrondse containers </t>
  </si>
  <si>
    <t>prijs per eenheid (B)</t>
  </si>
  <si>
    <t>Totaal
(A*B)</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</si>
  <si>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</si>
  <si>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Indicatief* aantal (A)</t>
  </si>
  <si>
    <t>Totaal plaatsen en gebruiksklaar opleveren ondergrondse containers</t>
  </si>
  <si>
    <t>Naam:</t>
  </si>
  <si>
    <t>Leveren en plaatsen van ondergrondse containers</t>
  </si>
  <si>
    <t xml:space="preserve"> </t>
  </si>
  <si>
    <t>Antwoord (keuzemenu)</t>
  </si>
  <si>
    <t>Gunningscriterium - Verlengde Garantie</t>
  </si>
  <si>
    <t>Kosten voor opslag en transport naar de locatie voor plaatsing, totaalprijs (transport per container)</t>
  </si>
  <si>
    <t>Leveren van een binnenbak voor een container van 5 m3*</t>
  </si>
  <si>
    <t>Leveren van een veiligheidsvloer voor een container van 5 m3*</t>
  </si>
  <si>
    <t>Leveren van een inwerpzuil ter vervanging van een bestaande inwerpzuil voor restafval*</t>
  </si>
  <si>
    <t>Leveren van een inwerpzuil ter vervanging van een bestaande inwerpzuil voor Glas*</t>
  </si>
  <si>
    <t>Leveren van een inwerpzuil ter vervanging van een bestaande inwerpzuil voor OPK*</t>
  </si>
  <si>
    <t>Vervangingswerkzaamheden voor bestaande ondergrondse containers door het plaatsen van een complete nieuwe ondergrondse container in de bestaande put*</t>
  </si>
  <si>
    <t>Vervangen van een binnenbak op bestaande ondergrondse containers, inclusief afvoer van vrijkomende delen en herplaatsen van bruikbare onderdelen*</t>
  </si>
  <si>
    <t>Vervangen van een inwerpzuil op bestaande ondergrondse containers, inclusief afvoer van vrijkomende delen en herplaatsen van bruikbare onderdelen*</t>
  </si>
  <si>
    <t>Vervangen of plaatsen van een veiligheidsvloer*</t>
  </si>
  <si>
    <t>*tbv prijsstelling.</t>
  </si>
  <si>
    <t xml:space="preserve">Inschrijvingstabel </t>
  </si>
  <si>
    <t>Leveren van een buitenbak voor een container van 5 m3</t>
  </si>
  <si>
    <t>Verlengde garantie periode - aantal jaren (minimaal 4)</t>
  </si>
  <si>
    <t>4 jaar (minimale eis)</t>
  </si>
  <si>
    <t>5 jaar</t>
  </si>
  <si>
    <t>6 jaar</t>
  </si>
  <si>
    <t>7 jaar</t>
  </si>
  <si>
    <t>8 jaar</t>
  </si>
  <si>
    <t>TOTALE INSCHRIJFSOM exclusief fictieve korting</t>
  </si>
  <si>
    <t>Onderdeel C: 
Levering en plaatsing van gfe containers in behuizing</t>
  </si>
  <si>
    <t>Levering van een complete containerbehuizing voor gftafval (incl. betonnen voet, behuizing, uitsparing paslezer en zonnepaneel)</t>
  </si>
  <si>
    <t>Kosten voor opslag en transport naar de locatie voor plaatsing, totaalprijs (transport per container), uitgaande van levering per 4 stuks</t>
  </si>
  <si>
    <t>Kosten (per container) voor standaard plaatsingswerkzaamheden (alle werkzaamheden t/m acceptatie)</t>
  </si>
  <si>
    <t>Kosten (per container) voor standaard plaatsingswerkzaamheden (alle werkzaamheden t/m acceptatie), 5 m3 inhoud</t>
  </si>
  <si>
    <t>Leveren van een containerbehuizing ter vervanging van een bestaande containerbehuizing voor gft*</t>
  </si>
  <si>
    <r>
      <t xml:space="preserve">Leveren van een complete ondergrondse container op een bestaande locatie voor restafval 
</t>
    </r>
    <r>
      <rPr>
        <sz val="8"/>
        <rFont val="Verdana"/>
        <family val="2"/>
      </rPr>
      <t>(excl. buitenbak, inclusief veiligheidsvloer, inwerpzuil, voetgangersplatform, uitsparing paslezer en zonnepaneel)</t>
    </r>
    <r>
      <rPr>
        <sz val="8"/>
        <color indexed="8"/>
        <rFont val="Verdana"/>
        <family val="2"/>
      </rPr>
      <t>, 5 m3</t>
    </r>
  </si>
  <si>
    <t>Leveren van een complete ondergrondse container op een bestaande locatie voor Glas 
(excl. buitenbak, inclusief veiligheidsvloer, inwerpzuil, voetgangersplatform, uitsparing zonnepaneel), 5 m3</t>
  </si>
  <si>
    <t>Leveren van een complete ondergrondse container op een bestaande locatie voor OPK 
(excl. buitenbak, inclusief veiligheidsvloer, inwerpzuil, voetgangersplatform, uitsparingzonnepanneel), 5 m3</t>
  </si>
  <si>
    <t>Leveren van een complete ondergrondse container op een nieuwe locatie voor OPK 
(excl. buitenbak, inclusief veiligheidsvloer, inwerpzuil, voetgangersplatform, uitsparingzonnepanneel), 5 m3</t>
  </si>
  <si>
    <t>Werkzaamheden voor plaatsing compleet nieuwe buitenput, totaalprijs inclusief transport. 
18 losse putten in 9 setjes van 2 per locatie. Per locatie tegelijkertijd te plaatsen. Prijs per put</t>
  </si>
  <si>
    <t>Leveren van een complete ondergrondse container op een nieuwe locatie voor restafval 
(excl. buitenbak, inclusief veiligheidsvloer, inwerpzuil, voetgangersplatform, uitsparingzonnepanneel), 5 m3</t>
  </si>
  <si>
    <t xml:space="preserve">Aldus naar waarheid opgemaakt te .…..................... op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</si>
</sst>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9"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11"/>
      <color rgb="FFFF0000"/>
      <name val="Calibri"/>
      <family val="2"/>
      <scheme val="minor"/>
    </font>
    <font>
      <b/>
      <sz val="8"/>
      <color rgb="FF000000"/>
      <name val="Verdana"/>
      <family val="2"/>
    </font>
  </fonts>
  <fills count="9">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D8E4BC"/>
        <bgColor rgb="FF000000"/>
      </patternFill>
    </fill>
    <fill>
      <patternFill patternType="solid">
        <fgColor rgb="FFFFFF00"/>
        <bgColor rgb="FF000000"/>
      </patternFill>
    </fill>
  </fills>
  <borders count="3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0" fontId="1" fillId="0" borderId="0" xfId="0" applyFont="1" applyAlignment="1">
      <alignment vertical="center" wrapText="1"/>
    </xf>
    <xf numFmtId="0" fontId="1" fillId="0" borderId="1"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3" fillId="0" borderId="15" xfId="0" applyFont="1" applyBorder="1" applyAlignment="1">
      <alignment horizontal="center" wrapText="1"/>
    </xf>
    <xf numFmtId="0" fontId="2" fillId="4" borderId="16" xfId="0" applyFont="1" applyFill="1" applyBorder="1" applyAlignment="1"/>
    <xf numFmtId="0" fontId="2" fillId="4" borderId="12" xfId="0" applyFont="1" applyFill="1" applyBorder="1" applyAlignment="1"/>
    <xf numFmtId="0" fontId="2" fillId="0" borderId="0" xfId="0" applyFont="1" applyBorder="1" applyAlignment="1"/>
    <xf numFmtId="165" fontId="2" fillId="0" borderId="0" xfId="0" applyNumberFormat="1" applyFont="1" applyBorder="1" applyAlignment="1">
      <alignment horizontal="right"/>
    </xf>
    <xf numFmtId="0" fontId="3" fillId="0" borderId="5" xfId="0" applyFont="1" applyBorder="1" applyAlignment="1">
      <alignment vertical="center"/>
    </xf>
    <xf numFmtId="0" fontId="3" fillId="0" borderId="8" xfId="0" applyFont="1" applyBorder="1" applyAlignment="1">
      <alignment vertical="top"/>
    </xf>
    <xf numFmtId="0" fontId="3" fillId="0" borderId="1" xfId="0" applyFont="1" applyFill="1" applyBorder="1" applyAlignment="1">
      <alignment horizontal="center" wrapText="1"/>
    </xf>
    <xf numFmtId="165" fontId="2" fillId="0" borderId="1" xfId="0" applyNumberFormat="1" applyFont="1" applyFill="1" applyBorder="1" applyAlignment="1">
      <alignment horizontal="right" wrapText="1"/>
    </xf>
    <xf numFmtId="0" fontId="2" fillId="2" borderId="27" xfId="0" applyFont="1" applyFill="1" applyBorder="1" applyAlignment="1">
      <alignment wrapText="1"/>
    </xf>
    <xf numFmtId="0" fontId="5" fillId="0" borderId="1" xfId="0" applyFont="1" applyFill="1" applyBorder="1" applyAlignment="1">
      <alignment wrapText="1"/>
    </xf>
    <xf numFmtId="0" fontId="3" fillId="0" borderId="19" xfId="0" applyFont="1" applyBorder="1" applyAlignment="1">
      <alignment horizontal="center" vertical="center" wrapText="1"/>
    </xf>
    <xf numFmtId="0" fontId="2" fillId="2" borderId="28" xfId="0" applyFont="1" applyFill="1" applyBorder="1" applyAlignment="1">
      <alignment vertical="center" wrapText="1"/>
    </xf>
    <xf numFmtId="0" fontId="3" fillId="0" borderId="6" xfId="0" applyFont="1" applyBorder="1" applyAlignment="1">
      <alignment vertical="center" wrapText="1"/>
    </xf>
    <xf numFmtId="0" fontId="3" fillId="6" borderId="6" xfId="0" applyFont="1" applyFill="1" applyBorder="1" applyAlignment="1">
      <alignment vertical="center" wrapText="1"/>
    </xf>
    <xf numFmtId="0" fontId="3" fillId="0" borderId="26" xfId="0" applyFont="1" applyBorder="1" applyAlignment="1">
      <alignment horizontal="center" vertical="center" wrapText="1"/>
    </xf>
    <xf numFmtId="0" fontId="0" fillId="0" borderId="0" xfId="0" quotePrefix="1"/>
    <xf numFmtId="0" fontId="7" fillId="0" borderId="0" xfId="0" applyFont="1"/>
    <xf numFmtId="0" fontId="4" fillId="0" borderId="5" xfId="0" applyFont="1" applyFill="1" applyBorder="1" applyAlignment="1">
      <alignment vertical="center" wrapText="1"/>
    </xf>
    <xf numFmtId="0" fontId="4" fillId="5" borderId="6" xfId="0" applyFont="1" applyFill="1" applyBorder="1" applyAlignment="1">
      <alignment vertical="center" wrapText="1"/>
    </xf>
    <xf numFmtId="0" fontId="3" fillId="5" borderId="6" xfId="0" applyFont="1" applyFill="1" applyBorder="1" applyAlignment="1">
      <alignment vertical="center" wrapText="1"/>
    </xf>
    <xf numFmtId="0" fontId="3" fillId="5" borderId="13" xfId="0" applyFont="1" applyFill="1" applyBorder="1" applyAlignment="1">
      <alignment vertical="center" wrapText="1"/>
    </xf>
    <xf numFmtId="0" fontId="4" fillId="5" borderId="13" xfId="0" applyFont="1" applyFill="1" applyBorder="1" applyAlignment="1">
      <alignment vertical="center" wrapText="1"/>
    </xf>
    <xf numFmtId="0" fontId="4" fillId="5" borderId="26" xfId="0" applyFont="1" applyFill="1" applyBorder="1" applyAlignment="1">
      <alignment horizontal="center" vertical="center" wrapText="1"/>
    </xf>
    <xf numFmtId="165" fontId="3" fillId="5" borderId="7" xfId="0" applyNumberFormat="1" applyFont="1" applyFill="1" applyBorder="1" applyAlignment="1">
      <alignment vertical="center" wrapText="1"/>
    </xf>
    <xf numFmtId="0" fontId="4" fillId="5" borderId="14" xfId="0" applyFont="1" applyFill="1" applyBorder="1" applyAlignment="1">
      <alignment horizontal="center" vertical="center" wrapText="1"/>
    </xf>
    <xf numFmtId="0" fontId="4" fillId="0" borderId="13" xfId="0" applyFont="1" applyFill="1" applyBorder="1" applyAlignment="1">
      <alignment vertical="center" wrapText="1"/>
    </xf>
    <xf numFmtId="0" fontId="3" fillId="0" borderId="14" xfId="0" applyFont="1" applyBorder="1" applyAlignment="1">
      <alignment horizontal="center" vertical="center" wrapText="1"/>
    </xf>
    <xf numFmtId="0" fontId="4" fillId="0" borderId="14" xfId="0" applyFont="1" applyFill="1" applyBorder="1"/>
    <xf numFmtId="0" fontId="8" fillId="7" borderId="29" xfId="0" applyFont="1" applyFill="1" applyBorder="1" applyAlignment="1">
      <alignment horizontal="left" vertical="center"/>
    </xf>
    <xf numFmtId="0" fontId="8" fillId="7" borderId="30" xfId="0" applyFont="1" applyFill="1" applyBorder="1" applyAlignment="1">
      <alignment horizontal="center" vertical="center" wrapText="1"/>
    </xf>
    <xf numFmtId="165" fontId="6" fillId="4" borderId="12" xfId="0" applyNumberFormat="1" applyFont="1" applyFill="1" applyBorder="1" applyAlignment="1">
      <alignment horizontal="right"/>
    </xf>
    <xf numFmtId="165" fontId="6" fillId="4" borderId="17" xfId="0" applyNumberFormat="1" applyFont="1" applyFill="1" applyBorder="1" applyAlignment="1">
      <alignment horizontal="right"/>
    </xf>
    <xf numFmtId="0" fontId="2" fillId="0" borderId="0" xfId="0" applyFont="1" applyBorder="1" applyAlignment="1">
      <alignment horizontal="center" wrapText="1"/>
    </xf>
    <xf numFmtId="0" fontId="2" fillId="0" borderId="1" xfId="0" applyFont="1" applyBorder="1" applyAlignment="1">
      <alignment horizontal="center"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xf numFmtId="0" fontId="5" fillId="5" borderId="18"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5" borderId="19" xfId="0" applyFont="1" applyFill="1" applyBorder="1" applyAlignment="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8" fillId="8" borderId="14" xfId="0" applyFont="1" applyFill="1" applyBorder="1" applyAlignment="1" applyProtection="1">
      <alignment horizontal="center"/>
      <protection locked="0"/>
    </xf>
    <xf numFmtId="0" fontId="3" fillId="3" borderId="10" xfId="0" applyFont="1" applyFill="1" applyBorder="1" applyAlignment="1" applyProtection="1">
      <alignment horizontal="left" vertical="top"/>
      <protection locked="0"/>
    </xf>
    <xf numFmtId="0" fontId="3" fillId="3" borderId="20" xfId="0" applyFont="1" applyFill="1" applyBorder="1" applyAlignment="1" applyProtection="1">
      <alignment horizontal="left" vertical="top"/>
      <protection locked="0"/>
    </xf>
    <xf numFmtId="0" fontId="3" fillId="3" borderId="11"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68792</xdr:colOff>
      <xdr:row>0</xdr:row>
      <xdr:rowOff>68792</xdr:rowOff>
    </xdr:from>
    <xdr:to>
      <xdr:col>3</xdr:col>
      <xdr:colOff>68793</xdr:colOff>
      <xdr:row>1</xdr:row>
      <xdr:rowOff>791483</xdr:rowOff>
    </xdr:to>
    <xdr:pic>
      <xdr:nvPicPr>
        <xdr:cNvPr id="3" name="Afbeelding 2" descr="C:\Users\petra\AppData\Local\Microsoft\Windows\INetCache\Content.Outlook\9PT2IG7Z\2022_gemeentewapen_schild___tekst_1000x500_LR_72dpi.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4959" y="68792"/>
          <a:ext cx="2423584" cy="106664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tabSelected="1" zoomScaleNormal="100" workbookViewId="0">
      <selection activeCell="C5" sqref="C5"/>
    </sheetView>
  </sheetViews>
  <sheetFormatPr defaultRowHeight="14.5" x14ac:dyDescent="0.35"/>
  <cols>
    <col min="1" max="1" width="121" customWidth="1"/>
    <col min="2" max="2" width="19.81640625" customWidth="1"/>
    <col min="3" max="4" width="14.81640625" customWidth="1"/>
    <col min="16" max="16" width="8.7265625" hidden="1" customWidth="1"/>
    <col min="17" max="17" width="8.7265625" customWidth="1"/>
  </cols>
  <sheetData>
    <row r="1" spans="1:6" ht="27" customHeight="1" x14ac:dyDescent="0.35">
      <c r="A1" s="1" t="s">
        <v>27</v>
      </c>
      <c r="B1" s="45"/>
      <c r="C1" s="45"/>
      <c r="D1" s="45"/>
    </row>
    <row r="2" spans="1:6" ht="65" customHeight="1" thickBot="1" x14ac:dyDescent="0.4">
      <c r="A2" s="2" t="s">
        <v>12</v>
      </c>
      <c r="B2" s="46"/>
      <c r="C2" s="46"/>
      <c r="D2" s="46"/>
    </row>
    <row r="3" spans="1:6" ht="30" customHeight="1" x14ac:dyDescent="0.35">
      <c r="A3" s="24" t="s">
        <v>5</v>
      </c>
      <c r="B3" s="4" t="s">
        <v>9</v>
      </c>
      <c r="C3" s="4" t="s">
        <v>6</v>
      </c>
      <c r="D3" s="5" t="s">
        <v>7</v>
      </c>
    </row>
    <row r="4" spans="1:6" ht="22" customHeight="1" x14ac:dyDescent="0.35">
      <c r="A4" s="25" t="s">
        <v>42</v>
      </c>
      <c r="B4" s="23">
        <v>13</v>
      </c>
      <c r="C4" s="8">
        <v>0</v>
      </c>
      <c r="D4" s="9">
        <f t="shared" ref="D4:D14" si="0">B4*C4</f>
        <v>0</v>
      </c>
    </row>
    <row r="5" spans="1:6" ht="22" customHeight="1" x14ac:dyDescent="0.35">
      <c r="A5" s="26" t="s">
        <v>43</v>
      </c>
      <c r="B5" s="23">
        <v>2</v>
      </c>
      <c r="C5" s="8">
        <v>0</v>
      </c>
      <c r="D5" s="9">
        <f t="shared" ref="D5" si="1">B5*C5</f>
        <v>0</v>
      </c>
    </row>
    <row r="6" spans="1:6" ht="22" customHeight="1" x14ac:dyDescent="0.35">
      <c r="A6" s="26" t="s">
        <v>44</v>
      </c>
      <c r="B6" s="27">
        <v>4</v>
      </c>
      <c r="C6" s="8">
        <v>0</v>
      </c>
      <c r="D6" s="9">
        <f t="shared" ref="D6:D9" si="2">B6*C6</f>
        <v>0</v>
      </c>
    </row>
    <row r="7" spans="1:6" ht="22" customHeight="1" x14ac:dyDescent="0.35">
      <c r="A7" s="26" t="s">
        <v>47</v>
      </c>
      <c r="B7" s="27">
        <v>9</v>
      </c>
      <c r="C7" s="8">
        <v>0</v>
      </c>
      <c r="D7" s="9">
        <f t="shared" si="2"/>
        <v>0</v>
      </c>
    </row>
    <row r="8" spans="1:6" ht="22" customHeight="1" x14ac:dyDescent="0.35">
      <c r="A8" s="26" t="s">
        <v>45</v>
      </c>
      <c r="B8" s="27">
        <v>9</v>
      </c>
      <c r="C8" s="8">
        <v>0</v>
      </c>
      <c r="D8" s="9">
        <f t="shared" ref="D8" si="3">B8*C8</f>
        <v>0</v>
      </c>
    </row>
    <row r="9" spans="1:6" ht="15" customHeight="1" x14ac:dyDescent="0.35">
      <c r="A9" s="26" t="s">
        <v>28</v>
      </c>
      <c r="B9" s="27">
        <v>18</v>
      </c>
      <c r="C9" s="8">
        <v>0</v>
      </c>
      <c r="D9" s="9">
        <f t="shared" si="2"/>
        <v>0</v>
      </c>
    </row>
    <row r="10" spans="1:6" ht="15" customHeight="1" x14ac:dyDescent="0.35">
      <c r="A10" s="31" t="s">
        <v>17</v>
      </c>
      <c r="B10" s="35">
        <v>1</v>
      </c>
      <c r="C10" s="8">
        <v>0</v>
      </c>
      <c r="D10" s="36">
        <f t="shared" si="0"/>
        <v>0</v>
      </c>
      <c r="E10" s="29"/>
      <c r="F10" s="29"/>
    </row>
    <row r="11" spans="1:6" ht="15" customHeight="1" x14ac:dyDescent="0.35">
      <c r="A11" s="31" t="s">
        <v>18</v>
      </c>
      <c r="B11" s="35">
        <v>1</v>
      </c>
      <c r="C11" s="8">
        <v>0</v>
      </c>
      <c r="D11" s="36">
        <f t="shared" si="0"/>
        <v>0</v>
      </c>
      <c r="E11" s="28"/>
      <c r="F11" s="28"/>
    </row>
    <row r="12" spans="1:6" ht="15" customHeight="1" x14ac:dyDescent="0.35">
      <c r="A12" s="32" t="s">
        <v>19</v>
      </c>
      <c r="B12" s="35">
        <v>1</v>
      </c>
      <c r="C12" s="8">
        <v>0</v>
      </c>
      <c r="D12" s="36">
        <f t="shared" si="0"/>
        <v>0</v>
      </c>
    </row>
    <row r="13" spans="1:6" ht="15" customHeight="1" x14ac:dyDescent="0.35">
      <c r="A13" s="32" t="s">
        <v>20</v>
      </c>
      <c r="B13" s="35">
        <v>1</v>
      </c>
      <c r="C13" s="8">
        <v>0</v>
      </c>
      <c r="D13" s="36">
        <f t="shared" si="0"/>
        <v>0</v>
      </c>
    </row>
    <row r="14" spans="1:6" ht="15" customHeight="1" x14ac:dyDescent="0.35">
      <c r="A14" s="32" t="s">
        <v>21</v>
      </c>
      <c r="B14" s="35">
        <v>1</v>
      </c>
      <c r="C14" s="8">
        <v>0</v>
      </c>
      <c r="D14" s="36">
        <f t="shared" si="0"/>
        <v>0</v>
      </c>
    </row>
    <row r="15" spans="1:6" ht="15" customHeight="1" thickBot="1" x14ac:dyDescent="0.4">
      <c r="A15" s="21" t="s">
        <v>0</v>
      </c>
      <c r="B15" s="11"/>
      <c r="C15" s="47">
        <f>SUM(D4:D14)</f>
        <v>0</v>
      </c>
      <c r="D15" s="48"/>
    </row>
    <row r="16" spans="1:6" ht="15" customHeight="1" thickBot="1" x14ac:dyDescent="0.4">
      <c r="A16" s="22" t="s">
        <v>26</v>
      </c>
      <c r="B16" s="19"/>
      <c r="C16" s="20"/>
      <c r="D16" s="20"/>
    </row>
    <row r="17" spans="1:8" ht="33.75" customHeight="1" x14ac:dyDescent="0.35">
      <c r="A17" s="3" t="s">
        <v>4</v>
      </c>
      <c r="B17" s="4" t="s">
        <v>9</v>
      </c>
      <c r="C17" s="4" t="s">
        <v>6</v>
      </c>
      <c r="D17" s="5" t="s">
        <v>7</v>
      </c>
    </row>
    <row r="18" spans="1:8" ht="15" customHeight="1" x14ac:dyDescent="0.35">
      <c r="A18" s="6" t="s">
        <v>16</v>
      </c>
      <c r="B18" s="7">
        <v>37</v>
      </c>
      <c r="C18" s="8">
        <v>0</v>
      </c>
      <c r="D18" s="9">
        <f t="shared" ref="D18:D21" si="4">B18*C18</f>
        <v>0</v>
      </c>
    </row>
    <row r="19" spans="1:8" ht="15" customHeight="1" x14ac:dyDescent="0.35">
      <c r="A19" s="30" t="s">
        <v>40</v>
      </c>
      <c r="B19" s="7">
        <v>37</v>
      </c>
      <c r="C19" s="8">
        <v>0</v>
      </c>
      <c r="D19" s="9">
        <f t="shared" ref="D19:D20" si="5">B19*C19</f>
        <v>0</v>
      </c>
    </row>
    <row r="20" spans="1:8" ht="22.5" customHeight="1" x14ac:dyDescent="0.35">
      <c r="A20" s="38" t="s">
        <v>46</v>
      </c>
      <c r="B20" s="39">
        <v>18</v>
      </c>
      <c r="C20" s="8">
        <v>0</v>
      </c>
      <c r="D20" s="9">
        <f t="shared" si="5"/>
        <v>0</v>
      </c>
    </row>
    <row r="21" spans="1:8" ht="15" customHeight="1" x14ac:dyDescent="0.35">
      <c r="A21" s="33" t="s">
        <v>22</v>
      </c>
      <c r="B21" s="37">
        <v>1</v>
      </c>
      <c r="C21" s="8">
        <v>0</v>
      </c>
      <c r="D21" s="36">
        <f t="shared" si="4"/>
        <v>0</v>
      </c>
    </row>
    <row r="22" spans="1:8" ht="15" customHeight="1" x14ac:dyDescent="0.35">
      <c r="A22" s="34" t="s">
        <v>23</v>
      </c>
      <c r="B22" s="37">
        <v>1</v>
      </c>
      <c r="C22" s="8">
        <v>0</v>
      </c>
      <c r="D22" s="36">
        <f>B22*C22</f>
        <v>0</v>
      </c>
    </row>
    <row r="23" spans="1:8" ht="15" customHeight="1" x14ac:dyDescent="0.35">
      <c r="A23" s="34" t="s">
        <v>24</v>
      </c>
      <c r="B23" s="37">
        <v>1</v>
      </c>
      <c r="C23" s="8">
        <v>0</v>
      </c>
      <c r="D23" s="36">
        <f>B23*C23</f>
        <v>0</v>
      </c>
    </row>
    <row r="24" spans="1:8" ht="15" customHeight="1" x14ac:dyDescent="0.35">
      <c r="A24" s="34" t="s">
        <v>25</v>
      </c>
      <c r="B24" s="37">
        <v>1</v>
      </c>
      <c r="C24" s="8">
        <v>0</v>
      </c>
      <c r="D24" s="36">
        <f>B24*C24</f>
        <v>0</v>
      </c>
    </row>
    <row r="25" spans="1:8" ht="15" customHeight="1" thickBot="1" x14ac:dyDescent="0.4">
      <c r="A25" s="10" t="s">
        <v>10</v>
      </c>
      <c r="B25" s="11"/>
      <c r="C25" s="47">
        <f>SUM(D18:D24)</f>
        <v>0</v>
      </c>
      <c r="D25" s="48"/>
      <c r="H25" t="s">
        <v>13</v>
      </c>
    </row>
    <row r="26" spans="1:8" ht="15" customHeight="1" thickBot="1" x14ac:dyDescent="0.4">
      <c r="A26" s="22" t="s">
        <v>26</v>
      </c>
      <c r="B26" s="12"/>
      <c r="C26" s="12"/>
      <c r="D26" s="12"/>
    </row>
    <row r="27" spans="1:8" ht="33.75" customHeight="1" x14ac:dyDescent="0.35">
      <c r="A27" s="3" t="s">
        <v>36</v>
      </c>
      <c r="B27" s="4" t="s">
        <v>9</v>
      </c>
      <c r="C27" s="4" t="s">
        <v>6</v>
      </c>
      <c r="D27" s="5" t="s">
        <v>7</v>
      </c>
    </row>
    <row r="28" spans="1:8" ht="15" customHeight="1" x14ac:dyDescent="0.35">
      <c r="A28" s="6" t="s">
        <v>37</v>
      </c>
      <c r="B28" s="7">
        <v>10</v>
      </c>
      <c r="C28" s="8">
        <v>0</v>
      </c>
      <c r="D28" s="9">
        <f t="shared" ref="D28:D30" si="6">B28*C28</f>
        <v>0</v>
      </c>
    </row>
    <row r="29" spans="1:8" ht="15" customHeight="1" x14ac:dyDescent="0.35">
      <c r="A29" s="30" t="s">
        <v>38</v>
      </c>
      <c r="B29" s="7">
        <v>10</v>
      </c>
      <c r="C29" s="8">
        <v>0</v>
      </c>
      <c r="D29" s="9">
        <f t="shared" si="6"/>
        <v>0</v>
      </c>
    </row>
    <row r="30" spans="1:8" ht="15" customHeight="1" x14ac:dyDescent="0.35">
      <c r="A30" s="38" t="s">
        <v>39</v>
      </c>
      <c r="B30" s="39">
        <v>10</v>
      </c>
      <c r="C30" s="8">
        <v>0</v>
      </c>
      <c r="D30" s="9">
        <f t="shared" si="6"/>
        <v>0</v>
      </c>
    </row>
    <row r="31" spans="1:8" ht="15" customHeight="1" x14ac:dyDescent="0.35">
      <c r="A31" s="33" t="s">
        <v>41</v>
      </c>
      <c r="B31" s="37">
        <v>1</v>
      </c>
      <c r="C31" s="8">
        <v>0</v>
      </c>
      <c r="D31" s="36">
        <f t="shared" ref="D31" si="7">B31*C31</f>
        <v>0</v>
      </c>
    </row>
    <row r="32" spans="1:8" ht="15" customHeight="1" thickBot="1" x14ac:dyDescent="0.4">
      <c r="A32" s="10" t="s">
        <v>10</v>
      </c>
      <c r="B32" s="11"/>
      <c r="C32" s="47">
        <f>SUM(D27:D31)</f>
        <v>0</v>
      </c>
      <c r="D32" s="48"/>
    </row>
    <row r="33" spans="1:16" ht="15" customHeight="1" thickBot="1" x14ac:dyDescent="0.4">
      <c r="A33" s="22" t="s">
        <v>26</v>
      </c>
      <c r="B33" s="12"/>
      <c r="C33" s="12"/>
      <c r="D33" s="12"/>
    </row>
    <row r="34" spans="1:16" ht="15" customHeight="1" thickBot="1" x14ac:dyDescent="0.4">
      <c r="A34" s="13" t="s">
        <v>35</v>
      </c>
      <c r="B34" s="14"/>
      <c r="C34" s="43">
        <f>C15+C25+C32</f>
        <v>0</v>
      </c>
      <c r="D34" s="44"/>
    </row>
    <row r="35" spans="1:16" ht="15" customHeight="1" thickBot="1" x14ac:dyDescent="0.4">
      <c r="A35" s="15"/>
      <c r="B35" s="15"/>
      <c r="C35" s="16"/>
      <c r="D35" s="16"/>
    </row>
    <row r="36" spans="1:16" ht="34.5" customHeight="1" thickBot="1" x14ac:dyDescent="0.4">
      <c r="A36" s="41" t="s">
        <v>15</v>
      </c>
      <c r="B36" s="42" t="s">
        <v>14</v>
      </c>
      <c r="D36" s="16"/>
      <c r="P36" t="s">
        <v>13</v>
      </c>
    </row>
    <row r="37" spans="1:16" ht="15" customHeight="1" x14ac:dyDescent="0.35">
      <c r="A37" s="40" t="s">
        <v>29</v>
      </c>
      <c r="B37" s="61" t="s">
        <v>30</v>
      </c>
      <c r="D37" s="16"/>
      <c r="P37" t="s">
        <v>30</v>
      </c>
    </row>
    <row r="38" spans="1:16" ht="15" customHeight="1" x14ac:dyDescent="0.35">
      <c r="A38" s="15"/>
      <c r="B38" s="15"/>
      <c r="C38" s="16"/>
      <c r="D38" s="16"/>
      <c r="P38" t="s">
        <v>31</v>
      </c>
    </row>
    <row r="39" spans="1:16" ht="15" customHeight="1" x14ac:dyDescent="0.35">
      <c r="A39" s="15"/>
      <c r="B39" s="15"/>
      <c r="C39" s="16"/>
      <c r="D39" s="16"/>
      <c r="P39" t="s">
        <v>32</v>
      </c>
    </row>
    <row r="40" spans="1:16" ht="15" customHeight="1" x14ac:dyDescent="0.35">
      <c r="A40" s="15"/>
      <c r="B40" s="15"/>
      <c r="C40" s="16"/>
      <c r="D40" s="16"/>
      <c r="P40" t="s">
        <v>33</v>
      </c>
    </row>
    <row r="41" spans="1:16" ht="22" customHeight="1" x14ac:dyDescent="0.35">
      <c r="A41" s="49" t="s">
        <v>8</v>
      </c>
      <c r="B41" s="50"/>
      <c r="C41" s="50"/>
      <c r="D41" s="51"/>
      <c r="P41" t="s">
        <v>34</v>
      </c>
    </row>
    <row r="42" spans="1:16" ht="15" thickBot="1" x14ac:dyDescent="0.4">
      <c r="A42" s="15"/>
      <c r="B42" s="15"/>
      <c r="C42" s="16"/>
      <c r="D42" s="16"/>
    </row>
    <row r="43" spans="1:16" x14ac:dyDescent="0.35">
      <c r="A43" s="52" t="s">
        <v>48</v>
      </c>
      <c r="B43" s="53"/>
      <c r="C43" s="53"/>
      <c r="D43" s="54"/>
    </row>
    <row r="44" spans="1:16" x14ac:dyDescent="0.35">
      <c r="A44" s="17"/>
      <c r="B44" s="55"/>
      <c r="C44" s="56"/>
      <c r="D44" s="57"/>
    </row>
    <row r="45" spans="1:16" ht="15" customHeight="1" x14ac:dyDescent="0.35">
      <c r="A45" s="17" t="s">
        <v>1</v>
      </c>
      <c r="B45" s="58"/>
      <c r="C45" s="59"/>
      <c r="D45" s="60"/>
    </row>
    <row r="46" spans="1:16" x14ac:dyDescent="0.35">
      <c r="A46" s="17"/>
      <c r="B46" s="55"/>
      <c r="C46" s="56"/>
      <c r="D46" s="57"/>
    </row>
    <row r="47" spans="1:16" x14ac:dyDescent="0.35">
      <c r="A47" s="17" t="s">
        <v>11</v>
      </c>
      <c r="B47" s="58"/>
      <c r="C47" s="59"/>
      <c r="D47" s="60"/>
    </row>
    <row r="48" spans="1:16" x14ac:dyDescent="0.35">
      <c r="A48" s="17"/>
      <c r="B48" s="55"/>
      <c r="C48" s="56"/>
      <c r="D48" s="57"/>
    </row>
    <row r="49" spans="1:4" x14ac:dyDescent="0.35">
      <c r="A49" s="17" t="s">
        <v>2</v>
      </c>
      <c r="B49" s="58"/>
      <c r="C49" s="59"/>
      <c r="D49" s="60"/>
    </row>
    <row r="50" spans="1:4" x14ac:dyDescent="0.35">
      <c r="A50" s="17"/>
      <c r="B50" s="55"/>
      <c r="C50" s="56"/>
      <c r="D50" s="57"/>
    </row>
    <row r="51" spans="1:4" ht="15" thickBot="1" x14ac:dyDescent="0.4">
      <c r="A51" s="18" t="s">
        <v>3</v>
      </c>
      <c r="B51" s="62"/>
      <c r="C51" s="63"/>
      <c r="D51" s="64"/>
    </row>
  </sheetData>
  <sheetProtection algorithmName="SHA-512" hashValue="p6c5umBYG23XA7dDmKXmJ7CW1XQFIe+4Odq9UVzsa7C6Bbu6ZmdY/6Np/9sddJC69DG3NQxHvRKLzwh87stftw==" saltValue="UCwkrF7BDtQN5AIx2d1uRQ==" spinCount="100000" sheet="1" objects="1" scenarios="1" selectLockedCells="1"/>
  <protectedRanges>
    <protectedRange sqref="B51 A43 B45 B47 B49 C18:C24 C28:C31 C4:C14" name="Bereik1"/>
  </protectedRanges>
  <mergeCells count="15">
    <mergeCell ref="C34:D34"/>
    <mergeCell ref="B1:D2"/>
    <mergeCell ref="C15:D15"/>
    <mergeCell ref="C25:D25"/>
    <mergeCell ref="B51:D51"/>
    <mergeCell ref="A41:D41"/>
    <mergeCell ref="A43:D43"/>
    <mergeCell ref="B44:D44"/>
    <mergeCell ref="B45:D45"/>
    <mergeCell ref="B46:D46"/>
    <mergeCell ref="B47:D47"/>
    <mergeCell ref="B48:D48"/>
    <mergeCell ref="B49:D49"/>
    <mergeCell ref="B50:D50"/>
    <mergeCell ref="C32:D32"/>
  </mergeCells>
  <dataValidations count="1">
    <dataValidation type="list" allowBlank="1" showInputMessage="1" showErrorMessage="1" sqref="B37">
      <formula1>$P$37:$P$41</formula1>
    </dataValidation>
  </dataValidations>
  <pageMargins left="0.70866141732283472" right="0.70866141732283472" top="0.74803149606299213" bottom="0.74803149606299213" header="0.31496062992125984" footer="0.31496062992125984"/>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Inschrijvingstabel</vt:lpstr>
      <vt:lpstr>Inschrijvingstabel!Afdrukbereik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Petra Kerste</cp:lastModifiedBy>
  <cp:lastPrinted>2021-07-07T14:22:41Z</cp:lastPrinted>
  <dcterms:created xsi:type="dcterms:W3CDTF">2017-09-13T10:33:40Z</dcterms:created>
  <dcterms:modified xsi:type="dcterms:W3CDTF">2022-12-20T14:29:50Z</dcterms:modified>
</cp:coreProperties>
</file>