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18"/>
  <workbookPr/>
  <mc:AlternateContent xmlns:mc="http://schemas.openxmlformats.org/markup-compatibility/2006">
    <mc:Choice Requires="x15">
      <x15ac:absPath xmlns:x15ac="http://schemas.microsoft.com/office/spreadsheetml/2010/11/ac" url="https://yuverta.sharepoint.com/sites/ELOYuverta/Gedeelde documenten/General/1. Aanbestedingsproces/3. Aanbestedingsdocumenten/"/>
    </mc:Choice>
  </mc:AlternateContent>
  <xr:revisionPtr revIDLastSave="1" documentId="11_CF47978974AAA6B5996F240FCAD540333B2178D3" xr6:coauthVersionLast="47" xr6:coauthVersionMax="47" xr10:uidLastSave="{44581BC3-A621-4CAB-A161-BB2B128EE8D0}"/>
  <bookViews>
    <workbookView xWindow="0" yWindow="0" windowWidth="19200" windowHeight="7056" xr2:uid="{00000000-000D-0000-FFFF-FFFF00000000}"/>
  </bookViews>
  <sheets>
    <sheet name="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 r="D24" i="1"/>
  <c r="H23" i="1" l="1"/>
  <c r="H16" i="1"/>
  <c r="H14" i="1"/>
  <c r="H12" i="1"/>
  <c r="H24" i="1" s="1"/>
  <c r="E20" i="1"/>
  <c r="I16" i="1" l="1"/>
  <c r="I23" i="1"/>
  <c r="I12" i="1"/>
  <c r="I14" i="1"/>
  <c r="E21" i="1"/>
  <c r="E13" i="1"/>
  <c r="E5" i="1"/>
  <c r="E14" i="1"/>
  <c r="E22" i="1"/>
  <c r="E12" i="1"/>
  <c r="E6" i="1"/>
  <c r="E15" i="1"/>
  <c r="E23" i="1"/>
  <c r="E7" i="1"/>
  <c r="E16" i="1"/>
  <c r="I9" i="1"/>
  <c r="E9" i="1"/>
  <c r="E17" i="1"/>
  <c r="E10" i="1"/>
  <c r="E18" i="1"/>
  <c r="E11" i="1"/>
  <c r="E19" i="1"/>
</calcChain>
</file>

<file path=xl/sharedStrings.xml><?xml version="1.0" encoding="utf-8"?>
<sst xmlns="http://schemas.openxmlformats.org/spreadsheetml/2006/main" count="52" uniqueCount="52">
  <si>
    <t>Per wens geeft inschrijver een toelichting, deze is verplicht. Geef hierbij aan:</t>
  </si>
  <si>
    <r>
      <t>-</t>
    </r>
    <r>
      <rPr>
        <sz val="7"/>
        <color theme="1"/>
        <rFont val="Times New Roman"/>
        <family val="1"/>
      </rPr>
      <t xml:space="preserve">        </t>
    </r>
    <r>
      <rPr>
        <sz val="11"/>
        <color theme="1"/>
        <rFont val="Arial"/>
        <family val="2"/>
      </rPr>
      <t>Waar de desbetreffende functionaliteit is opgenomen in de oplossing</t>
    </r>
  </si>
  <si>
    <r>
      <t>-</t>
    </r>
    <r>
      <rPr>
        <sz val="7"/>
        <color theme="1"/>
        <rFont val="Times New Roman"/>
        <family val="1"/>
      </rPr>
      <t xml:space="preserve">        </t>
    </r>
    <r>
      <rPr>
        <sz val="11"/>
        <color theme="1"/>
        <rFont val="Arial"/>
        <family val="2"/>
      </rPr>
      <t>De reden en/of argumentatie waarom gewenste functionaliteit niet kan worden gerealiseerd.</t>
    </r>
  </si>
  <si>
    <t>Wens</t>
  </si>
  <si>
    <t>Ja / Nee</t>
  </si>
  <si>
    <t>Aantal punten</t>
  </si>
  <si>
    <t>Toelichting</t>
  </si>
  <si>
    <t xml:space="preserve">Deelscore </t>
  </si>
  <si>
    <t>1.</t>
  </si>
  <si>
    <r>
      <t xml:space="preserve">Beheer: </t>
    </r>
    <r>
      <rPr>
        <sz val="11"/>
        <color theme="1"/>
        <rFont val="Arial"/>
        <family val="2"/>
      </rPr>
      <t>Een Functioneel beheerder kan configureren of leerlingen/studenten/cursisten in staat zijn te kiezen voor een andere interface dan de Nederlandse. Dit kan per niveau anders worden ingesteld (dus bijvoorbeeld per opleiding of locatie).</t>
    </r>
  </si>
  <si>
    <t>2.</t>
  </si>
  <si>
    <r>
      <t>Beheer</t>
    </r>
    <r>
      <rPr>
        <sz val="11"/>
        <color theme="1"/>
        <rFont val="Arial"/>
        <family val="2"/>
      </rPr>
      <t xml:space="preserve"> Leerlingen/studenten/cursisten en docenten kunnen op basis van LIS, SIS en LLO -data automatisch worden in- en uitgeschreven bij leereenheden. Uitschrijven uit een leereenheid mag niet betekenen dat deelname-gegevens zoals studieresultaten worden verwijderd, maar slechts dat de toegang tot de cursus inactief wordt.</t>
    </r>
  </si>
  <si>
    <r>
      <t>3.</t>
    </r>
    <r>
      <rPr>
        <sz val="7"/>
        <color theme="1"/>
        <rFont val="Times New Roman"/>
        <family val="1"/>
      </rPr>
      <t xml:space="preserve">  </t>
    </r>
    <r>
      <rPr>
        <sz val="11"/>
        <color theme="1"/>
        <rFont val="Arial"/>
        <family val="2"/>
      </rPr>
      <t> </t>
    </r>
  </si>
  <si>
    <r>
      <t>Beheer</t>
    </r>
    <r>
      <rPr>
        <sz val="11"/>
        <color theme="1"/>
        <rFont val="Arial"/>
        <family val="2"/>
      </rPr>
      <t xml:space="preserve"> Profielgegevens worden dankzij een koppeling overgenomen uit het bronsyteem. Leerlingen/studenten/cursisten kunnen deze gegevens niet wijzigen. Leerlingen/studenten/cursisten kunnen wel hun profiel verrijken met aanvullende informatie (zoals linked-inprofiel, of een samenvatting van een cv)</t>
    </r>
  </si>
  <si>
    <t>4.</t>
  </si>
  <si>
    <r>
      <t xml:space="preserve">Beheer </t>
    </r>
    <r>
      <rPr>
        <sz val="11"/>
        <color theme="1"/>
        <rFont val="Arial"/>
        <family val="2"/>
      </rPr>
      <t>De leverancier heeft een gebruikersgroep welke invloed heeft op de ontwikkeling van de software</t>
    </r>
  </si>
  <si>
    <t>5.</t>
  </si>
  <si>
    <r>
      <t>Beheer</t>
    </r>
    <r>
      <rPr>
        <sz val="11"/>
        <color theme="1"/>
        <rFont val="Arial"/>
        <family val="2"/>
      </rPr>
      <t xml:space="preserve"> Een beheerder kan portfoliotemplates maken.</t>
    </r>
  </si>
  <si>
    <t>Beheer</t>
  </si>
  <si>
    <t>6.</t>
  </si>
  <si>
    <r>
      <t>Planning</t>
    </r>
    <r>
      <rPr>
        <sz val="11"/>
        <color theme="1"/>
        <rFont val="Arial"/>
        <family val="2"/>
      </rPr>
      <t xml:space="preserve"> De docent kan instellen dat leerlingen/studenten/cursisten zichzelf voor activiteiten kunnen inschrijven, eventueel met in achtneming van een maximale groepsgrootte.</t>
    </r>
  </si>
  <si>
    <t>7.</t>
  </si>
  <si>
    <r>
      <t>Planning</t>
    </r>
    <r>
      <rPr>
        <sz val="11"/>
        <color theme="1"/>
        <rFont val="Arial"/>
        <family val="2"/>
      </rPr>
      <t xml:space="preserve"> Docenten kunnen in de kalender van de ELO timeslots aanmaken waarop studenten/projectgroepen zich kunnen inschrijven voor bijvoorbeeld (groeps-) presentaties of contactmomenten.</t>
    </r>
  </si>
  <si>
    <t>8.</t>
  </si>
  <si>
    <r>
      <t>Planning</t>
    </r>
    <r>
      <rPr>
        <sz val="11"/>
        <color theme="1"/>
        <rFont val="Arial"/>
        <family val="2"/>
      </rPr>
      <t xml:space="preserve"> De agenda voor docenten kan gesycnhroniseerd worden met de agenda van Outlook.</t>
    </r>
  </si>
  <si>
    <t>Planning</t>
  </si>
  <si>
    <t>9.</t>
  </si>
  <si>
    <r>
      <t>Communicatie</t>
    </r>
    <r>
      <rPr>
        <sz val="11"/>
        <color theme="1"/>
        <rFont val="Arial"/>
        <family val="2"/>
      </rPr>
      <t xml:space="preserve"> De docent kan aangeven dat een mededeling urgent is</t>
    </r>
  </si>
  <si>
    <t>10.</t>
  </si>
  <si>
    <r>
      <t>Communicatie</t>
    </r>
    <r>
      <rPr>
        <sz val="11"/>
        <color theme="1"/>
        <rFont val="Arial"/>
        <family val="2"/>
      </rPr>
      <t xml:space="preserve"> Urgente mededelingen kunnen push worden doorgevoerd en overschrijven persoonlijke instellingen m.b.t. notificaties.</t>
    </r>
  </si>
  <si>
    <t>Communicatie</t>
  </si>
  <si>
    <t>11.</t>
  </si>
  <si>
    <r>
      <t>Feedback</t>
    </r>
    <r>
      <rPr>
        <sz val="11"/>
        <color theme="1"/>
        <rFont val="Arial"/>
        <family val="2"/>
      </rPr>
      <t xml:space="preserve"> De ELO biedt self assessment functionaliteit, zoals bijvoorbeeld 360◦ feedback.</t>
    </r>
  </si>
  <si>
    <t>12.</t>
  </si>
  <si>
    <r>
      <t>Feedback</t>
    </r>
    <r>
      <rPr>
        <sz val="11"/>
        <color theme="1"/>
        <rFont val="Arial"/>
        <family val="2"/>
      </rPr>
      <t xml:space="preserve"> Leerlingen, studenten en cursisten zijn in staat om een self assessment met de docent te delen.</t>
    </r>
  </si>
  <si>
    <t>Feedback</t>
  </si>
  <si>
    <t>13.</t>
  </si>
  <si>
    <r>
      <t>Organiseren van onderwijs</t>
    </r>
    <r>
      <rPr>
        <sz val="11"/>
        <color theme="1"/>
        <rFont val="Arial"/>
        <family val="2"/>
      </rPr>
      <t xml:space="preserve"> Het is mogelijk dat leerlingen, studenten en cursisten binnen een productruimte rechten krijgen om leermateriaal en leeractiviteiten toe te voegen aan de leerinhoud (bijvoorbeeld presentatie). Een docent is in staat om leerlingen/studenten/cursisten binnen de productruimte deze rechten te geven en te beheren.</t>
    </r>
  </si>
  <si>
    <t>14.</t>
  </si>
  <si>
    <r>
      <t>Organiseren van onderwijs</t>
    </r>
    <r>
      <rPr>
        <sz val="11"/>
        <color theme="1"/>
        <rFont val="Arial"/>
        <family val="2"/>
      </rPr>
      <t xml:space="preserve"> Een docent is in staat om bijvoorbeeld edubadges (certificaten,) te koppelen aan het behalen van (clusters van) leeractiviteiten.</t>
    </r>
  </si>
  <si>
    <t>15.</t>
  </si>
  <si>
    <r>
      <t>Organiseren onderwijs</t>
    </r>
    <r>
      <rPr>
        <sz val="11"/>
        <color theme="1"/>
        <rFont val="Arial"/>
        <family val="2"/>
      </rPr>
      <t xml:space="preserve"> Het snel achter elkaar kunnen beoordelen van opdrachten kan horizontaal plaatsvinden (bijvoorbeeld meerdere opdrachten van één student) en verticaal (één opdracht van meerdere studenten).</t>
    </r>
  </si>
  <si>
    <t>16.</t>
  </si>
  <si>
    <r>
      <t>Organiseren van onderwijs</t>
    </r>
    <r>
      <rPr>
        <sz val="11"/>
        <color theme="1"/>
        <rFont val="Arial"/>
        <family val="2"/>
      </rPr>
      <t xml:space="preserve"> De ELO biedt de mogelijkheid om in tussen- en eindopdrachten van leerlingen en studenten terug te vinden op welke wijze feedback is verwerkt door de student in de opvolgende versie van de ingeleverde opdracht. </t>
    </r>
  </si>
  <si>
    <t>17.</t>
  </si>
  <si>
    <r>
      <t>Organiseren van onderwijs</t>
    </r>
    <r>
      <rPr>
        <sz val="11"/>
        <color theme="1"/>
        <rFont val="Arial"/>
        <family val="2"/>
      </rPr>
      <t xml:space="preserve"> De ELO ondersteunt contentbeheer voor leerling/student/cursist, bijv. voor het opslaan van eigen materiaal.</t>
    </r>
  </si>
  <si>
    <t>18.</t>
  </si>
  <si>
    <r>
      <t>Organiseren van onderwijs</t>
    </r>
    <r>
      <rPr>
        <sz val="11"/>
        <color theme="1"/>
        <rFont val="Arial"/>
        <family val="2"/>
      </rPr>
      <t xml:space="preserve"> Een docent kan feedback krijgen van andere docenten op ontwikkelde leermaterialen en activiteiten (bijvoorbeeld toetsen en opdrachten). </t>
    </r>
  </si>
  <si>
    <t>19.</t>
  </si>
  <si>
    <r>
      <t>Organiseren van onderwijs</t>
    </r>
    <r>
      <rPr>
        <sz val="11"/>
        <color theme="1"/>
        <rFont val="Arial"/>
        <family val="2"/>
      </rPr>
      <t xml:space="preserve"> De ELO kan docenten notificeren op basis van patronen in het studiegedrag van leerlingen/studenten/cursisten binnen een leereenheid. Bijvoorbeeld indien een leerling/student/cursist gedurende langere tijd minder actief is binnen de leereenheid of met regelmaat deadlines overschrijdt. </t>
    </r>
  </si>
  <si>
    <t>Organiseren van onderwijs</t>
  </si>
  <si>
    <t>Controlegetal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</si>
</sst>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theme="1"/>
      <name val="Arial"/>
      <family val="2"/>
    </font>
    <font>
      <b/>
      <sz val="11"/>
      <color theme="1"/>
      <name val="Arial"/>
      <family val="2"/>
    </font>
    <font>
      <sz val="7"/>
      <color theme="1"/>
      <name val="Times New Roman"/>
      <family val="1"/>
    </font>
    <font>
      <sz val="11"/>
      <color rgb="FFD9D9D9"/>
      <name val="Calibri"/>
      <family val="2"/>
      <scheme val="minor"/>
    </font>
    <font>
      <b/>
      <sz val="11"/>
      <color theme="1"/>
      <name val="Calibri"/>
      <family val="2"/>
      <scheme val="minor"/>
    </font>
  </fonts>
  <fills count="5">
    <fill>
      <patternFill patternType="none"/>
    </fill>
    <fill>
      <patternFill patternType="gray125"/>
    </fill>
    <fill>
      <patternFill patternType="solid">
        <fgColor rgb="FFB8A1FF"/>
        <bgColor indexed="64"/>
      </patternFill>
    </fill>
    <fill>
      <patternFill patternType="solid">
        <fgColor rgb="FFE6E6E6"/>
        <bgColor indexed="64"/>
      </patternFill>
    </fill>
    <fill>
      <patternFill patternType="solid">
        <fgColor theme="7" tint="0.79998168889431442"/>
        <bgColor indexed="64"/>
      </patternFill>
    </fill>
  </fills>
  <borders count="6">
    <border>
      <left/>
      <right/>
      <top/>
      <bottom/>
      <diagonal/>
    </border>
    <border>
      <left style="thick">
        <color rgb="FF808080"/>
      </left>
      <right style="thick">
        <color rgb="FF808080"/>
      </right>
      <top style="thick">
        <color rgb="FF808080"/>
      </top>
      <bottom style="thick">
        <color rgb="FF808080"/>
      </bottom>
      <diagonal/>
    </border>
    <border>
      <left/>
      <right style="thick">
        <color rgb="FF808080"/>
      </right>
      <top style="thick">
        <color rgb="FF808080"/>
      </top>
      <bottom style="thick">
        <color rgb="FF80808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style="medium">
        <color rgb="FFC0C0C0"/>
      </right>
      <top style="medium">
        <color rgb="FFC0C0C0"/>
      </top>
      <bottom/>
      <diagonal/>
    </border>
  </borders>
  <cellStyleXfs count="1">
    <xf numFmtId="0" fontId="0" fillId="0" borderId="0"/>
  </cellStyleXfs>
  <cellXfs count="27">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vertical="center" wrapText="1"/>
    </xf>
    <xf numFmtId="0" fontId="1" fillId="3" borderId="3" xfId="0" applyFont="1" applyFill="1" applyBorder="1" applyAlignment="1">
      <alignment vertical="top" wrapText="1"/>
    </xf>
    <xf numFmtId="0" fontId="1" fillId="0" borderId="4" xfId="0" applyFont="1" applyBorder="1" applyAlignment="1">
      <alignment vertical="center" wrapText="1"/>
    </xf>
    <xf numFmtId="0" fontId="1" fillId="3" borderId="3" xfId="0" applyFont="1" applyFill="1" applyBorder="1" applyAlignment="1">
      <alignment vertical="center" wrapText="1"/>
    </xf>
    <xf numFmtId="0" fontId="2" fillId="2" borderId="2" xfId="0" applyFont="1" applyFill="1" applyBorder="1" applyAlignment="1">
      <alignment vertical="top" wrapText="1"/>
    </xf>
    <xf numFmtId="0" fontId="2" fillId="0" borderId="4" xfId="0" applyFont="1" applyBorder="1" applyAlignment="1">
      <alignment vertical="top" wrapText="1"/>
    </xf>
    <xf numFmtId="0" fontId="0" fillId="0" borderId="0" xfId="0" applyAlignment="1">
      <alignment vertical="top"/>
    </xf>
    <xf numFmtId="0" fontId="1" fillId="3" borderId="5" xfId="0" applyFont="1" applyFill="1" applyBorder="1" applyAlignment="1">
      <alignment vertical="top" wrapText="1"/>
    </xf>
    <xf numFmtId="0" fontId="2" fillId="0" borderId="5" xfId="0" applyFont="1" applyBorder="1" applyAlignment="1">
      <alignment vertical="top" wrapText="1"/>
    </xf>
    <xf numFmtId="0" fontId="1" fillId="0" borderId="5" xfId="0" applyFont="1" applyBorder="1" applyAlignment="1">
      <alignment vertical="center" wrapText="1"/>
    </xf>
    <xf numFmtId="0" fontId="0" fillId="0" borderId="0" xfId="0" applyAlignment="1">
      <alignment wrapText="1"/>
    </xf>
    <xf numFmtId="0" fontId="4" fillId="0" borderId="0" xfId="0" applyFont="1" applyAlignment="1">
      <alignment wrapText="1"/>
    </xf>
    <xf numFmtId="0" fontId="4" fillId="0" borderId="0" xfId="0" applyFont="1"/>
    <xf numFmtId="9" fontId="1" fillId="0" borderId="4" xfId="0" applyNumberFormat="1" applyFont="1" applyBorder="1" applyAlignment="1">
      <alignment vertical="center" wrapText="1"/>
    </xf>
    <xf numFmtId="9" fontId="1" fillId="0" borderId="5" xfId="0" applyNumberFormat="1" applyFont="1" applyBorder="1" applyAlignment="1">
      <alignment vertical="center" wrapText="1"/>
    </xf>
    <xf numFmtId="9" fontId="0" fillId="0" borderId="0" xfId="0" applyNumberFormat="1"/>
    <xf numFmtId="0" fontId="2" fillId="2"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0" xfId="0" applyAlignment="1">
      <alignment horizontal="center"/>
    </xf>
    <xf numFmtId="0" fontId="5" fillId="0" borderId="0" xfId="0" applyFont="1" applyAlignment="1">
      <alignment wrapText="1"/>
    </xf>
    <xf numFmtId="0" fontId="1" fillId="4" borderId="0" xfId="0" applyFont="1" applyFill="1" applyAlignment="1">
      <alignment vertical="center"/>
    </xf>
    <xf numFmtId="0" fontId="0" fillId="4" borderId="0" xfId="0" applyFill="1"/>
    <xf numFmtId="0" fontId="0" fillId="4" borderId="0" xfId="0" applyFill="1" applyAlignment="1">
      <alignment horizontal="center"/>
    </xf>
    <xf numFmtId="0" fontId="1" fillId="4" borderId="0" xfId="0" applyFont="1" applyFill="1" applyAlignment="1">
      <alignment horizontal="left" vertical="center" indent="5"/>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zoomScale="90" zoomScaleNormal="90" workbookViewId="0">
      <selection activeCell="D8" sqref="D8"/>
    </sheetView>
  </sheetViews>
  <sheetFormatPr defaultRowHeight="14.45"/>
  <cols>
    <col min="1" max="1" width="8.28515625" bestFit="1" customWidth="1"/>
    <col min="2" max="2" width="62.5703125" style="8" customWidth="1"/>
    <col min="3" max="3" width="8.28515625" bestFit="1" customWidth="1"/>
    <col min="4" max="4" width="36.42578125" style="21" customWidth="1"/>
    <col min="5" max="5" width="10.28515625" hidden="1" customWidth="1"/>
    <col min="6" max="6" width="43.5703125" customWidth="1"/>
    <col min="7" max="7" width="15.28515625" style="12" customWidth="1"/>
    <col min="8" max="8" width="4.42578125" bestFit="1" customWidth="1"/>
    <col min="9" max="9" width="4.7109375" bestFit="1" customWidth="1"/>
  </cols>
  <sheetData>
    <row r="1" spans="1:9">
      <c r="B1" s="23" t="s">
        <v>0</v>
      </c>
      <c r="C1" s="24"/>
      <c r="D1" s="25"/>
    </row>
    <row r="2" spans="1:9">
      <c r="B2" s="26" t="s">
        <v>1</v>
      </c>
      <c r="C2" s="24"/>
      <c r="D2" s="25"/>
    </row>
    <row r="3" spans="1:9" ht="15" thickBot="1">
      <c r="B3" s="26" t="s">
        <v>2</v>
      </c>
      <c r="C3" s="24"/>
      <c r="D3" s="25"/>
    </row>
    <row r="4" spans="1:9" ht="27.4" customHeight="1" thickTop="1" thickBot="1">
      <c r="A4" s="1"/>
      <c r="B4" s="6" t="s">
        <v>3</v>
      </c>
      <c r="C4" s="2" t="s">
        <v>4</v>
      </c>
      <c r="D4" s="18" t="s">
        <v>5</v>
      </c>
      <c r="E4" s="2"/>
      <c r="F4" s="2" t="s">
        <v>6</v>
      </c>
      <c r="G4" s="22" t="s">
        <v>7</v>
      </c>
    </row>
    <row r="5" spans="1:9" ht="55.15">
      <c r="A5" s="3" t="s">
        <v>8</v>
      </c>
      <c r="B5" s="7" t="s">
        <v>9</v>
      </c>
      <c r="C5" s="4"/>
      <c r="D5" s="19">
        <v>2</v>
      </c>
      <c r="E5" s="15">
        <f>D5/D24</f>
        <v>0.02</v>
      </c>
      <c r="F5" s="4"/>
    </row>
    <row r="6" spans="1:9" ht="82.9">
      <c r="A6" s="3" t="s">
        <v>10</v>
      </c>
      <c r="B6" s="7" t="s">
        <v>11</v>
      </c>
      <c r="C6" s="4"/>
      <c r="D6" s="19">
        <v>8</v>
      </c>
      <c r="E6" s="15">
        <f>D6/D24</f>
        <v>0.08</v>
      </c>
      <c r="F6" s="4"/>
    </row>
    <row r="7" spans="1:9" ht="83.45" thickBot="1">
      <c r="A7" s="5" t="s">
        <v>12</v>
      </c>
      <c r="B7" s="7" t="s">
        <v>13</v>
      </c>
      <c r="C7" s="4"/>
      <c r="D7" s="19">
        <v>4</v>
      </c>
      <c r="E7" s="15">
        <f>D7/D24</f>
        <v>0.04</v>
      </c>
      <c r="F7" s="4"/>
    </row>
    <row r="8" spans="1:9" ht="28.15" thickBot="1">
      <c r="A8" s="5" t="s">
        <v>14</v>
      </c>
      <c r="B8" s="7" t="s">
        <v>15</v>
      </c>
      <c r="C8" s="4"/>
      <c r="D8" s="19">
        <v>4</v>
      </c>
      <c r="E8" s="15"/>
      <c r="F8" s="4"/>
    </row>
    <row r="9" spans="1:9" ht="15" thickBot="1">
      <c r="A9" s="5" t="s">
        <v>16</v>
      </c>
      <c r="B9" s="7" t="s">
        <v>17</v>
      </c>
      <c r="C9" s="4"/>
      <c r="D9" s="19">
        <v>2</v>
      </c>
      <c r="E9" s="15">
        <f>D9/D24</f>
        <v>0.02</v>
      </c>
      <c r="F9" s="4"/>
      <c r="G9" s="22" t="s">
        <v>18</v>
      </c>
      <c r="H9">
        <f>D5+D6+D7+D9+D8</f>
        <v>20</v>
      </c>
      <c r="I9" s="17">
        <f>H9/H24</f>
        <v>0.2</v>
      </c>
    </row>
    <row r="10" spans="1:9" ht="55.9" thickBot="1">
      <c r="A10" s="9" t="s">
        <v>19</v>
      </c>
      <c r="B10" s="10" t="s">
        <v>20</v>
      </c>
      <c r="C10" s="11"/>
      <c r="D10" s="20">
        <v>6</v>
      </c>
      <c r="E10" s="16">
        <f>D10/D24</f>
        <v>0.06</v>
      </c>
      <c r="F10" s="11"/>
    </row>
    <row r="11" spans="1:9" ht="55.9" thickBot="1">
      <c r="A11" s="9" t="s">
        <v>21</v>
      </c>
      <c r="B11" s="7" t="s">
        <v>22</v>
      </c>
      <c r="C11" s="4"/>
      <c r="D11" s="19">
        <v>2</v>
      </c>
      <c r="E11" s="15">
        <f>D11/D24</f>
        <v>0.02</v>
      </c>
      <c r="F11" s="4"/>
    </row>
    <row r="12" spans="1:9" ht="28.15" thickBot="1">
      <c r="A12" s="9" t="s">
        <v>23</v>
      </c>
      <c r="B12" s="7" t="s">
        <v>24</v>
      </c>
      <c r="C12" s="4"/>
      <c r="D12" s="19">
        <v>6</v>
      </c>
      <c r="E12" s="15">
        <f>D12/D24</f>
        <v>0.06</v>
      </c>
      <c r="F12" s="4"/>
      <c r="G12" s="22" t="s">
        <v>25</v>
      </c>
      <c r="H12">
        <f>D10+D11+D12</f>
        <v>14</v>
      </c>
      <c r="I12" s="17">
        <f>H12/H24</f>
        <v>0.14000000000000001</v>
      </c>
    </row>
    <row r="13" spans="1:9" ht="28.15" thickBot="1">
      <c r="A13" s="9" t="s">
        <v>26</v>
      </c>
      <c r="B13" s="7" t="s">
        <v>27</v>
      </c>
      <c r="C13" s="4"/>
      <c r="D13" s="19">
        <v>6</v>
      </c>
      <c r="E13" s="15">
        <f>D13/D24</f>
        <v>0.06</v>
      </c>
      <c r="F13" s="4"/>
      <c r="G13" s="22"/>
    </row>
    <row r="14" spans="1:9" ht="42" thickBot="1">
      <c r="A14" s="9" t="s">
        <v>28</v>
      </c>
      <c r="B14" s="7" t="s">
        <v>29</v>
      </c>
      <c r="C14" s="4"/>
      <c r="D14" s="19">
        <v>6</v>
      </c>
      <c r="E14" s="15">
        <f>D14/D24</f>
        <v>0.06</v>
      </c>
      <c r="F14" s="4"/>
      <c r="G14" s="22" t="s">
        <v>30</v>
      </c>
      <c r="H14">
        <f>D13+D14</f>
        <v>12</v>
      </c>
      <c r="I14" s="17">
        <f>H14/H24</f>
        <v>0.12</v>
      </c>
    </row>
    <row r="15" spans="1:9" ht="28.15" thickBot="1">
      <c r="A15" s="5" t="s">
        <v>31</v>
      </c>
      <c r="B15" s="7" t="s">
        <v>32</v>
      </c>
      <c r="C15" s="4"/>
      <c r="D15" s="19">
        <v>8</v>
      </c>
      <c r="E15" s="15">
        <f>D15/D24</f>
        <v>0.08</v>
      </c>
      <c r="F15" s="4"/>
      <c r="G15" s="22"/>
    </row>
    <row r="16" spans="1:9" ht="28.15" thickBot="1">
      <c r="A16" s="5" t="s">
        <v>33</v>
      </c>
      <c r="B16" s="7" t="s">
        <v>34</v>
      </c>
      <c r="C16" s="4"/>
      <c r="D16" s="19">
        <v>4</v>
      </c>
      <c r="E16" s="15">
        <f>D16/D24</f>
        <v>0.04</v>
      </c>
      <c r="F16" s="4"/>
      <c r="G16" s="22" t="s">
        <v>35</v>
      </c>
      <c r="H16">
        <f>D16+D15</f>
        <v>12</v>
      </c>
      <c r="I16" s="17">
        <f>H16/H24</f>
        <v>0.12</v>
      </c>
    </row>
    <row r="17" spans="1:9" ht="83.45" thickBot="1">
      <c r="A17" s="3" t="s">
        <v>36</v>
      </c>
      <c r="B17" s="7" t="s">
        <v>37</v>
      </c>
      <c r="C17" s="4"/>
      <c r="D17" s="19">
        <v>6</v>
      </c>
      <c r="E17" s="15">
        <f>D17/D24</f>
        <v>0.06</v>
      </c>
      <c r="F17" s="4"/>
      <c r="G17" s="22"/>
    </row>
    <row r="18" spans="1:9" ht="42" thickBot="1">
      <c r="A18" s="5" t="s">
        <v>38</v>
      </c>
      <c r="B18" s="7" t="s">
        <v>39</v>
      </c>
      <c r="C18" s="4"/>
      <c r="D18" s="19">
        <v>8</v>
      </c>
      <c r="E18" s="15">
        <f>D18/D24</f>
        <v>0.08</v>
      </c>
      <c r="F18" s="4"/>
      <c r="G18" s="22"/>
    </row>
    <row r="19" spans="1:9" ht="55.9" thickBot="1">
      <c r="A19" s="5" t="s">
        <v>40</v>
      </c>
      <c r="B19" s="7" t="s">
        <v>41</v>
      </c>
      <c r="C19" s="4"/>
      <c r="D19" s="19">
        <v>8</v>
      </c>
      <c r="E19" s="15">
        <f>D19/D24</f>
        <v>0.08</v>
      </c>
      <c r="F19" s="4"/>
      <c r="G19" s="22"/>
    </row>
    <row r="20" spans="1:9" ht="55.9" thickBot="1">
      <c r="A20" s="5" t="s">
        <v>42</v>
      </c>
      <c r="B20" s="7" t="s">
        <v>43</v>
      </c>
      <c r="C20" s="4"/>
      <c r="D20" s="19">
        <v>6</v>
      </c>
      <c r="E20" s="15">
        <f>D20/D24</f>
        <v>0.06</v>
      </c>
      <c r="F20" s="4"/>
      <c r="G20" s="22"/>
    </row>
    <row r="21" spans="1:9" ht="42" thickBot="1">
      <c r="A21" s="5" t="s">
        <v>44</v>
      </c>
      <c r="B21" s="7" t="s">
        <v>45</v>
      </c>
      <c r="C21" s="4"/>
      <c r="D21" s="19">
        <v>4</v>
      </c>
      <c r="E21" s="15">
        <f>D21/D24</f>
        <v>0.04</v>
      </c>
      <c r="F21" s="4"/>
      <c r="G21" s="22"/>
    </row>
    <row r="22" spans="1:9" ht="42" thickBot="1">
      <c r="A22" s="5" t="s">
        <v>46</v>
      </c>
      <c r="B22" s="7" t="s">
        <v>47</v>
      </c>
      <c r="C22" s="4"/>
      <c r="D22" s="19">
        <v>2</v>
      </c>
      <c r="E22" s="15">
        <f>D22/D24</f>
        <v>0.02</v>
      </c>
      <c r="F22" s="4"/>
      <c r="G22" s="22"/>
    </row>
    <row r="23" spans="1:9" ht="83.45" thickBot="1">
      <c r="A23" s="5" t="s">
        <v>48</v>
      </c>
      <c r="B23" s="7" t="s">
        <v>49</v>
      </c>
      <c r="C23" s="4"/>
      <c r="D23" s="19">
        <v>8</v>
      </c>
      <c r="E23" s="15">
        <f>D23/D24</f>
        <v>0.08</v>
      </c>
      <c r="F23" s="4"/>
      <c r="G23" s="22" t="s">
        <v>50</v>
      </c>
      <c r="H23">
        <f>D17+D18+D19+D20+D21+D22+D23</f>
        <v>42</v>
      </c>
      <c r="I23" s="17">
        <f>H23/H24</f>
        <v>0.42</v>
      </c>
    </row>
    <row r="24" spans="1:9">
      <c r="D24" s="21">
        <f>SUM(D5:D23)</f>
        <v>100</v>
      </c>
      <c r="G24" s="13" t="s">
        <v>51</v>
      </c>
      <c r="H24" s="14">
        <f>SUM(H5:H23)</f>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1B007C67F9A847839FCBD3555DADE1" ma:contentTypeVersion="19" ma:contentTypeDescription="Een nieuw document maken." ma:contentTypeScope="" ma:versionID="6cbbb5a74dcb58b1c2e5fdff989cc143">
  <xsd:schema xmlns:xsd="http://www.w3.org/2001/XMLSchema" xmlns:xs="http://www.w3.org/2001/XMLSchema" xmlns:p="http://schemas.microsoft.com/office/2006/metadata/properties" xmlns:ns2="5a7baa64-63c8-4e50-b88d-0a2b46a4dc7e" xmlns:ns3="90dad8e8-e9f4-4bab-8d98-c1dd60a18116" targetNamespace="http://schemas.microsoft.com/office/2006/metadata/properties" ma:root="true" ma:fieldsID="2931ca1744c82940814b96e334daada4" ns2:_="" ns3:_="">
    <xsd:import namespace="5a7baa64-63c8-4e50-b88d-0a2b46a4dc7e"/>
    <xsd:import namespace="90dad8e8-e9f4-4bab-8d98-c1dd60a181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7baa64-63c8-4e50-b88d-0a2b46a4dc7e"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hidden="true" ma:internalName="MediaServiceDateTaken" ma:readOnly="true">
      <xsd:simpleType>
        <xsd:restriction base="dms:Text"/>
      </xsd:simpleType>
    </xsd:element>
    <xsd:element name="MediaLengthInSeconds" ma:index="8"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bf06c9d-aefe-4981-8979-7b8905db086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0dad8e8-e9f4-4bab-8d98-c1dd60a18116"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8eb6ecce-f673-44f0-bc44-289ec5e517f2}" ma:internalName="TaxCatchAll" ma:showField="CatchAllData" ma:web="90dad8e8-e9f4-4bab-8d98-c1dd60a181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0dad8e8-e9f4-4bab-8d98-c1dd60a18116" xsi:nil="true"/>
    <lcf76f155ced4ddcb4097134ff3c332f xmlns="5a7baa64-63c8-4e50-b88d-0a2b46a4dc7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9A74A-A4C5-4018-B659-2F1DBD1AB55C}"/>
</file>

<file path=customXml/itemProps2.xml><?xml version="1.0" encoding="utf-8"?>
<ds:datastoreItem xmlns:ds="http://schemas.openxmlformats.org/officeDocument/2006/customXml" ds:itemID="{D0272AEE-F9F0-46D6-8873-1B1BFBB365D1}"/>
</file>

<file path=customXml/itemProps3.xml><?xml version="1.0" encoding="utf-8"?>
<ds:datastoreItem xmlns:ds="http://schemas.openxmlformats.org/officeDocument/2006/customXml" ds:itemID="{C64C1E7B-3B2E-4F19-BCE4-E8B1488FA89A}"/>
</file>

<file path=docProps/app.xml><?xml version="1.0" encoding="utf-8"?>
<Properties xmlns="http://schemas.openxmlformats.org/officeDocument/2006/extended-properties" xmlns:vt="http://schemas.openxmlformats.org/officeDocument/2006/docPropsVTypes">
  <Application>Microsoft Excel Online</Application>
  <Manager/>
  <Company>Wellantcollege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Wellantcollege</dc:creator>
  <cp:keywords/>
  <dc:description/>
  <cp:lastModifiedBy>Gadeja Idrissi Chiour</cp:lastModifiedBy>
  <cp:revision/>
  <dcterms:created xsi:type="dcterms:W3CDTF">2022-09-14T08:13:20Z</dcterms:created>
  <dcterms:modified xsi:type="dcterms:W3CDTF">2022-09-22T13:50:51Z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0x0101001F1B007C67F9A847839FCBD3555DADE1</vt:lpwstr>
  </property>
  <property fmtid="{D5CDD505-2E9C-101B-9397-08002B2CF9AE}" pid="3" name="MediaServiceImageTags">
    <vt:lpwstr/>
  </property>
</Properties>
</file>