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Gemeente Hengelo/Beveiliging 2022/Bestek/"/>
    </mc:Choice>
  </mc:AlternateContent>
  <xr:revisionPtr revIDLastSave="151" documentId="8_{D5154A8B-4A7D-4A6C-A0E9-A7546A6D9DC6}" xr6:coauthVersionLast="47" xr6:coauthVersionMax="47" xr10:uidLastSave="{FF1E0B15-42C2-4AA1-BE8E-C0A2B7C7037C}"/>
  <bookViews>
    <workbookView xWindow="-108" yWindow="-108" windowWidth="23256" windowHeight="12456" xr2:uid="{00000000-000D-0000-FFFF-FFFF00000000}"/>
  </bookViews>
  <sheets>
    <sheet name="Hazenweg 121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3" i="11" l="1"/>
  <c r="E21" i="11"/>
  <c r="E20" i="11"/>
  <c r="E19" i="11"/>
  <c r="E17" i="11"/>
  <c r="E16" i="11"/>
  <c r="E15" i="11"/>
  <c r="E13" i="11"/>
  <c r="E12" i="11"/>
  <c r="E11" i="11"/>
  <c r="E26" i="11" l="1"/>
</calcChain>
</file>

<file path=xl/sharedStrings.xml><?xml version="1.0" encoding="utf-8"?>
<sst xmlns="http://schemas.openxmlformats.org/spreadsheetml/2006/main" count="31" uniqueCount="24">
  <si>
    <t>Totaal</t>
  </si>
  <si>
    <t>De blauwe cellen door inschrijver verplicht in te vullen</t>
  </si>
  <si>
    <t>Bovenstaande aantallen zijn slechts opgenomen om de Inschrijvers met elkaar te kunnen vergelijken. Derhalve kunnen hieraan geen rechten worden ontleend</t>
  </si>
  <si>
    <t>Tarief op werkdagen</t>
  </si>
  <si>
    <t>Tarief feestdagen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</si>
  <si>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Inclusief directe leiding, indirecte leiding, overhead, winst, risico vakantiedagen, -toeslag, feestdagen, 
suppletie ziekengeld, sociale lasten, opleidingskosten, reiskosten e.d.</t>
    </r>
  </si>
  <si>
    <r>
      <t xml:space="preserve">Uurtarief </t>
    </r>
    <r>
      <rPr>
        <b/>
        <vertAlign val="superscript"/>
        <sz val="9"/>
        <color indexed="8"/>
        <rFont val="Arial"/>
        <family val="2"/>
      </rPr>
      <t>1</t>
    </r>
  </si>
  <si>
    <t>Tarief op weekenden</t>
  </si>
  <si>
    <t>dagen</t>
  </si>
  <si>
    <t>totaal dienstverlening</t>
  </si>
  <si>
    <t>tarief</t>
  </si>
  <si>
    <t>uren/dag</t>
  </si>
  <si>
    <t xml:space="preserve">Aantal uren (indicatief)
</t>
  </si>
  <si>
    <t>Het rooster voor de beveiligers ziet er als volgt uit:</t>
  </si>
  <si>
    <t>08:00 tot 16:00 uur 2 personen</t>
  </si>
  <si>
    <t>16:00 tot 00:00 uur 2 personen</t>
  </si>
  <si>
    <t xml:space="preserve">Dienstverlening </t>
  </si>
  <si>
    <t>beveiliging Hazenweg 121</t>
  </si>
  <si>
    <t>Hazenweg 121: van 08.00 uur tot 16.00 uur (ma-vr)  2 beveiligers</t>
  </si>
  <si>
    <t>Hazenweg 121: van 16.00 uur tot 00.00 uur (ma-vr) 2 beveiligers</t>
  </si>
  <si>
    <t>Hazenweg 121: van 00.00 uur tot 08.00 uur (ma-vr)  3 beveiligers</t>
  </si>
  <si>
    <t>00:00 tot 08:00 uur 3 personen</t>
  </si>
  <si>
    <t>Tarief afroepdiensten</t>
  </si>
  <si>
    <t xml:space="preserve">Hazenweg 121: van 08.00 uur tot 20.00 uur (ma-vr)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</si>
</sst>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€&quot;\ * #,##0.00_-;_-&quot;€&quot;\ * #,##0.00\-;_-&quot;€&quot;\ * &quot;-&quot;??_-;_-@_-"/>
    <numFmt numFmtId="165" formatCode="0.00_)"/>
    <numFmt numFmtId="166" formatCode="_(&quot;$&quot;* #,##0.00_);_(&quot;$&quot;* \(#,##0.00\);_(&quot;$&quot;* &quot;-&quot;??_);_(@_)"/>
    <numFmt numFmtId="167" formatCode="_-[$€]\ * #,##0.00_-;_-[$€]\ * #,##0.00\-;_-[$€]\ * &quot;-&quot;??_-;_-@_-"/>
    <numFmt numFmtId="168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name val="Arial"/>
      <family val="2"/>
    </font>
    <font>
      <sz val="10"/>
      <name val="Courier"/>
      <family val="3"/>
    </font>
    <font>
      <vertAlign val="superscript"/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b/>
      <u val="singleAccounting"/>
      <sz val="9"/>
      <color theme="1"/>
      <name val="Arial"/>
      <family val="2"/>
    </font>
    <font>
      <b/>
      <vertAlign val="superscript"/>
      <sz val="9"/>
      <color indexed="8"/>
      <name val="Arial"/>
      <family val="2"/>
    </font>
    <font>
      <b/>
      <u/>
      <sz val="9"/>
      <name val="Arial"/>
      <family val="2"/>
    </font>
    <font>
      <b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5" fontId="4" fillId="0" borderId="0"/>
    <xf numFmtId="0" fontId="5" fillId="0" borderId="0">
      <alignment wrapText="1"/>
    </xf>
    <xf numFmtId="166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>
      <alignment wrapText="1"/>
    </xf>
    <xf numFmtId="165" fontId="6" fillId="0" borderId="0"/>
  </cellStyleXfs>
  <cellXfs count="41">
    <xf numFmtId="0" fontId="0" fillId="0" borderId="0" xfId="0"/>
    <xf numFmtId="0" fontId="9" fillId="0" borderId="0" xfId="0" applyFont="1"/>
    <xf numFmtId="165" fontId="10" fillId="0" borderId="0" xfId="28" applyFont="1"/>
    <xf numFmtId="0" fontId="8" fillId="5" borderId="10" xfId="0" applyFont="1" applyFill="1" applyBorder="1" applyAlignment="1">
      <alignment vertical="center"/>
    </xf>
    <xf numFmtId="0" fontId="12" fillId="5" borderId="1" xfId="28" applyNumberFormat="1" applyFont="1" applyFill="1" applyBorder="1" applyAlignment="1">
      <alignment horizontal="center" vertical="center" wrapText="1"/>
    </xf>
    <xf numFmtId="0" fontId="12" fillId="5" borderId="4" xfId="28" applyNumberFormat="1" applyFont="1" applyFill="1" applyBorder="1" applyAlignment="1">
      <alignment horizontal="center" vertical="center" wrapText="1"/>
    </xf>
    <xf numFmtId="0" fontId="12" fillId="5" borderId="11" xfId="28" applyNumberFormat="1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vertical="center"/>
    </xf>
    <xf numFmtId="0" fontId="9" fillId="6" borderId="4" xfId="0" applyFont="1" applyFill="1" applyBorder="1" applyAlignment="1">
      <alignment vertical="center"/>
    </xf>
    <xf numFmtId="0" fontId="8" fillId="6" borderId="4" xfId="0" applyFont="1" applyFill="1" applyBorder="1" applyAlignment="1">
      <alignment vertical="center"/>
    </xf>
    <xf numFmtId="0" fontId="8" fillId="6" borderId="11" xfId="0" applyFont="1" applyFill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164" fontId="10" fillId="4" borderId="4" xfId="27" applyFont="1" applyFill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164" fontId="9" fillId="0" borderId="11" xfId="0" applyNumberFormat="1" applyFont="1" applyBorder="1" applyAlignment="1">
      <alignment horizontal="center" vertical="center"/>
    </xf>
    <xf numFmtId="0" fontId="8" fillId="6" borderId="12" xfId="0" applyFont="1" applyFill="1" applyBorder="1" applyAlignment="1">
      <alignment vertical="center" wrapText="1"/>
    </xf>
    <xf numFmtId="164" fontId="9" fillId="6" borderId="4" xfId="27" applyFont="1" applyFill="1" applyBorder="1" applyAlignment="1">
      <alignment vertical="center" wrapText="1"/>
    </xf>
    <xf numFmtId="0" fontId="9" fillId="6" borderId="4" xfId="0" applyFont="1" applyFill="1" applyBorder="1" applyAlignment="1">
      <alignment horizontal="center" vertical="center"/>
    </xf>
    <xf numFmtId="164" fontId="9" fillId="6" borderId="11" xfId="0" applyNumberFormat="1" applyFont="1" applyFill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9" xfId="0" applyFont="1" applyBorder="1" applyAlignment="1">
      <alignment vertical="center"/>
    </xf>
    <xf numFmtId="165" fontId="10" fillId="0" borderId="8" xfId="28" applyFont="1" applyBorder="1" applyAlignment="1">
      <alignment vertical="center"/>
    </xf>
    <xf numFmtId="164" fontId="13" fillId="0" borderId="9" xfId="0" applyNumberFormat="1" applyFont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left" vertical="center"/>
    </xf>
    <xf numFmtId="0" fontId="11" fillId="4" borderId="2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left" vertical="center"/>
    </xf>
    <xf numFmtId="165" fontId="11" fillId="3" borderId="1" xfId="28" applyFont="1" applyFill="1" applyBorder="1" applyAlignment="1">
      <alignment vertical="center"/>
    </xf>
    <xf numFmtId="165" fontId="10" fillId="3" borderId="2" xfId="28" applyFont="1" applyFill="1" applyBorder="1" applyAlignment="1">
      <alignment vertical="center"/>
    </xf>
    <xf numFmtId="165" fontId="10" fillId="3" borderId="3" xfId="28" applyFont="1" applyFill="1" applyBorder="1" applyAlignment="1">
      <alignment vertical="center"/>
    </xf>
    <xf numFmtId="164" fontId="13" fillId="7" borderId="9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165" fontId="5" fillId="0" borderId="5" xfId="28" applyFont="1" applyBorder="1" applyAlignment="1">
      <alignment horizontal="left" vertical="center" wrapText="1"/>
    </xf>
    <xf numFmtId="165" fontId="5" fillId="0" borderId="6" xfId="28" applyFont="1" applyBorder="1" applyAlignment="1">
      <alignment horizontal="left" vertical="center" wrapText="1"/>
    </xf>
    <xf numFmtId="165" fontId="5" fillId="0" borderId="7" xfId="28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</cellXfs>
  <cellStyles count="35">
    <cellStyle name="Euro" xfId="31" xr:uid="{00000000-0005-0000-0000-000000000000}"/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Komma 2" xfId="32" xr:uid="{00000000-0005-0000-0000-00001C000000}"/>
    <cellStyle name="Standaard" xfId="0" builtinId="0"/>
    <cellStyle name="Standaard 2" xfId="28" xr:uid="{00000000-0005-0000-0000-00001E000000}"/>
    <cellStyle name="Standaard 2 2" xfId="29" xr:uid="{00000000-0005-0000-0000-00001F000000}"/>
    <cellStyle name="Standaard 3" xfId="33" xr:uid="{00000000-0005-0000-0000-000020000000}"/>
    <cellStyle name="Standaard 4" xfId="34" xr:uid="{00000000-0005-0000-0000-000021000000}"/>
    <cellStyle name="Valuta" xfId="27" builtinId="4"/>
    <cellStyle name="Valuta 2" xfId="30" xr:uid="{00000000-0005-0000-0000-000023000000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CC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3"/>
  <sheetViews>
    <sheetView tabSelected="1" zoomScale="90" zoomScaleNormal="90" zoomScaleSheetLayoutView="100" workbookViewId="0">
      <selection activeCell="C19" sqref="C19"/>
    </sheetView>
  </sheetViews>
  <sheetFormatPr defaultColWidth="9.109375" defaultRowHeight="11.4" x14ac:dyDescent="0.2"/>
  <cols>
    <col min="1" max="1" width="54.5546875" style="20" bestFit="1" customWidth="1"/>
    <col min="2" max="3" width="15" style="20" customWidth="1"/>
    <col min="4" max="4" width="21.5546875" style="20" customWidth="1"/>
    <col min="5" max="5" width="22.5546875" style="20" customWidth="1"/>
    <col min="6" max="16384" width="9.109375" style="1"/>
  </cols>
  <sheetData>
    <row r="1" spans="1:5" s="2" customFormat="1" ht="15.75" customHeight="1" x14ac:dyDescent="0.2">
      <c r="A1" s="28" t="s">
        <v>16</v>
      </c>
      <c r="B1" s="29"/>
      <c r="C1" s="29"/>
      <c r="D1" s="29"/>
      <c r="E1" s="30"/>
    </row>
    <row r="2" spans="1:5" s="2" customFormat="1" ht="15.75" customHeight="1" x14ac:dyDescent="0.2">
      <c r="A2" s="24" t="s">
        <v>1</v>
      </c>
      <c r="B2" s="25"/>
      <c r="C2" s="25"/>
      <c r="D2" s="26"/>
      <c r="E2" s="27"/>
    </row>
    <row r="3" spans="1:5" s="2" customFormat="1" ht="8.4" customHeight="1" x14ac:dyDescent="0.2"/>
    <row r="4" spans="1:5" s="2" customFormat="1" ht="15.75" customHeight="1" x14ac:dyDescent="0.2">
      <c r="A4" s="33" t="s">
        <v>13</v>
      </c>
      <c r="B4" s="34"/>
      <c r="C4" s="34"/>
      <c r="D4" s="33"/>
      <c r="E4" s="33"/>
    </row>
    <row r="5" spans="1:5" s="2" customFormat="1" ht="15.75" customHeight="1" x14ac:dyDescent="0.2">
      <c r="A5" s="33" t="s">
        <v>14</v>
      </c>
      <c r="B5" s="34"/>
      <c r="C5" s="34"/>
      <c r="D5" s="33"/>
      <c r="E5" s="33"/>
    </row>
    <row r="6" spans="1:5" s="2" customFormat="1" ht="15.75" customHeight="1" x14ac:dyDescent="0.2">
      <c r="A6" s="33" t="s">
        <v>15</v>
      </c>
      <c r="B6" s="34"/>
      <c r="C6" s="34"/>
      <c r="D6" s="33"/>
      <c r="E6" s="33"/>
    </row>
    <row r="7" spans="1:5" s="2" customFormat="1" ht="15.75" customHeight="1" x14ac:dyDescent="0.2">
      <c r="A7" s="33" t="s">
        <v>21</v>
      </c>
      <c r="B7" s="34"/>
      <c r="C7" s="34"/>
      <c r="D7" s="33"/>
      <c r="E7" s="33"/>
    </row>
    <row r="8" spans="1:5" s="2" customFormat="1" ht="15.75" customHeight="1" x14ac:dyDescent="0.2">
      <c r="A8" s="19"/>
      <c r="B8" s="20"/>
      <c r="C8" s="20"/>
      <c r="D8" s="20"/>
      <c r="E8" s="21"/>
    </row>
    <row r="9" spans="1:5" ht="27.75" customHeight="1" x14ac:dyDescent="0.2">
      <c r="A9" s="3" t="s">
        <v>17</v>
      </c>
      <c r="B9" s="4" t="s">
        <v>6</v>
      </c>
      <c r="C9" s="4" t="s">
        <v>8</v>
      </c>
      <c r="D9" s="5" t="s">
        <v>12</v>
      </c>
      <c r="E9" s="6" t="s">
        <v>0</v>
      </c>
    </row>
    <row r="10" spans="1:5" ht="15.75" customHeight="1" x14ac:dyDescent="0.2">
      <c r="A10" s="7" t="s">
        <v>3</v>
      </c>
      <c r="B10" s="16" t="s">
        <v>10</v>
      </c>
      <c r="C10" s="17" t="s">
        <v>8</v>
      </c>
      <c r="D10" s="17" t="s">
        <v>11</v>
      </c>
      <c r="E10" s="10"/>
    </row>
    <row r="11" spans="1:5" ht="20.399999999999999" customHeight="1" x14ac:dyDescent="0.2">
      <c r="A11" s="11" t="s">
        <v>18</v>
      </c>
      <c r="B11" s="12">
        <v>0</v>
      </c>
      <c r="C11" s="13">
        <v>255</v>
      </c>
      <c r="D11" s="13">
        <v>16</v>
      </c>
      <c r="E11" s="14">
        <f t="shared" ref="E11:E13" si="0">SUM(B11*D11)*C11</f>
        <v>0</v>
      </c>
    </row>
    <row r="12" spans="1:5" ht="20.399999999999999" customHeight="1" x14ac:dyDescent="0.2">
      <c r="A12" s="11" t="s">
        <v>19</v>
      </c>
      <c r="B12" s="12">
        <v>0</v>
      </c>
      <c r="C12" s="13">
        <v>255</v>
      </c>
      <c r="D12" s="13">
        <v>16</v>
      </c>
      <c r="E12" s="14">
        <f t="shared" si="0"/>
        <v>0</v>
      </c>
    </row>
    <row r="13" spans="1:5" ht="20.399999999999999" customHeight="1" x14ac:dyDescent="0.2">
      <c r="A13" s="11" t="s">
        <v>20</v>
      </c>
      <c r="B13" s="12">
        <v>0</v>
      </c>
      <c r="C13" s="13">
        <v>255</v>
      </c>
      <c r="D13" s="13">
        <v>24</v>
      </c>
      <c r="E13" s="14">
        <f t="shared" si="0"/>
        <v>0</v>
      </c>
    </row>
    <row r="14" spans="1:5" ht="20.399999999999999" customHeight="1" x14ac:dyDescent="0.2">
      <c r="A14" s="7" t="s">
        <v>7</v>
      </c>
      <c r="B14" s="8"/>
      <c r="C14" s="9"/>
      <c r="D14" s="9"/>
      <c r="E14" s="10"/>
    </row>
    <row r="15" spans="1:5" ht="20.399999999999999" customHeight="1" x14ac:dyDescent="0.2">
      <c r="A15" s="11" t="s">
        <v>18</v>
      </c>
      <c r="B15" s="12">
        <v>0</v>
      </c>
      <c r="C15" s="13">
        <v>104</v>
      </c>
      <c r="D15" s="13">
        <v>16</v>
      </c>
      <c r="E15" s="14">
        <f t="shared" ref="E15:E17" si="1">SUM(B15*D15)*C15</f>
        <v>0</v>
      </c>
    </row>
    <row r="16" spans="1:5" ht="20.399999999999999" customHeight="1" x14ac:dyDescent="0.2">
      <c r="A16" s="11" t="s">
        <v>19</v>
      </c>
      <c r="B16" s="12">
        <v>0</v>
      </c>
      <c r="C16" s="13">
        <v>104</v>
      </c>
      <c r="D16" s="13">
        <v>16</v>
      </c>
      <c r="E16" s="14">
        <f t="shared" si="1"/>
        <v>0</v>
      </c>
    </row>
    <row r="17" spans="1:5" ht="20.399999999999999" customHeight="1" x14ac:dyDescent="0.2">
      <c r="A17" s="11" t="s">
        <v>20</v>
      </c>
      <c r="B17" s="12">
        <v>0</v>
      </c>
      <c r="C17" s="13">
        <v>104</v>
      </c>
      <c r="D17" s="13">
        <v>24</v>
      </c>
      <c r="E17" s="14">
        <f t="shared" si="1"/>
        <v>0</v>
      </c>
    </row>
    <row r="18" spans="1:5" ht="20.399999999999999" customHeight="1" x14ac:dyDescent="0.2">
      <c r="A18" s="15" t="s">
        <v>4</v>
      </c>
      <c r="B18" s="16"/>
      <c r="C18" s="17"/>
      <c r="D18" s="17"/>
      <c r="E18" s="18"/>
    </row>
    <row r="19" spans="1:5" ht="20.399999999999999" customHeight="1" x14ac:dyDescent="0.2">
      <c r="A19" s="11" t="s">
        <v>18</v>
      </c>
      <c r="B19" s="12">
        <v>0</v>
      </c>
      <c r="C19" s="13">
        <v>5</v>
      </c>
      <c r="D19" s="13">
        <v>16</v>
      </c>
      <c r="E19" s="14">
        <f t="shared" ref="E19:E21" si="2">SUM(B19*D19)*C19</f>
        <v>0</v>
      </c>
    </row>
    <row r="20" spans="1:5" ht="20.399999999999999" customHeight="1" x14ac:dyDescent="0.2">
      <c r="A20" s="11" t="s">
        <v>19</v>
      </c>
      <c r="B20" s="12">
        <v>0</v>
      </c>
      <c r="C20" s="13">
        <v>5</v>
      </c>
      <c r="D20" s="13">
        <v>16</v>
      </c>
      <c r="E20" s="14">
        <f t="shared" si="2"/>
        <v>0</v>
      </c>
    </row>
    <row r="21" spans="1:5" ht="20.399999999999999" customHeight="1" x14ac:dyDescent="0.2">
      <c r="A21" s="11" t="s">
        <v>20</v>
      </c>
      <c r="B21" s="12">
        <v>0</v>
      </c>
      <c r="C21" s="13">
        <v>5</v>
      </c>
      <c r="D21" s="13">
        <v>24</v>
      </c>
      <c r="E21" s="14">
        <f t="shared" si="2"/>
        <v>0</v>
      </c>
    </row>
    <row r="22" spans="1:5" ht="15.75" customHeight="1" x14ac:dyDescent="0.2">
      <c r="A22" s="15" t="s">
        <v>22</v>
      </c>
      <c r="B22" s="16"/>
      <c r="C22" s="17"/>
      <c r="D22" s="17"/>
      <c r="E22" s="18"/>
    </row>
    <row r="23" spans="1:5" ht="15.75" customHeight="1" x14ac:dyDescent="0.2">
      <c r="A23" s="11" t="s">
        <v>23</v>
      </c>
      <c r="B23" s="12">
        <v>0</v>
      </c>
      <c r="C23" s="13">
        <v>12</v>
      </c>
      <c r="D23" s="13">
        <v>5</v>
      </c>
      <c r="E23" s="14">
        <f>SUM(B23*D23)*C23</f>
        <v>0</v>
      </c>
    </row>
    <row r="24" spans="1:5" ht="15.75" customHeight="1" x14ac:dyDescent="0.2">
      <c r="A24" s="22"/>
      <c r="E24" s="23"/>
    </row>
    <row r="25" spans="1:5" ht="15.75" customHeight="1" x14ac:dyDescent="0.2">
      <c r="A25" s="22"/>
      <c r="E25" s="23"/>
    </row>
    <row r="26" spans="1:5" ht="15.75" customHeight="1" x14ac:dyDescent="0.2">
      <c r="A26" s="22"/>
      <c r="C26" s="32" t="s">
        <v>9</v>
      </c>
      <c r="E26" s="31">
        <f>SUM(E10:E24)</f>
        <v>0</v>
      </c>
    </row>
    <row r="27" spans="1:5" ht="15.75" customHeight="1" thickBot="1" x14ac:dyDescent="0.25">
      <c r="A27" s="22"/>
      <c r="E27" s="23"/>
    </row>
    <row r="28" spans="1:5" ht="39.9" customHeight="1" thickBot="1" x14ac:dyDescent="0.25">
      <c r="A28" s="35" t="s">
        <v>5</v>
      </c>
      <c r="B28" s="36"/>
      <c r="C28" s="36"/>
      <c r="D28" s="36"/>
      <c r="E28" s="37"/>
    </row>
    <row r="29" spans="1:5" ht="39.9" customHeight="1" thickBot="1" x14ac:dyDescent="0.25">
      <c r="A29" s="38" t="s">
        <v>2</v>
      </c>
      <c r="B29" s="39"/>
      <c r="C29" s="39"/>
      <c r="D29" s="39"/>
      <c r="E29" s="40"/>
    </row>
    <row r="30" spans="1:5" ht="15.75" customHeight="1" x14ac:dyDescent="0.2"/>
    <row r="31" spans="1:5" ht="15.75" customHeight="1" x14ac:dyDescent="0.2"/>
    <row r="32" spans="1:5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30" customHeight="1" x14ac:dyDescent="0.2"/>
    <row r="42" ht="29.25" customHeight="1" x14ac:dyDescent="0.2"/>
    <row r="43" ht="29.25" customHeight="1" x14ac:dyDescent="0.2"/>
  </sheetData>
  <mergeCells count="2">
    <mergeCell ref="A28:E28"/>
    <mergeCell ref="A29:E29"/>
  </mergeCells>
  <conditionalFormatting sqref="A29">
    <cfRule type="cellIs" dxfId="0" priority="1" stopIfTrue="1" operator="equal">
      <formula>0</formula>
    </cfRule>
  </conditionalFormatting>
  <pageMargins left="0.7" right="0.7" top="0.75" bottom="0.75" header="0.3" footer="0.3"/>
  <pageSetup paperSize="9" scale="67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960312-24C4-4F7C-AB8A-87EDE7417333}">
  <ds:schemaRefs>
    <ds:schemaRef ds:uri="http://schemas.microsoft.com/office/2006/documentManagement/types"/>
    <ds:schemaRef ds:uri="5d807127-6dfe-4777-9fc9-8a2ccfc388c3"/>
    <ds:schemaRef ds:uri="46c995e6-7f53-48aa-a5ad-a9d38912b46a"/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E3AF068-7DE7-42DD-936E-ABC1F74C4B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DF68CE-CD6D-42E8-AF3B-D6AB9CEAC8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Hazenweg 121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Arnold</dc:creator>
  <cp:lastModifiedBy>Willem Maassen van den Brink</cp:lastModifiedBy>
  <cp:lastPrinted>2018-06-06T09:08:02Z</cp:lastPrinted>
  <dcterms:created xsi:type="dcterms:W3CDTF">2011-07-27T13:26:21Z</dcterms:created>
  <dcterms:modified xsi:type="dcterms:W3CDTF">2023-01-05T15:28:50Z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