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Bevolkingsonderzoek Nederland/Gedeelde documenten/Dataverbindingen/06 Offertefase documenten concept/Concept aanbestedingsdocumenten/Bijlagen/"/>
    </mc:Choice>
  </mc:AlternateContent>
  <xr:revisionPtr revIDLastSave="34" documentId="8_{DF3A95B7-3209-4963-B469-0DAEAE839574}" xr6:coauthVersionLast="47" xr6:coauthVersionMax="47" xr10:uidLastSave="{066D70A3-EDC9-485A-AD1E-AE33A03B1096}"/>
  <bookViews>
    <workbookView xWindow="-108" yWindow="-108" windowWidth="23256" windowHeight="12576" xr2:uid="{7DC5A78E-FE07-4E08-9523-04BF09645767}"/>
  </bookViews>
  <sheets>
    <sheet name="Prijzenblad" sheetId="5" r:id="rId1"/>
  </sheets>
  <definedNames>
    <definedName name="_xlnm.Print_Area" localSheetId="0">Prijzenblad!$A$1:$N$64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5" l="1"/>
  <c r="M31" i="5" s="1"/>
  <c r="K24" i="5"/>
  <c r="M24" i="5" s="1"/>
  <c r="K50" i="5"/>
  <c r="M50" i="5" s="1"/>
  <c r="K48" i="5"/>
  <c r="M48" i="5" s="1"/>
  <c r="K49" i="5"/>
  <c r="M49" i="5" s="1"/>
  <c r="K25" i="5"/>
  <c r="M25" i="5" s="1"/>
  <c r="K36" i="5" l="1"/>
  <c r="M36" i="5" s="1"/>
  <c r="K47" i="5"/>
  <c r="M47" i="5" s="1"/>
  <c r="K18" i="5"/>
  <c r="M18" i="5" s="1"/>
  <c r="K37" i="5"/>
  <c r="M37" i="5" s="1"/>
  <c r="K38" i="5"/>
  <c r="M38" i="5" s="1"/>
  <c r="K39" i="5"/>
  <c r="M39" i="5" s="1"/>
  <c r="K40" i="5"/>
  <c r="M40" i="5" s="1"/>
  <c r="K41" i="5"/>
  <c r="M41" i="5" s="1"/>
  <c r="M54" i="5" l="1"/>
</calcChain>
</file>

<file path=xl/sharedStrings.xml><?xml version="1.0" encoding="utf-8"?>
<sst xmlns="http://schemas.openxmlformats.org/spreadsheetml/2006/main" count="82" uniqueCount="63">
  <si>
    <t xml:space="preserve">Instructie en spelregels voor invullen: </t>
  </si>
  <si>
    <t>Alle gele velden dienen te worden ingevuld</t>
  </si>
  <si>
    <t>Er mogen geen negatieve bedragen worden ingevuld</t>
  </si>
  <si>
    <t>Dit prijzenblad mag niet door de inschrijver worden gewijzigd</t>
  </si>
  <si>
    <t>Alle bedragen zijn in euro's afgerond op 2 decimalen</t>
  </si>
  <si>
    <t>Alle bedragen zijn exclusief BTW</t>
  </si>
  <si>
    <t>Deel 1 - Transitiekosten</t>
  </si>
  <si>
    <t>Regel</t>
  </si>
  <si>
    <t>Omschrijving</t>
  </si>
  <si>
    <t>Vaste prijs eenmalig</t>
  </si>
  <si>
    <t>Fictieve grondslag</t>
  </si>
  <si>
    <t>Subtotaal</t>
  </si>
  <si>
    <t>A</t>
  </si>
  <si>
    <t>Eenmalige kosten voor transitie</t>
  </si>
  <si>
    <t>Prijs per maand per verbinding</t>
  </si>
  <si>
    <t>E</t>
  </si>
  <si>
    <t>F</t>
  </si>
  <si>
    <t>G</t>
  </si>
  <si>
    <t>H</t>
  </si>
  <si>
    <t>I</t>
  </si>
  <si>
    <t>J</t>
  </si>
  <si>
    <t>K</t>
  </si>
  <si>
    <t>L</t>
  </si>
  <si>
    <t>Vaste prijs</t>
  </si>
  <si>
    <t>Fictieve grondslag per jaar</t>
  </si>
  <si>
    <t>Instartkosten</t>
  </si>
  <si>
    <t>Fictieve inschrijfsom</t>
  </si>
  <si>
    <t>Subtotaal, in te vullen als zijnde uw inschrijfprijs</t>
  </si>
  <si>
    <t>Ondertekening</t>
  </si>
  <si>
    <t>Bedrijfsnaam:</t>
  </si>
  <si>
    <t>Naam:</t>
  </si>
  <si>
    <t>Functie:</t>
  </si>
  <si>
    <t>Plaats:</t>
  </si>
  <si>
    <t>Datum:</t>
  </si>
  <si>
    <t>Aantal verbindingen</t>
  </si>
  <si>
    <t>B</t>
  </si>
  <si>
    <t>C</t>
  </si>
  <si>
    <t>D</t>
  </si>
  <si>
    <t>Subtotaal 12 jaar</t>
  </si>
  <si>
    <t>Prijs per maand per locatie</t>
  </si>
  <si>
    <t>Eenmalige kosten: Ten hoogste 15% ten opzichte van de totale inschrijfsom.</t>
  </si>
  <si>
    <t>Bijlage 9 - Prijzenblad</t>
  </si>
  <si>
    <t>1 Gb ethernet</t>
  </si>
  <si>
    <t>2 Gb ethernet</t>
  </si>
  <si>
    <t>5 Gb ethernet</t>
  </si>
  <si>
    <t>10 Gb ethernet</t>
  </si>
  <si>
    <t xml:space="preserve">Deel 2 - Maandelijkse kosten hoofdverbinding </t>
  </si>
  <si>
    <t>200 Mb ethernet</t>
  </si>
  <si>
    <t>500 Mb ethernet</t>
  </si>
  <si>
    <t>De maandelijkse kosten per verbinding per V-LAN mogen maximaal 50% hoger liggen dan de regel er boven.</t>
  </si>
  <si>
    <t>200 meter</t>
  </si>
  <si>
    <t>500 meter</t>
  </si>
  <si>
    <t xml:space="preserve">1.000 meter </t>
  </si>
  <si>
    <t>M</t>
  </si>
  <si>
    <t>Maandelijkse kosten per hoofdverbinding per locatie - 1 Gbit</t>
  </si>
  <si>
    <t>Maandelijkse kosten per hoofdverbinding per locatie - 10 Gbit</t>
  </si>
  <si>
    <t>N</t>
  </si>
  <si>
    <t xml:space="preserve">Deel 3 - Maandelijkse kosten internet access </t>
  </si>
  <si>
    <t>Maandelijkse kosten internet access per locatie</t>
  </si>
  <si>
    <t xml:space="preserve">Deel 4 - Maandelijkse kosten per verbinding per V-LAN </t>
  </si>
  <si>
    <t>De maandelijkse kosten voor B en C mogen niet hoger zijn dan de kosten voor G en J</t>
  </si>
  <si>
    <t>Deel 5  - Kosten nieuwe verbinding na implementatiefase</t>
  </si>
  <si>
    <t>Gemiddelde kosten voor betreffende afstand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</si>
</sst>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44" fontId="0" fillId="3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11" borderId="4" xfId="0" applyFill="1" applyBorder="1" applyAlignment="1">
      <alignment horizontal="left"/>
    </xf>
    <xf numFmtId="0" fontId="0" fillId="11" borderId="0" xfId="0" applyFill="1" applyAlignment="1">
      <alignment horizontal="left"/>
    </xf>
    <xf numFmtId="0" fontId="0" fillId="11" borderId="8" xfId="0" applyFill="1" applyBorder="1" applyAlignment="1">
      <alignment horizontal="left"/>
    </xf>
    <xf numFmtId="0" fontId="2" fillId="11" borderId="0" xfId="0" applyFont="1" applyFill="1" applyAlignment="1">
      <alignment horizontal="left"/>
    </xf>
    <xf numFmtId="0" fontId="0" fillId="5" borderId="1" xfId="0" applyFill="1" applyBorder="1" applyAlignment="1">
      <alignment horizontal="left"/>
    </xf>
    <xf numFmtId="0" fontId="0" fillId="11" borderId="0" xfId="0" applyFill="1" applyAlignment="1">
      <alignment horizontal="left" vertical="center" textRotation="90" wrapText="1"/>
    </xf>
    <xf numFmtId="44" fontId="0" fillId="7" borderId="1" xfId="1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44" fontId="0" fillId="8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4" fontId="0" fillId="10" borderId="1" xfId="1" applyFont="1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44" fontId="0" fillId="11" borderId="0" xfId="1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9" xfId="0" applyFill="1" applyBorder="1" applyAlignment="1">
      <alignment horizontal="left"/>
    </xf>
    <xf numFmtId="0" fontId="0" fillId="11" borderId="8" xfId="0" applyFill="1" applyBorder="1" applyAlignment="1">
      <alignment vertical="center"/>
    </xf>
    <xf numFmtId="44" fontId="4" fillId="9" borderId="1" xfId="1" applyFont="1" applyFill="1" applyBorder="1" applyAlignment="1">
      <alignment horizontal="left"/>
    </xf>
    <xf numFmtId="0" fontId="2" fillId="11" borderId="0" xfId="0" applyFont="1" applyFill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11" borderId="0" xfId="0" applyFill="1" applyAlignment="1">
      <alignment horizontal="left"/>
    </xf>
    <xf numFmtId="0" fontId="2" fillId="11" borderId="0" xfId="0" applyFont="1" applyFill="1" applyAlignment="1">
      <alignment horizontal="left"/>
    </xf>
    <xf numFmtId="0" fontId="5" fillId="11" borderId="0" xfId="0" applyFont="1" applyFill="1" applyAlignment="1">
      <alignment horizontal="center"/>
    </xf>
    <xf numFmtId="0" fontId="4" fillId="9" borderId="1" xfId="0" applyFont="1" applyFill="1" applyBorder="1" applyAlignment="1">
      <alignment horizontal="left"/>
    </xf>
    <xf numFmtId="0" fontId="2" fillId="11" borderId="0" xfId="0" applyFont="1" applyFill="1" applyAlignment="1">
      <alignment horizontal="right"/>
    </xf>
  </cellXfs>
  <cellStyles count="2">
    <cellStyle name="Standaard" xfId="0" builtinId="0"/>
    <cellStyle name="Valuta" xfId="1" builtinId="4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8D19D"/>
      <color rgb="FFFDD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583406</xdr:colOff>
      <xdr:row>5</xdr:row>
      <xdr:rowOff>190501</xdr:rowOff>
    </xdr:from>
    <xdr:to>
      <xdr:col>12</xdr:col>
      <xdr:colOff>1063088</xdr:colOff>
      <xdr:row>10</xdr:row>
      <xdr:rowOff>111122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115C338-18E3-99C9-45EB-E8BAF54DF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6156" y="1428751"/>
          <a:ext cx="1901287" cy="98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Media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E6D8-8EFA-40C3-8978-4328BDA696F6}">
  <sheetPr>
    <pageSetUpPr fitToPage="1"/>
  </sheetPr>
  <dimension ref="B1:N63"/>
  <sheetViews>
    <sheetView tabSelected="1" topLeftCell="A39" zoomScale="80" zoomScaleNormal="80" workbookViewId="0">
      <selection activeCell="F49" sqref="F49"/>
    </sheetView>
  </sheetViews>
  <sheetFormatPr defaultColWidth="9.33203125" defaultRowHeight="17.25" customHeight="1" x14ac:dyDescent="0.3"/>
  <cols>
    <col min="1" max="2" width="3.109375" style="7" customWidth="1"/>
    <col min="3" max="3" width="9.33203125" style="7"/>
    <col min="4" max="4" width="3.109375" style="7" customWidth="1"/>
    <col min="5" max="5" width="69.5546875" style="7" customWidth="1"/>
    <col min="6" max="6" width="36.33203125" style="7" customWidth="1"/>
    <col min="7" max="7" width="24.33203125" style="7" customWidth="1"/>
    <col min="8" max="8" width="4.77734375" style="7" customWidth="1"/>
    <col min="9" max="9" width="24.5546875" style="7" bestFit="1" customWidth="1"/>
    <col min="10" max="10" width="3.109375" style="7" customWidth="1"/>
    <col min="11" max="11" width="18.44140625" style="7" customWidth="1"/>
    <col min="12" max="12" width="3.109375" style="7" customWidth="1"/>
    <col min="13" max="13" width="19.109375" style="7" bestFit="1" customWidth="1"/>
    <col min="14" max="14" width="2.5546875" style="7" customWidth="1"/>
    <col min="15" max="16384" width="9.33203125" style="7"/>
  </cols>
  <sheetData>
    <row r="1" spans="2:14" ht="17.25" customHeight="1" thickBot="1" x14ac:dyDescent="0.35"/>
    <row r="2" spans="2:14" ht="17.25" customHeight="1" x14ac:dyDescent="0.3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</row>
    <row r="3" spans="2:14" ht="30" customHeight="1" x14ac:dyDescent="0.65">
      <c r="B3" s="8"/>
      <c r="C3" s="37" t="s">
        <v>41</v>
      </c>
      <c r="D3" s="37"/>
      <c r="E3" s="37"/>
      <c r="F3" s="37"/>
      <c r="G3" s="37"/>
      <c r="H3" s="37"/>
      <c r="I3" s="37"/>
      <c r="J3" s="37"/>
      <c r="K3" s="37"/>
      <c r="L3" s="9"/>
      <c r="M3" s="9"/>
      <c r="N3" s="10"/>
    </row>
    <row r="4" spans="2:14" ht="17.25" customHeight="1" x14ac:dyDescent="0.3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7.25" customHeight="1" x14ac:dyDescent="0.3">
      <c r="B5" s="8"/>
      <c r="C5" s="11" t="s">
        <v>0</v>
      </c>
      <c r="D5" s="9"/>
      <c r="E5" s="9"/>
      <c r="F5" s="9"/>
      <c r="G5" s="9"/>
      <c r="H5" s="9"/>
      <c r="I5" s="9"/>
      <c r="J5" s="9"/>
      <c r="K5" s="35"/>
      <c r="L5" s="9"/>
      <c r="M5" s="9"/>
      <c r="N5" s="10"/>
    </row>
    <row r="6" spans="2:14" ht="17.25" customHeight="1" x14ac:dyDescent="0.3">
      <c r="B6" s="8"/>
      <c r="C6" s="11"/>
      <c r="D6" s="9"/>
      <c r="E6" s="9"/>
      <c r="F6" s="9"/>
      <c r="G6" s="9"/>
      <c r="H6" s="9"/>
      <c r="I6" s="9"/>
      <c r="J6" s="9"/>
      <c r="K6" s="35"/>
      <c r="L6" s="9"/>
      <c r="M6" s="9"/>
      <c r="N6" s="10"/>
    </row>
    <row r="7" spans="2:14" ht="17.25" customHeight="1" x14ac:dyDescent="0.3">
      <c r="B7" s="8"/>
      <c r="C7" s="9" t="s">
        <v>1</v>
      </c>
      <c r="D7" s="9"/>
      <c r="E7" s="9"/>
      <c r="F7" s="9"/>
      <c r="G7" s="9"/>
      <c r="H7" s="9"/>
      <c r="I7" s="9"/>
      <c r="J7" s="9"/>
      <c r="K7" s="35"/>
      <c r="L7" s="9"/>
      <c r="M7" s="9"/>
      <c r="N7" s="10"/>
    </row>
    <row r="8" spans="2:14" ht="17.25" customHeight="1" x14ac:dyDescent="0.3">
      <c r="B8" s="8"/>
      <c r="C8" s="9" t="s">
        <v>2</v>
      </c>
      <c r="D8" s="9"/>
      <c r="E8" s="9"/>
      <c r="F8" s="9"/>
      <c r="G8" s="9"/>
      <c r="H8" s="9"/>
      <c r="I8" s="9"/>
      <c r="J8" s="9"/>
      <c r="K8" s="35"/>
      <c r="L8" s="9"/>
      <c r="M8" s="9"/>
      <c r="N8" s="10"/>
    </row>
    <row r="9" spans="2:14" ht="17.25" customHeight="1" x14ac:dyDescent="0.3">
      <c r="B9" s="8"/>
      <c r="C9" s="9" t="s">
        <v>3</v>
      </c>
      <c r="D9" s="9"/>
      <c r="E9" s="9"/>
      <c r="F9" s="9"/>
      <c r="G9" s="9"/>
      <c r="H9" s="9"/>
      <c r="I9" s="9"/>
      <c r="J9" s="9"/>
      <c r="K9" s="35"/>
      <c r="L9" s="9"/>
      <c r="M9" s="9"/>
      <c r="N9" s="10"/>
    </row>
    <row r="10" spans="2:14" ht="17.25" customHeight="1" x14ac:dyDescent="0.3">
      <c r="B10" s="8"/>
      <c r="C10" s="9" t="s">
        <v>4</v>
      </c>
      <c r="D10" s="9"/>
      <c r="E10" s="9"/>
      <c r="F10" s="9"/>
      <c r="G10" s="9"/>
      <c r="H10" s="9"/>
      <c r="I10" s="9"/>
      <c r="J10" s="9"/>
      <c r="K10" s="35"/>
      <c r="L10" s="9"/>
      <c r="M10" s="9"/>
      <c r="N10" s="10"/>
    </row>
    <row r="11" spans="2:14" ht="17.25" customHeight="1" x14ac:dyDescent="0.3">
      <c r="B11" s="8"/>
      <c r="C11" s="9" t="s">
        <v>5</v>
      </c>
      <c r="D11" s="9"/>
      <c r="E11" s="9"/>
      <c r="F11" s="9"/>
      <c r="G11" s="9"/>
      <c r="H11" s="9"/>
      <c r="I11" s="9"/>
      <c r="J11" s="9"/>
      <c r="K11" s="35"/>
      <c r="L11" s="9"/>
      <c r="M11" s="9"/>
      <c r="N11" s="10"/>
    </row>
    <row r="12" spans="2:14" ht="17.25" customHeight="1" x14ac:dyDescent="0.3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spans="2:14" ht="17.25" customHeight="1" thickBot="1" x14ac:dyDescent="0.35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9"/>
    </row>
    <row r="14" spans="2:14" ht="17.25" customHeight="1" x14ac:dyDescent="0.3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</row>
    <row r="15" spans="2:14" ht="17.25" customHeight="1" x14ac:dyDescent="0.3">
      <c r="B15" s="8"/>
      <c r="C15" s="11" t="s">
        <v>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</row>
    <row r="16" spans="2:14" ht="17.25" customHeight="1" x14ac:dyDescent="0.3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</row>
    <row r="17" spans="2:14" ht="17.25" customHeight="1" x14ac:dyDescent="0.3">
      <c r="B17" s="8"/>
      <c r="C17" s="21" t="s">
        <v>7</v>
      </c>
      <c r="D17" s="9"/>
      <c r="E17" s="12" t="s">
        <v>8</v>
      </c>
      <c r="F17" s="12" t="s">
        <v>9</v>
      </c>
      <c r="G17" s="9"/>
      <c r="H17" s="9"/>
      <c r="I17" s="12" t="s">
        <v>10</v>
      </c>
      <c r="J17" s="9"/>
      <c r="K17" s="12" t="s">
        <v>11</v>
      </c>
      <c r="L17" s="9"/>
      <c r="M17" s="12" t="s">
        <v>38</v>
      </c>
      <c r="N17" s="10"/>
    </row>
    <row r="18" spans="2:14" ht="17.25" customHeight="1" x14ac:dyDescent="0.3">
      <c r="B18" s="8"/>
      <c r="C18" s="2" t="s">
        <v>12</v>
      </c>
      <c r="D18" s="13"/>
      <c r="E18" s="4" t="s">
        <v>13</v>
      </c>
      <c r="F18" s="6">
        <v>0</v>
      </c>
      <c r="G18" s="22"/>
      <c r="H18" s="9"/>
      <c r="I18" s="4">
        <v>1</v>
      </c>
      <c r="J18" s="9"/>
      <c r="K18" s="14">
        <f>F18*I18</f>
        <v>0</v>
      </c>
      <c r="L18" s="9"/>
      <c r="M18" s="14">
        <f>K18*1</f>
        <v>0</v>
      </c>
      <c r="N18" s="10"/>
    </row>
    <row r="19" spans="2:14" ht="17.25" customHeight="1" x14ac:dyDescent="0.3">
      <c r="B19" s="8"/>
      <c r="C19" s="13"/>
      <c r="D19" s="13"/>
      <c r="E19" s="9"/>
      <c r="F19" s="9"/>
      <c r="G19" s="9"/>
      <c r="H19" s="39" t="s">
        <v>40</v>
      </c>
      <c r="I19" s="39"/>
      <c r="J19" s="39"/>
      <c r="K19" s="39"/>
      <c r="L19" s="39"/>
      <c r="M19" s="39"/>
      <c r="N19" s="10"/>
    </row>
    <row r="20" spans="2:14" ht="17.25" customHeight="1" x14ac:dyDescent="0.3">
      <c r="B20" s="8"/>
      <c r="C20" s="13"/>
      <c r="D20" s="13"/>
      <c r="E20" s="9"/>
      <c r="F20" s="9"/>
      <c r="G20" s="9"/>
      <c r="H20" s="32"/>
      <c r="I20" s="32"/>
      <c r="J20" s="32"/>
      <c r="K20" s="32"/>
      <c r="L20" s="32"/>
      <c r="M20" s="32"/>
      <c r="N20" s="10"/>
    </row>
    <row r="21" spans="2:14" ht="17.25" customHeight="1" x14ac:dyDescent="0.3">
      <c r="B21" s="8"/>
      <c r="C21" s="11" t="s">
        <v>46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</row>
    <row r="22" spans="2:14" ht="17.25" customHeight="1" x14ac:dyDescent="0.3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</row>
    <row r="23" spans="2:14" ht="17.25" customHeight="1" x14ac:dyDescent="0.3">
      <c r="B23" s="8"/>
      <c r="C23" s="21" t="s">
        <v>7</v>
      </c>
      <c r="D23" s="9"/>
      <c r="E23" s="15" t="s">
        <v>8</v>
      </c>
      <c r="F23" s="15" t="s">
        <v>39</v>
      </c>
      <c r="G23" s="9"/>
      <c r="H23" s="9"/>
      <c r="I23" s="15" t="s">
        <v>34</v>
      </c>
      <c r="J23" s="9"/>
      <c r="K23" s="15" t="s">
        <v>11</v>
      </c>
      <c r="L23" s="9"/>
      <c r="M23" s="15" t="s">
        <v>38</v>
      </c>
      <c r="N23" s="10"/>
    </row>
    <row r="24" spans="2:14" ht="17.25" customHeight="1" x14ac:dyDescent="0.3">
      <c r="B24" s="8"/>
      <c r="C24" s="1" t="s">
        <v>35</v>
      </c>
      <c r="D24" s="9"/>
      <c r="E24" s="3" t="s">
        <v>54</v>
      </c>
      <c r="F24" s="6">
        <v>0</v>
      </c>
      <c r="G24" s="22"/>
      <c r="H24" s="9"/>
      <c r="I24" s="3">
        <v>11</v>
      </c>
      <c r="J24" s="9"/>
      <c r="K24" s="16">
        <f>F24*I24</f>
        <v>0</v>
      </c>
      <c r="L24" s="9"/>
      <c r="M24" s="16">
        <f t="shared" ref="M24" si="0">K24*12*12</f>
        <v>0</v>
      </c>
      <c r="N24" s="10"/>
    </row>
    <row r="25" spans="2:14" ht="17.25" customHeight="1" x14ac:dyDescent="0.3">
      <c r="B25" s="8"/>
      <c r="C25" s="1" t="s">
        <v>36</v>
      </c>
      <c r="D25" s="9"/>
      <c r="E25" s="3" t="s">
        <v>55</v>
      </c>
      <c r="F25" s="6">
        <v>0</v>
      </c>
      <c r="G25" s="22"/>
      <c r="H25" s="9"/>
      <c r="I25" s="3">
        <v>10</v>
      </c>
      <c r="J25" s="9"/>
      <c r="K25" s="16">
        <f>F25*I25</f>
        <v>0</v>
      </c>
      <c r="L25" s="9"/>
      <c r="M25" s="16">
        <f t="shared" ref="M25" si="1">K25*12*12</f>
        <v>0</v>
      </c>
      <c r="N25" s="10"/>
    </row>
    <row r="26" spans="2:14" ht="17.25" customHeight="1" x14ac:dyDescent="0.3">
      <c r="B26" s="8"/>
      <c r="C26" s="13"/>
      <c r="D26" s="13"/>
      <c r="E26" s="9"/>
      <c r="F26" s="36" t="s">
        <v>60</v>
      </c>
      <c r="G26" s="36"/>
      <c r="H26" s="36"/>
      <c r="I26" s="36"/>
      <c r="J26" s="36"/>
      <c r="K26" s="36"/>
      <c r="L26" s="32"/>
      <c r="M26" s="32"/>
      <c r="N26" s="10"/>
    </row>
    <row r="27" spans="2:14" ht="17.25" customHeight="1" x14ac:dyDescent="0.3">
      <c r="B27" s="8"/>
      <c r="C27" s="13"/>
      <c r="D27" s="13"/>
      <c r="E27" s="9"/>
      <c r="F27" s="11"/>
      <c r="G27" s="11"/>
      <c r="H27" s="11"/>
      <c r="I27" s="11"/>
      <c r="J27" s="11"/>
      <c r="K27" s="11"/>
      <c r="L27" s="32"/>
      <c r="M27" s="32"/>
      <c r="N27" s="10"/>
    </row>
    <row r="28" spans="2:14" ht="17.25" customHeight="1" x14ac:dyDescent="0.3">
      <c r="B28" s="8"/>
      <c r="C28" s="11" t="s">
        <v>57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2:14" ht="17.25" customHeigh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</row>
    <row r="30" spans="2:14" ht="17.25" customHeight="1" x14ac:dyDescent="0.3">
      <c r="B30" s="8"/>
      <c r="C30" s="21" t="s">
        <v>7</v>
      </c>
      <c r="D30" s="9"/>
      <c r="E30" s="15" t="s">
        <v>8</v>
      </c>
      <c r="F30" s="15" t="s">
        <v>39</v>
      </c>
      <c r="G30" s="9"/>
      <c r="H30" s="9"/>
      <c r="I30" s="15" t="s">
        <v>34</v>
      </c>
      <c r="J30" s="9"/>
      <c r="K30" s="15" t="s">
        <v>11</v>
      </c>
      <c r="L30" s="9"/>
      <c r="M30" s="15" t="s">
        <v>38</v>
      </c>
      <c r="N30" s="10"/>
    </row>
    <row r="31" spans="2:14" ht="17.25" customHeight="1" x14ac:dyDescent="0.3">
      <c r="B31" s="8"/>
      <c r="C31" s="1" t="s">
        <v>37</v>
      </c>
      <c r="D31" s="9"/>
      <c r="E31" s="3" t="s">
        <v>58</v>
      </c>
      <c r="F31" s="6">
        <v>0</v>
      </c>
      <c r="G31" s="22"/>
      <c r="H31" s="9"/>
      <c r="I31" s="3">
        <v>11</v>
      </c>
      <c r="J31" s="9"/>
      <c r="K31" s="16">
        <f>F31*I31</f>
        <v>0</v>
      </c>
      <c r="L31" s="9"/>
      <c r="M31" s="16">
        <f t="shared" ref="M31" si="2">K31*12*12</f>
        <v>0</v>
      </c>
      <c r="N31" s="10"/>
    </row>
    <row r="32" spans="2:14" ht="17.25" customHeight="1" x14ac:dyDescent="0.3">
      <c r="B32" s="8"/>
      <c r="C32" s="13"/>
      <c r="D32" s="13"/>
      <c r="E32" s="9"/>
      <c r="F32" s="9"/>
      <c r="G32" s="9"/>
      <c r="H32" s="32"/>
      <c r="I32" s="32"/>
      <c r="J32" s="32"/>
      <c r="K32" s="32"/>
      <c r="L32" s="32"/>
      <c r="M32" s="32"/>
      <c r="N32" s="10"/>
    </row>
    <row r="33" spans="2:14" ht="17.25" customHeight="1" x14ac:dyDescent="0.3">
      <c r="B33" s="8"/>
      <c r="C33" s="11" t="s">
        <v>59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2:14" ht="17.25" customHeight="1" x14ac:dyDescent="0.3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2:14" ht="17.25" customHeight="1" x14ac:dyDescent="0.3">
      <c r="B35" s="8"/>
      <c r="C35" s="21" t="s">
        <v>7</v>
      </c>
      <c r="D35" s="9"/>
      <c r="E35" s="15" t="s">
        <v>8</v>
      </c>
      <c r="F35" s="15" t="s">
        <v>14</v>
      </c>
      <c r="G35" s="9"/>
      <c r="H35" s="9"/>
      <c r="I35" s="15" t="s">
        <v>34</v>
      </c>
      <c r="J35" s="9"/>
      <c r="K35" s="15" t="s">
        <v>11</v>
      </c>
      <c r="L35" s="9"/>
      <c r="M35" s="15" t="s">
        <v>38</v>
      </c>
      <c r="N35" s="10"/>
    </row>
    <row r="36" spans="2:14" ht="17.25" customHeight="1" x14ac:dyDescent="0.3">
      <c r="B36" s="8"/>
      <c r="C36" s="1" t="s">
        <v>15</v>
      </c>
      <c r="D36" s="9"/>
      <c r="E36" s="3" t="s">
        <v>47</v>
      </c>
      <c r="F36" s="6">
        <v>0</v>
      </c>
      <c r="G36" s="22"/>
      <c r="H36" s="9"/>
      <c r="I36" s="3">
        <v>5</v>
      </c>
      <c r="J36" s="9"/>
      <c r="K36" s="16">
        <f t="shared" ref="K36:K41" si="3">F36*I36</f>
        <v>0</v>
      </c>
      <c r="L36" s="9"/>
      <c r="M36" s="16">
        <f>K36*12*12</f>
        <v>0</v>
      </c>
      <c r="N36" s="10"/>
    </row>
    <row r="37" spans="2:14" ht="17.25" customHeight="1" x14ac:dyDescent="0.3">
      <c r="B37" s="8"/>
      <c r="C37" s="1" t="s">
        <v>16</v>
      </c>
      <c r="D37" s="9"/>
      <c r="E37" s="3" t="s">
        <v>48</v>
      </c>
      <c r="F37" s="6">
        <v>0</v>
      </c>
      <c r="H37" s="9"/>
      <c r="I37" s="3">
        <v>9</v>
      </c>
      <c r="J37" s="9"/>
      <c r="K37" s="16">
        <f t="shared" si="3"/>
        <v>0</v>
      </c>
      <c r="L37" s="9"/>
      <c r="M37" s="16">
        <f t="shared" ref="M37:M41" si="4">K37*12*12</f>
        <v>0</v>
      </c>
      <c r="N37" s="10"/>
    </row>
    <row r="38" spans="2:14" ht="17.25" customHeight="1" x14ac:dyDescent="0.3">
      <c r="B38" s="8"/>
      <c r="C38" s="1" t="s">
        <v>17</v>
      </c>
      <c r="D38" s="9"/>
      <c r="E38" s="23" t="s">
        <v>42</v>
      </c>
      <c r="F38" s="6">
        <v>0</v>
      </c>
      <c r="G38" s="22"/>
      <c r="H38" s="9"/>
      <c r="I38" s="3">
        <v>10</v>
      </c>
      <c r="J38" s="9"/>
      <c r="K38" s="16">
        <f t="shared" si="3"/>
        <v>0</v>
      </c>
      <c r="L38" s="9"/>
      <c r="M38" s="16">
        <f t="shared" si="4"/>
        <v>0</v>
      </c>
      <c r="N38" s="10"/>
    </row>
    <row r="39" spans="2:14" ht="17.25" customHeight="1" x14ac:dyDescent="0.3">
      <c r="B39" s="8"/>
      <c r="C39" s="1" t="s">
        <v>18</v>
      </c>
      <c r="D39" s="9"/>
      <c r="E39" s="23" t="s">
        <v>43</v>
      </c>
      <c r="F39" s="6">
        <v>0</v>
      </c>
      <c r="G39" s="22"/>
      <c r="H39" s="9"/>
      <c r="I39" s="3">
        <v>7</v>
      </c>
      <c r="J39" s="9"/>
      <c r="K39" s="16">
        <f t="shared" si="3"/>
        <v>0</v>
      </c>
      <c r="L39" s="9"/>
      <c r="M39" s="16">
        <f t="shared" si="4"/>
        <v>0</v>
      </c>
      <c r="N39" s="10"/>
    </row>
    <row r="40" spans="2:14" ht="17.25" customHeight="1" x14ac:dyDescent="0.3">
      <c r="B40" s="8"/>
      <c r="C40" s="1" t="s">
        <v>19</v>
      </c>
      <c r="D40" s="9"/>
      <c r="E40" s="23" t="s">
        <v>44</v>
      </c>
      <c r="F40" s="6">
        <v>0</v>
      </c>
      <c r="G40" s="22"/>
      <c r="H40" s="9"/>
      <c r="I40" s="3">
        <v>2</v>
      </c>
      <c r="J40" s="9"/>
      <c r="K40" s="16">
        <f t="shared" si="3"/>
        <v>0</v>
      </c>
      <c r="L40" s="9"/>
      <c r="M40" s="16">
        <f t="shared" si="4"/>
        <v>0</v>
      </c>
      <c r="N40" s="10"/>
    </row>
    <row r="41" spans="2:14" ht="17.25" customHeight="1" x14ac:dyDescent="0.3">
      <c r="B41" s="8"/>
      <c r="C41" s="1" t="s">
        <v>20</v>
      </c>
      <c r="D41" s="9"/>
      <c r="E41" s="23" t="s">
        <v>45</v>
      </c>
      <c r="F41" s="6">
        <v>0</v>
      </c>
      <c r="G41" s="22"/>
      <c r="H41" s="9"/>
      <c r="I41" s="3">
        <v>2</v>
      </c>
      <c r="J41" s="9"/>
      <c r="K41" s="16">
        <f t="shared" si="3"/>
        <v>0</v>
      </c>
      <c r="L41" s="9"/>
      <c r="M41" s="16">
        <f t="shared" si="4"/>
        <v>0</v>
      </c>
      <c r="N41" s="10"/>
    </row>
    <row r="42" spans="2:14" ht="17.25" customHeight="1" x14ac:dyDescent="0.3">
      <c r="B42" s="8"/>
      <c r="C42" s="9"/>
      <c r="D42" s="9"/>
      <c r="E42" s="9"/>
      <c r="F42" s="36" t="s">
        <v>49</v>
      </c>
      <c r="G42" s="36"/>
      <c r="H42" s="36"/>
      <c r="I42" s="36"/>
      <c r="J42" s="36"/>
      <c r="K42" s="36"/>
      <c r="L42" s="9"/>
      <c r="M42" s="9"/>
      <c r="N42" s="10"/>
    </row>
    <row r="43" spans="2:14" ht="17.25" customHeight="1" x14ac:dyDescent="0.3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0"/>
    </row>
    <row r="44" spans="2:14" ht="17.25" customHeight="1" x14ac:dyDescent="0.3">
      <c r="B44" s="8"/>
      <c r="C44" s="11" t="s">
        <v>61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</row>
    <row r="45" spans="2:14" ht="17.25" customHeight="1" x14ac:dyDescent="0.3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0"/>
    </row>
    <row r="46" spans="2:14" ht="17.25" customHeight="1" x14ac:dyDescent="0.3">
      <c r="B46" s="8"/>
      <c r="C46" s="21" t="s">
        <v>7</v>
      </c>
      <c r="D46" s="9"/>
      <c r="E46" s="17" t="s">
        <v>8</v>
      </c>
      <c r="F46" s="17" t="s">
        <v>62</v>
      </c>
      <c r="G46" s="17" t="s">
        <v>23</v>
      </c>
      <c r="H46" s="9"/>
      <c r="I46" s="17" t="s">
        <v>24</v>
      </c>
      <c r="J46" s="9"/>
      <c r="K46" s="17" t="s">
        <v>11</v>
      </c>
      <c r="L46" s="9"/>
      <c r="M46" s="17" t="s">
        <v>38</v>
      </c>
      <c r="N46" s="10"/>
    </row>
    <row r="47" spans="2:14" ht="17.25" customHeight="1" x14ac:dyDescent="0.3">
      <c r="B47" s="8"/>
      <c r="C47" s="1" t="s">
        <v>21</v>
      </c>
      <c r="D47" s="9"/>
      <c r="E47" s="5" t="s">
        <v>25</v>
      </c>
      <c r="F47" s="5"/>
      <c r="G47" s="6">
        <v>0</v>
      </c>
      <c r="H47" s="9"/>
      <c r="I47" s="5">
        <v>4</v>
      </c>
      <c r="J47" s="9"/>
      <c r="K47" s="18">
        <f>G47*I47</f>
        <v>0</v>
      </c>
      <c r="L47" s="9"/>
      <c r="M47" s="18">
        <f>K47*12</f>
        <v>0</v>
      </c>
      <c r="N47" s="10"/>
    </row>
    <row r="48" spans="2:14" ht="17.25" customHeight="1" x14ac:dyDescent="0.3">
      <c r="B48" s="8"/>
      <c r="C48" s="1" t="s">
        <v>22</v>
      </c>
      <c r="D48" s="9"/>
      <c r="E48" s="5" t="s">
        <v>50</v>
      </c>
      <c r="F48" s="6">
        <v>0</v>
      </c>
      <c r="G48" s="5"/>
      <c r="H48" s="9"/>
      <c r="I48" s="25">
        <v>2</v>
      </c>
      <c r="J48" s="9"/>
      <c r="K48" s="18">
        <f>F48*I48</f>
        <v>0</v>
      </c>
      <c r="L48" s="9"/>
      <c r="M48" s="18">
        <f>K48*12</f>
        <v>0</v>
      </c>
      <c r="N48" s="10"/>
    </row>
    <row r="49" spans="2:14" ht="17.25" customHeight="1" x14ac:dyDescent="0.3">
      <c r="B49" s="8"/>
      <c r="C49" s="1" t="s">
        <v>53</v>
      </c>
      <c r="D49" s="9"/>
      <c r="E49" s="5" t="s">
        <v>51</v>
      </c>
      <c r="F49" s="6">
        <v>0</v>
      </c>
      <c r="G49" s="5"/>
      <c r="H49" s="9"/>
      <c r="I49" s="25">
        <v>1</v>
      </c>
      <c r="J49" s="9"/>
      <c r="K49" s="18">
        <f>F49*I49</f>
        <v>0</v>
      </c>
      <c r="L49" s="9"/>
      <c r="M49" s="18">
        <f>K49*12</f>
        <v>0</v>
      </c>
      <c r="N49" s="10"/>
    </row>
    <row r="50" spans="2:14" ht="17.25" customHeight="1" x14ac:dyDescent="0.3">
      <c r="B50" s="8"/>
      <c r="C50" s="1" t="s">
        <v>56</v>
      </c>
      <c r="D50" s="9"/>
      <c r="E50" s="5" t="s">
        <v>52</v>
      </c>
      <c r="F50" s="6">
        <v>0</v>
      </c>
      <c r="G50" s="5"/>
      <c r="H50" s="9"/>
      <c r="I50" s="25">
        <v>1</v>
      </c>
      <c r="J50" s="9"/>
      <c r="K50" s="18">
        <f>F50*I50</f>
        <v>0</v>
      </c>
      <c r="L50" s="9"/>
      <c r="M50" s="18">
        <f>K50*12</f>
        <v>0</v>
      </c>
      <c r="N50" s="10"/>
    </row>
    <row r="51" spans="2:14" ht="17.25" customHeight="1" x14ac:dyDescent="0.3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0"/>
    </row>
    <row r="52" spans="2:14" ht="17.25" customHeight="1" x14ac:dyDescent="0.3">
      <c r="B52" s="8"/>
      <c r="C52" s="11" t="s">
        <v>26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10"/>
    </row>
    <row r="53" spans="2:14" ht="17.25" customHeight="1" x14ac:dyDescent="0.3"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0"/>
    </row>
    <row r="54" spans="2:14" ht="17.25" customHeight="1" x14ac:dyDescent="0.3">
      <c r="B54" s="8"/>
      <c r="C54" s="24"/>
      <c r="D54" s="9"/>
      <c r="E54" s="38" t="s">
        <v>27</v>
      </c>
      <c r="F54" s="38"/>
      <c r="G54" s="38"/>
      <c r="H54" s="38"/>
      <c r="I54" s="38"/>
      <c r="J54" s="38"/>
      <c r="K54" s="38"/>
      <c r="L54" s="9"/>
      <c r="M54" s="31">
        <f>SUM(M17:M51)</f>
        <v>0</v>
      </c>
      <c r="N54" s="10"/>
    </row>
    <row r="55" spans="2:14" ht="17.25" customHeight="1" x14ac:dyDescent="0.3"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</row>
    <row r="56" spans="2:14" ht="17.25" customHeight="1" x14ac:dyDescent="0.3">
      <c r="B56" s="8"/>
      <c r="C56" s="11" t="s">
        <v>28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</row>
    <row r="57" spans="2:14" ht="17.25" customHeight="1" x14ac:dyDescent="0.3">
      <c r="B57" s="8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  <c r="N57" s="10"/>
    </row>
    <row r="58" spans="2:14" ht="17.25" customHeight="1" x14ac:dyDescent="0.3">
      <c r="B58" s="8"/>
      <c r="C58" s="35" t="s">
        <v>29</v>
      </c>
      <c r="D58" s="35"/>
      <c r="E58" s="35"/>
      <c r="F58" s="33"/>
      <c r="G58" s="33"/>
      <c r="H58" s="33"/>
      <c r="I58" s="33"/>
      <c r="J58" s="33"/>
      <c r="K58" s="34"/>
      <c r="L58" s="34"/>
      <c r="M58" s="34"/>
      <c r="N58" s="30"/>
    </row>
    <row r="59" spans="2:14" ht="17.25" customHeight="1" x14ac:dyDescent="0.3">
      <c r="B59" s="8"/>
      <c r="C59" s="35" t="s">
        <v>30</v>
      </c>
      <c r="D59" s="35"/>
      <c r="E59" s="35"/>
      <c r="F59" s="33"/>
      <c r="G59" s="33"/>
      <c r="H59" s="33"/>
      <c r="I59" s="33"/>
      <c r="J59" s="33"/>
      <c r="K59" s="34"/>
      <c r="L59" s="34"/>
      <c r="M59" s="34"/>
      <c r="N59" s="30"/>
    </row>
    <row r="60" spans="2:14" ht="17.25" customHeight="1" x14ac:dyDescent="0.3">
      <c r="B60" s="8"/>
      <c r="C60" s="35" t="s">
        <v>31</v>
      </c>
      <c r="D60" s="35"/>
      <c r="E60" s="35"/>
      <c r="F60" s="33"/>
      <c r="G60" s="33"/>
      <c r="H60" s="33"/>
      <c r="I60" s="33"/>
      <c r="J60" s="33"/>
      <c r="K60" s="34"/>
      <c r="L60" s="34"/>
      <c r="M60" s="34"/>
      <c r="N60" s="30"/>
    </row>
    <row r="61" spans="2:14" ht="17.25" customHeight="1" x14ac:dyDescent="0.3">
      <c r="B61" s="8"/>
      <c r="C61" s="35" t="s">
        <v>32</v>
      </c>
      <c r="D61" s="35"/>
      <c r="E61" s="35"/>
      <c r="F61" s="33"/>
      <c r="G61" s="33"/>
      <c r="H61" s="33"/>
      <c r="I61" s="33"/>
      <c r="J61" s="33"/>
      <c r="K61" s="34"/>
      <c r="L61" s="34"/>
      <c r="M61" s="34"/>
      <c r="N61" s="30"/>
    </row>
    <row r="62" spans="2:14" ht="17.25" customHeight="1" x14ac:dyDescent="0.3">
      <c r="B62" s="8"/>
      <c r="C62" s="35" t="s">
        <v>33</v>
      </c>
      <c r="D62" s="35"/>
      <c r="E62" s="35"/>
      <c r="F62" s="33"/>
      <c r="G62" s="33"/>
      <c r="H62" s="33"/>
      <c r="I62" s="33"/>
      <c r="J62" s="33"/>
      <c r="K62" s="34"/>
      <c r="L62" s="34"/>
      <c r="M62" s="34"/>
      <c r="N62" s="30"/>
    </row>
    <row r="63" spans="2:14" ht="17.25" customHeight="1" thickBot="1" x14ac:dyDescent="0.35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9"/>
    </row>
  </sheetData>
  <mergeCells count="17">
    <mergeCell ref="F42:K42"/>
    <mergeCell ref="F26:K26"/>
    <mergeCell ref="C3:K3"/>
    <mergeCell ref="K5:K11"/>
    <mergeCell ref="F58:J58"/>
    <mergeCell ref="E54:K54"/>
    <mergeCell ref="H19:M19"/>
    <mergeCell ref="F60:J60"/>
    <mergeCell ref="K58:M62"/>
    <mergeCell ref="F61:J61"/>
    <mergeCell ref="F62:J62"/>
    <mergeCell ref="C58:E58"/>
    <mergeCell ref="C59:E59"/>
    <mergeCell ref="C60:E60"/>
    <mergeCell ref="C61:E61"/>
    <mergeCell ref="C62:E62"/>
    <mergeCell ref="F59:J59"/>
  </mergeCells>
  <phoneticPr fontId="7" type="noConversion"/>
  <conditionalFormatting sqref="F37">
    <cfRule type="cellIs" dxfId="10" priority="7" operator="greaterThan">
      <formula>1.5*$F$36</formula>
    </cfRule>
  </conditionalFormatting>
  <conditionalFormatting sqref="F38">
    <cfRule type="cellIs" dxfId="9" priority="5" operator="greaterThan">
      <formula>1.5*$F$37</formula>
    </cfRule>
  </conditionalFormatting>
  <conditionalFormatting sqref="F39">
    <cfRule type="cellIs" dxfId="8" priority="4" operator="greaterThan">
      <formula>1.5*$F$38</formula>
    </cfRule>
  </conditionalFormatting>
  <conditionalFormatting sqref="F40">
    <cfRule type="cellIs" dxfId="7" priority="3" operator="greaterThan">
      <formula>$F$39*1.5</formula>
    </cfRule>
  </conditionalFormatting>
  <conditionalFormatting sqref="F41">
    <cfRule type="cellIs" dxfId="6" priority="2" operator="greaterThan">
      <formula>1.5*$F$40</formula>
    </cfRule>
  </conditionalFormatting>
  <conditionalFormatting sqref="F18">
    <cfRule type="cellIs" dxfId="5" priority="1" operator="greaterThan">
      <formula>0.15*M54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BAD10C4683A409BEB9B05711BA020" ma:contentTypeVersion="2" ma:contentTypeDescription="Een nieuw document maken." ma:contentTypeScope="" ma:versionID="2c2f8533ad791519ee157c6631e13aef">
  <xsd:schema xmlns:xsd="http://www.w3.org/2001/XMLSchema" xmlns:xs="http://www.w3.org/2001/XMLSchema" xmlns:p="http://schemas.microsoft.com/office/2006/metadata/properties" xmlns:ns2="d4b05097-02a9-436a-97d9-87b3ca462136" targetNamespace="http://schemas.microsoft.com/office/2006/metadata/properties" ma:root="true" ma:fieldsID="ca9b2fbac790f1bb7dee2de2bfe183a0" ns2:_="">
    <xsd:import namespace="d4b05097-02a9-436a-97d9-87b3ca462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05097-02a9-436a-97d9-87b3ca4621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753EC9-6C58-4A1C-871E-D39369B142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6F5534-1C47-43AE-B513-6518C33F3E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1817E-8B74-4A8D-973F-54D85DBFE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05097-02a9-436a-97d9-87b3ca462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Koopmans</dc:creator>
  <cp:keywords/>
  <dc:description/>
  <cp:lastModifiedBy>Kees Koopmans</cp:lastModifiedBy>
  <cp:revision/>
  <dcterms:created xsi:type="dcterms:W3CDTF">2021-11-22T12:17:42Z</dcterms:created>
  <dcterms:modified xsi:type="dcterms:W3CDTF">2023-03-20T08:52:16Z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0x010100B20BAD10C4683A409BEB9B05711BA020</vt:lpwstr>
  </property>
</Properties>
</file>