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9 Inhuur Communicatieadv\1. Aanbestedingsarchief\5. Publicatiedocumenten\"/>
    </mc:Choice>
  </mc:AlternateContent>
  <bookViews>
    <workbookView xWindow="0" yWindow="0" windowWidth="6930" windowHeight="3975"/>
  </bookViews>
  <sheets>
    <sheet name="Instructie " sheetId="6" r:id="rId1"/>
    <sheet name="Perceel 2" sheetId="7" r:id="rId2"/>
    <sheet name="Totale fictieve aanneemsom"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3" l="1"/>
  <c r="H3" i="7" l="1"/>
  <c r="H5" i="7"/>
  <c r="H6" i="7"/>
  <c r="H7" i="7"/>
  <c r="H8" i="7"/>
  <c r="H9" i="7"/>
  <c r="H10" i="7"/>
  <c r="H11" i="7"/>
  <c r="H12" i="7"/>
  <c r="H13" i="7"/>
  <c r="H14" i="7"/>
  <c r="H4" i="7"/>
  <c r="K10" i="7" l="1"/>
  <c r="K4" i="7" l="1"/>
  <c r="K12" i="7"/>
  <c r="K11" i="7"/>
  <c r="K7" i="7"/>
  <c r="K6" i="7"/>
  <c r="K14" i="7"/>
  <c r="K13" i="7"/>
  <c r="K9" i="7"/>
  <c r="K8" i="7"/>
  <c r="K5" i="7"/>
  <c r="K3" i="7"/>
  <c r="L9" i="7" l="1"/>
  <c r="L3" i="7"/>
  <c r="L15" i="7" l="1"/>
  <c r="C7" i="3" s="1"/>
  <c r="C9" i="3" l="1"/>
  <c r="C10" i="3" s="1"/>
</calcChain>
</file>

<file path=xl/sharedStrings.xml><?xml version="1.0" encoding="utf-8"?>
<sst xmlns="http://schemas.openxmlformats.org/spreadsheetml/2006/main" count="48" uniqueCount="43">
  <si>
    <t>Totale fictieve aanneemsom exclusief BTW</t>
  </si>
  <si>
    <t>Let op: dit Prijsopgaveformulier bestaat uit 3 tabbladen</t>
  </si>
  <si>
    <t>Functie</t>
  </si>
  <si>
    <t>Tarief 
per uur</t>
  </si>
  <si>
    <t>Aantal uren</t>
  </si>
  <si>
    <t xml:space="preserve"> Aantal per jaar</t>
  </si>
  <si>
    <t>Naam Inschrijver:</t>
  </si>
  <si>
    <t>Totaal Inschrijfprijs op basis van looptijd raamovereenkomst: 4 jaar</t>
  </si>
  <si>
    <t>Onderwerp</t>
  </si>
  <si>
    <t xml:space="preserve">Kosten </t>
  </si>
  <si>
    <t>Kosten per jaar</t>
  </si>
  <si>
    <t xml:space="preserve">Totaal </t>
  </si>
  <si>
    <t>Detachering per functie</t>
  </si>
  <si>
    <t xml:space="preserve">Detachering communicatieadviseurs </t>
  </si>
  <si>
    <t>Detachering contentspecialisten</t>
  </si>
  <si>
    <r>
      <rPr>
        <b/>
        <u/>
        <sz val="12"/>
        <color theme="0"/>
        <rFont val="Verdana"/>
        <family val="2"/>
      </rPr>
      <t xml:space="preserve">Bijlage 04B: Prijsopgaveformulier, P2
</t>
    </r>
    <r>
      <rPr>
        <b/>
        <sz val="12"/>
        <color theme="0"/>
        <rFont val="Verdana"/>
        <family val="2"/>
      </rPr>
      <t xml:space="preserve">
</t>
    </r>
    <r>
      <rPr>
        <b/>
        <sz val="11"/>
        <color theme="0"/>
        <rFont val="Verdana"/>
        <family val="2"/>
      </rPr>
      <t>Europese Aanbesteding nr. 29:  Werving &amp; selectie en inhuur van communicatieadviseurs, Perceel 2</t>
    </r>
  </si>
  <si>
    <t>Totaal Inschrijfprijs Perceel 2 per jaar</t>
  </si>
  <si>
    <t>Senior Communicatieadviseur &lt;  1 jaar</t>
  </si>
  <si>
    <t>Senior Communicatieadviseur &gt;  1 jaar</t>
  </si>
  <si>
    <t>Medior Communicatieadviseur &lt; 1 jaar</t>
  </si>
  <si>
    <t>Medior Communicatieadviseur &gt; 1 jaar</t>
  </si>
  <si>
    <t>Junior Communicatieadviseur &lt; 1 jaar</t>
  </si>
  <si>
    <t>Junior Communicatieadviseur &gt; 1 jaar</t>
  </si>
  <si>
    <t>Senior Contenspecialist &lt; 1 jaar</t>
  </si>
  <si>
    <t>Senior Contenspecialist &gt; 1 jaar</t>
  </si>
  <si>
    <t>Medior Contenspecialist &lt; 1 jaar</t>
  </si>
  <si>
    <t>Medior Contenspecialist &gt; 1 jaar</t>
  </si>
  <si>
    <t>Junior Contentspecialist &gt; 1 jaar</t>
  </si>
  <si>
    <t>Junior Contentspecialist &lt; 1 jaar</t>
  </si>
  <si>
    <t>Senior funct. &lt; 1 jaar</t>
  </si>
  <si>
    <t>Senior funct. &gt; 1 jaar</t>
  </si>
  <si>
    <t>Medior funct. &lt; 1 jaar</t>
  </si>
  <si>
    <t>Medior funct. &gt; 1 jaar</t>
  </si>
  <si>
    <t>Junior funct. &lt; 1 jaar</t>
  </si>
  <si>
    <t>Junior funct. &gt; 1 jaar</t>
  </si>
  <si>
    <t xml:space="preserve">Senior funct. &lt; 1 jaar </t>
  </si>
  <si>
    <t xml:space="preserve">Senior funct. &gt; 1 jaar </t>
  </si>
  <si>
    <t xml:space="preserve">Beprijzing Perceel 2 </t>
  </si>
  <si>
    <t xml:space="preserve">Verkoopuurtarief  </t>
  </si>
  <si>
    <t>min</t>
  </si>
  <si>
    <t>max</t>
  </si>
  <si>
    <r>
      <t xml:space="preserve">Europese aanbesteding 
</t>
    </r>
    <r>
      <rPr>
        <b/>
        <sz val="12"/>
        <color theme="1"/>
        <rFont val="Verdana"/>
        <family val="2"/>
      </rPr>
      <t>Inhuur ZZP'ers communicatieadviseurs, Perceel 2</t>
    </r>
  </si>
  <si>
    <r>
      <t xml:space="preserve">De prijzen die Inschrijver in dit document opgeeft, gelden vanaf de aanvang van de overeenkomst.
De nadere offertes voor de nadere opdrachten onder de raamovereenkomst voor perceel 2 van Inschrijver dient op deze prijzen gebaseerd te zijn. UVW behoudt zich het recht toe dit te allen tijde te toetsen.
De door Inschrijver in te vullen tarieven bevinden zich binnen de door UWV gestelde bandbreedtes!
Inschrijver dient de gevraagde tarieven in het prijzenblad in te vullen. De te bieden uurtarieven voor de in te zetten functionarissen zitten binnen de door UWV gestelde bandbreedtes:
Bandbreedtes junior-, medior- en senior-communicatieadviseurs
Junior  € 45 - 65
Medior   € 65 - 85
Senior   € 85 – 105
Bandbreedtes junior-, medior- en senior-contentspecialisten 
Junior   € 30 - € 40 
Medior   € 40 - € 60 
Senior  € 60 - € 80 
Aan de in dit prijsopgaveformulier gehanteerde aantallen kan door Inschrijver nu en in de toekomst geen enkel recht worden ontleend ten aanzien van de tijdens de uitvoering van de opdracht werkelijk te realiseren hoeveelheden c.q. te realiseren omzet. 
Invulinstructie: 
</t>
    </r>
    <r>
      <rPr>
        <b/>
        <u/>
        <sz val="9"/>
        <color theme="1"/>
        <rFont val="Verdana"/>
        <family val="2"/>
      </rPr>
      <t>Alle</t>
    </r>
    <r>
      <rPr>
        <sz val="9"/>
        <color theme="1"/>
        <rFont val="Verdana"/>
        <family val="2"/>
      </rPr>
      <t xml:space="preserve"> gele velden op het werkblad Perceel 2 dienen door Inschrijver ingevuld te worden.
Inschrijver vult het gevraagde inkoop uurtarief per functionaris voor de in te huren ZZP'er in. De ingevulde uurtarieven per functie worden automatisch vermenigvuldigd met het fictief aantal uren en de aantallen ZZP'ers per jaar. 
Dit resulteert in een automatisch uitgerekende som in de oranje cel. Deze som leidt vervolgens tot een Totale fictieve aanneemsom gerekend over 4 jaar in werkblad Totale fictieve aanneemsom (exclusief BTW) in de oranje cel.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het aantal uren of frequenties, die zijn opgenomen om tot een fictieve jaarprijs te komen, geen enkel recht ontlenen. 
Resultaat voor beoordeling van het financiële gunningscriterium: 
Het bedrag van het oranje veld in het Tabblad Totale fictieve aanneemsom (exclusief BTW) is het bedrag dat wordt beoordeeld, conform de beoordelingsmethodiek van het financiële gunningscriterium, dat is beschreven in hoofdstuk 4.2.2., 5.3 en 5.4 van het Beschrijvend Document.</t>
    </r>
    <r>
      <rPr>
        <b/>
        <sz val="9"/>
        <rFont val="Verdana"/>
        <family val="2"/>
      </rPr>
      <t xml:space="preserve">
</t>
    </r>
    <r>
      <rPr>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</si>
</sst>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8" formatCode="&quot;€&quot;\ #,##0.00;[Red]&quot;€&quot;\ \-#,##0.00"/>
    <numFmt numFmtId="44" formatCode="_ &quot;€&quot;\ * #,##0.00_ ;_ &quot;€&quot;\ * \-#,##0.00_ ;_ &quot;€&quot;\ * &quot;-&quot;??_ ;_ @_ "/>
    <numFmt numFmtId="164" formatCode="&quot;€&quot;\ #,##0.00"/>
  </numFmts>
  <fonts count="17"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9"/>
      <name val="Verdana"/>
      <family val="2"/>
    </font>
    <font>
      <sz val="12"/>
      <color theme="1"/>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i/>
      <sz val="10"/>
      <color theme="1"/>
      <name val="Verdana"/>
      <family val="2"/>
    </font>
    <font>
      <b/>
      <sz val="12"/>
      <color theme="1"/>
      <name val="Verdana"/>
      <family val="2"/>
    </font>
    <font>
      <b/>
      <sz val="12"/>
      <color theme="0"/>
      <name val="Verdana"/>
      <family val="2"/>
    </font>
    <font>
      <b/>
      <u/>
      <sz val="12"/>
      <color theme="0"/>
      <name val="Verdana"/>
      <family val="2"/>
    </font>
    <font>
      <b/>
      <u/>
      <sz val="9"/>
      <color theme="1"/>
      <name val="Verdana"/>
      <family val="2"/>
    </font>
  </fonts>
  <fills count="12">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4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theme="0" tint="-0.499984740745262"/>
      </left>
      <right style="thin">
        <color theme="0"/>
      </right>
      <top/>
      <bottom style="medium">
        <color theme="0" tint="-0.499984740745262"/>
      </bottom>
      <diagonal/>
    </border>
    <border>
      <left style="thin">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medium">
        <color theme="0" tint="-0.499984740745262"/>
      </right>
      <top/>
      <bottom/>
      <diagonal/>
    </border>
    <border>
      <left style="thin">
        <color theme="0" tint="-0.499984740745262"/>
      </left>
      <right style="medium">
        <color theme="0" tint="-0.499984740745262"/>
      </right>
      <top/>
      <bottom style="medium">
        <color theme="0" tint="-0.499984740745262"/>
      </bottom>
      <diagonal/>
    </border>
  </borders>
  <cellStyleXfs count="2">
    <xf numFmtId="0" fontId="0" fillId="0" borderId="0"/>
    <xf numFmtId="44" fontId="1" fillId="0" borderId="0" applyFont="0" applyFill="0" applyBorder="0" applyAlignment="0" applyProtection="0"/>
  </cellStyleXfs>
  <cellXfs count="87">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Protection="1"/>
    <xf numFmtId="0" fontId="0" fillId="0" borderId="1" xfId="0" applyBorder="1" applyAlignment="1" applyProtection="1">
      <alignment horizontal="left" indent="1"/>
    </xf>
    <xf numFmtId="0" fontId="0" fillId="0" borderId="2" xfId="0" applyBorder="1" applyAlignment="1" applyProtection="1">
      <alignment horizontal="left" indent="1"/>
    </xf>
    <xf numFmtId="0" fontId="0" fillId="0" borderId="2" xfId="0" applyBorder="1" applyProtection="1"/>
    <xf numFmtId="0" fontId="0" fillId="0" borderId="3" xfId="0" applyBorder="1" applyProtection="1"/>
    <xf numFmtId="0" fontId="0" fillId="0" borderId="6" xfId="0" applyBorder="1" applyProtection="1"/>
    <xf numFmtId="0" fontId="0" fillId="0" borderId="7" xfId="0" applyBorder="1" applyAlignment="1" applyProtection="1">
      <alignment horizontal="left" indent="1"/>
    </xf>
    <xf numFmtId="0" fontId="0" fillId="0" borderId="7" xfId="0" applyBorder="1" applyProtection="1"/>
    <xf numFmtId="0" fontId="0" fillId="0" borderId="1" xfId="0" applyBorder="1" applyAlignment="1">
      <alignment vertical="top" wrapText="1"/>
    </xf>
    <xf numFmtId="0" fontId="0" fillId="0" borderId="7" xfId="0" applyBorder="1" applyAlignment="1">
      <alignment vertical="top" wrapText="1"/>
    </xf>
    <xf numFmtId="0" fontId="0" fillId="0" borderId="3" xfId="0" applyBorder="1"/>
    <xf numFmtId="0" fontId="7" fillId="0" borderId="23" xfId="0" applyFont="1" applyBorder="1" applyAlignment="1" applyProtection="1">
      <alignment horizontal="left" vertical="center" wrapText="1" indent="1"/>
    </xf>
    <xf numFmtId="0" fontId="8" fillId="4" borderId="24" xfId="0" applyFont="1" applyFill="1" applyBorder="1" applyAlignment="1" applyProtection="1">
      <alignment horizontal="center" vertical="center"/>
    </xf>
    <xf numFmtId="0" fontId="9" fillId="0" borderId="25" xfId="0" applyFont="1" applyBorder="1" applyAlignment="1" applyProtection="1">
      <alignment horizontal="left" indent="1"/>
    </xf>
    <xf numFmtId="0" fontId="0" fillId="0" borderId="26" xfId="0" applyBorder="1" applyProtection="1"/>
    <xf numFmtId="0" fontId="10" fillId="0" borderId="25" xfId="0" applyFont="1" applyBorder="1" applyAlignment="1" applyProtection="1">
      <alignment horizontal="left" vertical="center" indent="1"/>
    </xf>
    <xf numFmtId="0" fontId="11" fillId="2" borderId="26" xfId="0" applyFont="1" applyFill="1" applyBorder="1" applyAlignment="1" applyProtection="1">
      <alignment horizontal="left" vertical="center" indent="1"/>
    </xf>
    <xf numFmtId="164" fontId="11" fillId="2" borderId="26" xfId="0" applyNumberFormat="1" applyFont="1" applyFill="1" applyBorder="1" applyAlignment="1" applyProtection="1">
      <alignment horizontal="center" vertical="center"/>
    </xf>
    <xf numFmtId="0" fontId="12" fillId="0" borderId="25" xfId="0" applyFont="1" applyBorder="1" applyAlignment="1" applyProtection="1">
      <alignment horizontal="left" vertical="center" indent="1"/>
    </xf>
    <xf numFmtId="0" fontId="14" fillId="4" borderId="27" xfId="0" applyFont="1" applyFill="1" applyBorder="1" applyAlignment="1" applyProtection="1">
      <alignment horizontal="left" vertical="center" wrapText="1" indent="1"/>
    </xf>
    <xf numFmtId="7" fontId="13" fillId="3" borderId="28" xfId="1" applyNumberFormat="1" applyFont="1" applyFill="1" applyBorder="1" applyAlignment="1" applyProtection="1">
      <alignment horizontal="center" vertical="center"/>
    </xf>
    <xf numFmtId="0" fontId="3" fillId="2" borderId="0" xfId="0" applyFont="1" applyFill="1" applyProtection="1"/>
    <xf numFmtId="0" fontId="0" fillId="2" borderId="0" xfId="0" applyFont="1" applyFill="1" applyProtection="1"/>
    <xf numFmtId="0" fontId="2" fillId="5" borderId="5"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8" fontId="10" fillId="0" borderId="25" xfId="0" applyNumberFormat="1" applyFont="1" applyBorder="1" applyAlignment="1" applyProtection="1">
      <alignment horizontal="left" vertical="center" indent="1"/>
    </xf>
    <xf numFmtId="164" fontId="12" fillId="0" borderId="26" xfId="0" applyNumberFormat="1" applyFont="1" applyBorder="1" applyAlignment="1" applyProtection="1">
      <alignment horizontal="center" vertical="center"/>
    </xf>
    <xf numFmtId="0" fontId="0" fillId="6" borderId="34" xfId="0" applyFont="1" applyFill="1" applyBorder="1" applyAlignment="1" applyProtection="1">
      <alignment horizontal="center" vertical="center" wrapText="1"/>
    </xf>
    <xf numFmtId="8" fontId="5" fillId="6" borderId="34" xfId="0" applyNumberFormat="1" applyFont="1" applyFill="1" applyBorder="1" applyAlignment="1" applyProtection="1">
      <alignment horizontal="center" vertical="center" wrapText="1"/>
    </xf>
    <xf numFmtId="0" fontId="0" fillId="6" borderId="30" xfId="0" applyFont="1" applyFill="1" applyBorder="1" applyAlignment="1" applyProtection="1">
      <alignment horizontal="center" vertical="center" wrapText="1"/>
    </xf>
    <xf numFmtId="8" fontId="11" fillId="0" borderId="25" xfId="0" applyNumberFormat="1" applyFont="1" applyBorder="1" applyAlignment="1" applyProtection="1">
      <alignment horizontal="left" vertical="center" indent="1"/>
    </xf>
    <xf numFmtId="8" fontId="6" fillId="7" borderId="29" xfId="0" applyNumberFormat="1" applyFont="1" applyFill="1" applyBorder="1" applyAlignment="1" applyProtection="1">
      <alignment horizontal="center" vertical="center" wrapText="1"/>
    </xf>
    <xf numFmtId="0" fontId="11" fillId="8" borderId="25" xfId="0" applyFont="1" applyFill="1" applyBorder="1" applyAlignment="1" applyProtection="1">
      <alignment horizontal="center" vertical="center"/>
    </xf>
    <xf numFmtId="8" fontId="5" fillId="9" borderId="34" xfId="0" applyNumberFormat="1" applyFont="1" applyFill="1" applyBorder="1" applyAlignment="1" applyProtection="1">
      <alignment horizontal="center" vertical="center" wrapText="1"/>
    </xf>
    <xf numFmtId="0" fontId="0" fillId="9" borderId="30" xfId="0" applyFont="1" applyFill="1" applyBorder="1" applyAlignment="1" applyProtection="1">
      <alignment horizontal="center" vertical="center" wrapText="1"/>
    </xf>
    <xf numFmtId="0" fontId="0" fillId="2"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wrapText="1"/>
    </xf>
    <xf numFmtId="44" fontId="0" fillId="10" borderId="36" xfId="0" applyNumberFormat="1" applyFont="1" applyFill="1" applyBorder="1" applyAlignment="1" applyProtection="1">
      <alignment horizontal="center" vertical="center" wrapText="1"/>
      <protection locked="0"/>
    </xf>
    <xf numFmtId="0" fontId="13" fillId="2" borderId="0" xfId="0" applyFont="1" applyFill="1" applyAlignment="1" applyProtection="1">
      <alignment horizontal="left" vertical="top"/>
    </xf>
    <xf numFmtId="0" fontId="2" fillId="5" borderId="36" xfId="0" applyFont="1" applyFill="1" applyBorder="1" applyAlignment="1" applyProtection="1">
      <alignment horizontal="center" vertical="center" wrapText="1"/>
    </xf>
    <xf numFmtId="0" fontId="0" fillId="6" borderId="36" xfId="0" applyFont="1" applyFill="1" applyBorder="1" applyAlignment="1" applyProtection="1">
      <alignment horizontal="left" vertical="center" wrapText="1"/>
    </xf>
    <xf numFmtId="44" fontId="3" fillId="11" borderId="34" xfId="0" applyNumberFormat="1" applyFont="1" applyFill="1" applyBorder="1" applyAlignment="1" applyProtection="1">
      <alignment horizontal="center" vertical="center" wrapText="1"/>
    </xf>
    <xf numFmtId="0" fontId="0" fillId="9" borderId="36" xfId="0" applyFont="1" applyFill="1" applyBorder="1" applyAlignment="1" applyProtection="1">
      <alignment horizontal="left" vertical="center" wrapText="1"/>
    </xf>
    <xf numFmtId="0" fontId="2" fillId="2" borderId="0" xfId="0" applyFont="1" applyFill="1" applyBorder="1" applyAlignment="1" applyProtection="1">
      <alignment horizontal="center" vertical="center" wrapText="1"/>
    </xf>
    <xf numFmtId="0" fontId="0" fillId="9" borderId="38" xfId="0" applyFont="1" applyFill="1" applyBorder="1" applyAlignment="1" applyProtection="1">
      <alignment horizontal="center" vertical="center" wrapText="1"/>
    </xf>
    <xf numFmtId="0" fontId="0" fillId="2" borderId="0" xfId="0" applyFont="1" applyFill="1" applyAlignment="1" applyProtection="1">
      <alignment horizontal="center" vertical="center"/>
    </xf>
    <xf numFmtId="3" fontId="0" fillId="6" borderId="34" xfId="0" applyNumberFormat="1" applyFont="1" applyFill="1" applyBorder="1" applyAlignment="1" applyProtection="1">
      <alignment horizontal="center" vertical="center"/>
    </xf>
    <xf numFmtId="3" fontId="0" fillId="6" borderId="30" xfId="0" applyNumberFormat="1" applyFont="1" applyFill="1" applyBorder="1" applyAlignment="1" applyProtection="1">
      <alignment horizontal="center" vertical="center"/>
    </xf>
    <xf numFmtId="3" fontId="0" fillId="9" borderId="38" xfId="0" applyNumberFormat="1" applyFont="1" applyFill="1" applyBorder="1" applyAlignment="1" applyProtection="1">
      <alignment horizontal="center" vertical="center" wrapText="1"/>
    </xf>
    <xf numFmtId="3" fontId="0" fillId="9" borderId="34" xfId="0" applyNumberFormat="1" applyFont="1" applyFill="1" applyBorder="1" applyAlignment="1" applyProtection="1">
      <alignment horizontal="center" vertical="center"/>
    </xf>
    <xf numFmtId="3" fontId="0" fillId="9" borderId="30" xfId="0" applyNumberFormat="1" applyFont="1" applyFill="1" applyBorder="1" applyAlignment="1" applyProtection="1">
      <alignment horizontal="center" vertical="center"/>
    </xf>
    <xf numFmtId="44" fontId="0" fillId="2" borderId="0" xfId="0" applyNumberFormat="1" applyFont="1" applyFill="1" applyBorder="1" applyAlignment="1" applyProtection="1">
      <alignment horizontal="center" vertical="center" wrapText="1"/>
    </xf>
    <xf numFmtId="0" fontId="3" fillId="10" borderId="35"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xf>
    <xf numFmtId="0" fontId="14" fillId="4" borderId="8" xfId="0" applyFont="1" applyFill="1" applyBorder="1" applyAlignment="1">
      <alignment horizontal="left" vertical="top" wrapText="1"/>
    </xf>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14" fillId="4" borderId="0" xfId="0" applyFont="1" applyFill="1" applyBorder="1" applyAlignment="1">
      <alignment horizontal="left" vertical="top" wrapText="1"/>
    </xf>
    <xf numFmtId="0" fontId="14" fillId="4" borderId="4"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4" xfId="0" applyFon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3" fillId="2" borderId="31" xfId="0" applyFont="1" applyFill="1" applyBorder="1" applyAlignment="1" applyProtection="1">
      <alignment horizontal="left" vertical="center" wrapText="1"/>
    </xf>
    <xf numFmtId="0" fontId="3" fillId="2" borderId="32" xfId="0" applyFont="1" applyFill="1" applyBorder="1" applyAlignment="1" applyProtection="1">
      <alignment horizontal="left" vertical="center" wrapText="1"/>
    </xf>
    <xf numFmtId="0" fontId="3" fillId="2" borderId="33" xfId="0" applyFont="1" applyFill="1" applyBorder="1" applyAlignment="1" applyProtection="1">
      <alignment horizontal="left" vertical="center" wrapText="1"/>
    </xf>
    <xf numFmtId="0" fontId="3" fillId="6" borderId="39" xfId="0" applyFont="1" applyFill="1"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41" xfId="0" applyBorder="1" applyAlignment="1" applyProtection="1">
      <alignment horizontal="center" vertical="center" wrapText="1"/>
    </xf>
    <xf numFmtId="0" fontId="3" fillId="9" borderId="39" xfId="0" applyFont="1" applyFill="1" applyBorder="1" applyAlignment="1" applyProtection="1">
      <alignment horizontal="center" vertical="center" wrapText="1"/>
    </xf>
    <xf numFmtId="8" fontId="5" fillId="6" borderId="42" xfId="0" applyNumberFormat="1" applyFont="1" applyFill="1"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8" fontId="5" fillId="9" borderId="42" xfId="0" applyNumberFormat="1" applyFont="1" applyFill="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C4D600"/>
      <color rgb="FF0078D2"/>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twoCellAnchor editAs="oneCell">
    <xdr:from>
      <xdr:col>0</xdr:col>
      <xdr:colOff>161925</xdr:colOff>
      <xdr:row>2</xdr:row>
      <xdr:rowOff>19050</xdr:rowOff>
    </xdr:from>
    <xdr:to>
      <xdr:col>0</xdr:col>
      <xdr:colOff>997149</xdr:colOff>
      <xdr:row>6</xdr:row>
      <xdr:rowOff>105975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xdr:row>
      <xdr:rowOff>0</xdr:rowOff>
    </xdr:from>
    <xdr:to>
      <xdr:col>0</xdr:col>
      <xdr:colOff>1025724</xdr:colOff>
      <xdr:row>2</xdr:row>
      <xdr:rowOff>658425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90500" y="2952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tabSelected="1" zoomScaleNormal="100" workbookViewId="0">
      <selection activeCell="Q9" sqref="Q9"/>
    </sheetView>
  </sheetViews>
  <sheetFormatPr defaultRowHeight="11.25" x14ac:dyDescent="0.15"/>
  <cols>
    <col min="1" max="1" width="15.125" style="1" customWidth="1"/>
    <col min="2" max="16384" width="9" style="1"/>
  </cols>
  <sheetData>
    <row r="3" spans="1:16" ht="11.25" customHeight="1" x14ac:dyDescent="0.15">
      <c r="B3" s="58" t="s">
        <v>15</v>
      </c>
      <c r="C3" s="59"/>
      <c r="D3" s="59"/>
      <c r="E3" s="59"/>
      <c r="F3" s="59"/>
      <c r="G3" s="59"/>
      <c r="H3" s="59"/>
      <c r="I3" s="59"/>
      <c r="J3" s="59"/>
      <c r="K3" s="59"/>
      <c r="L3" s="59"/>
      <c r="M3" s="59"/>
      <c r="N3" s="59"/>
      <c r="O3" s="60"/>
    </row>
    <row r="4" spans="1:16" ht="11.25" customHeight="1" x14ac:dyDescent="0.15">
      <c r="B4" s="61"/>
      <c r="C4" s="62"/>
      <c r="D4" s="62"/>
      <c r="E4" s="62"/>
      <c r="F4" s="62"/>
      <c r="G4" s="62"/>
      <c r="H4" s="62"/>
      <c r="I4" s="62"/>
      <c r="J4" s="62"/>
      <c r="K4" s="62"/>
      <c r="L4" s="62"/>
      <c r="M4" s="62"/>
      <c r="N4" s="62"/>
      <c r="O4" s="63"/>
    </row>
    <row r="5" spans="1:16" ht="11.25" customHeight="1" x14ac:dyDescent="0.15">
      <c r="B5" s="61"/>
      <c r="C5" s="62"/>
      <c r="D5" s="62"/>
      <c r="E5" s="62"/>
      <c r="F5" s="62"/>
      <c r="G5" s="62"/>
      <c r="H5" s="62"/>
      <c r="I5" s="62"/>
      <c r="J5" s="62"/>
      <c r="K5" s="62"/>
      <c r="L5" s="62"/>
      <c r="M5" s="62"/>
      <c r="N5" s="62"/>
      <c r="O5" s="63"/>
    </row>
    <row r="6" spans="1:16" ht="11.25" customHeight="1" x14ac:dyDescent="0.15">
      <c r="B6" s="61"/>
      <c r="C6" s="62"/>
      <c r="D6" s="62"/>
      <c r="E6" s="62"/>
      <c r="F6" s="62"/>
      <c r="G6" s="62"/>
      <c r="H6" s="62"/>
      <c r="I6" s="62"/>
      <c r="J6" s="62"/>
      <c r="K6" s="62"/>
      <c r="L6" s="62"/>
      <c r="M6" s="62"/>
      <c r="N6" s="62"/>
      <c r="O6" s="63"/>
    </row>
    <row r="7" spans="1:16" x14ac:dyDescent="0.15">
      <c r="B7" s="64"/>
      <c r="C7" s="65"/>
      <c r="D7" s="65"/>
      <c r="E7" s="65"/>
      <c r="F7" s="65"/>
      <c r="G7" s="65"/>
      <c r="H7" s="65"/>
      <c r="I7" s="65"/>
      <c r="J7" s="65"/>
      <c r="K7" s="65"/>
      <c r="L7" s="65"/>
      <c r="M7" s="65"/>
      <c r="N7" s="65"/>
      <c r="O7" s="66"/>
    </row>
    <row r="9" spans="1:16" ht="12" thickBot="1" x14ac:dyDescent="0.2">
      <c r="B9" s="2"/>
      <c r="C9" s="2"/>
      <c r="D9" s="2"/>
      <c r="E9" s="2"/>
      <c r="F9" s="2"/>
      <c r="G9" s="2"/>
      <c r="H9" s="2"/>
      <c r="I9" s="2"/>
      <c r="J9" s="2"/>
      <c r="K9" s="2"/>
      <c r="L9" s="2"/>
      <c r="M9" s="2"/>
      <c r="N9" s="2"/>
      <c r="O9" s="2"/>
    </row>
    <row r="10" spans="1:16" ht="11.25" customHeight="1" thickTop="1" x14ac:dyDescent="0.15">
      <c r="A10" s="14"/>
      <c r="B10" s="67" t="s">
        <v>42</v>
      </c>
      <c r="C10" s="68"/>
      <c r="D10" s="68"/>
      <c r="E10" s="68"/>
      <c r="F10" s="68"/>
      <c r="G10" s="68"/>
      <c r="H10" s="68"/>
      <c r="I10" s="68"/>
      <c r="J10" s="68"/>
      <c r="K10" s="68"/>
      <c r="L10" s="68"/>
      <c r="M10" s="68"/>
      <c r="N10" s="68"/>
      <c r="O10" s="69"/>
      <c r="P10" s="3"/>
    </row>
    <row r="11" spans="1:16" x14ac:dyDescent="0.15">
      <c r="A11" s="14"/>
      <c r="B11" s="70"/>
      <c r="C11" s="71"/>
      <c r="D11" s="71"/>
      <c r="E11" s="71"/>
      <c r="F11" s="71"/>
      <c r="G11" s="71"/>
      <c r="H11" s="71"/>
      <c r="I11" s="71"/>
      <c r="J11" s="71"/>
      <c r="K11" s="71"/>
      <c r="L11" s="71"/>
      <c r="M11" s="71"/>
      <c r="N11" s="71"/>
      <c r="O11" s="72"/>
      <c r="P11" s="3"/>
    </row>
    <row r="12" spans="1:16" x14ac:dyDescent="0.15">
      <c r="A12" s="14"/>
      <c r="B12" s="70"/>
      <c r="C12" s="71"/>
      <c r="D12" s="71"/>
      <c r="E12" s="71"/>
      <c r="F12" s="71"/>
      <c r="G12" s="71"/>
      <c r="H12" s="71"/>
      <c r="I12" s="71"/>
      <c r="J12" s="71"/>
      <c r="K12" s="71"/>
      <c r="L12" s="71"/>
      <c r="M12" s="71"/>
      <c r="N12" s="71"/>
      <c r="O12" s="72"/>
      <c r="P12" s="3"/>
    </row>
    <row r="13" spans="1:16" x14ac:dyDescent="0.15">
      <c r="A13" s="14"/>
      <c r="B13" s="70"/>
      <c r="C13" s="71"/>
      <c r="D13" s="71"/>
      <c r="E13" s="71"/>
      <c r="F13" s="71"/>
      <c r="G13" s="71"/>
      <c r="H13" s="71"/>
      <c r="I13" s="71"/>
      <c r="J13" s="71"/>
      <c r="K13" s="71"/>
      <c r="L13" s="71"/>
      <c r="M13" s="71"/>
      <c r="N13" s="71"/>
      <c r="O13" s="72"/>
      <c r="P13" s="3"/>
    </row>
    <row r="14" spans="1:16" x14ac:dyDescent="0.15">
      <c r="A14" s="14"/>
      <c r="B14" s="70"/>
      <c r="C14" s="71"/>
      <c r="D14" s="71"/>
      <c r="E14" s="71"/>
      <c r="F14" s="71"/>
      <c r="G14" s="71"/>
      <c r="H14" s="71"/>
      <c r="I14" s="71"/>
      <c r="J14" s="71"/>
      <c r="K14" s="71"/>
      <c r="L14" s="71"/>
      <c r="M14" s="71"/>
      <c r="N14" s="71"/>
      <c r="O14" s="72"/>
      <c r="P14" s="3"/>
    </row>
    <row r="15" spans="1:16" x14ac:dyDescent="0.15">
      <c r="A15" s="14"/>
      <c r="B15" s="70"/>
      <c r="C15" s="71"/>
      <c r="D15" s="71"/>
      <c r="E15" s="71"/>
      <c r="F15" s="71"/>
      <c r="G15" s="71"/>
      <c r="H15" s="71"/>
      <c r="I15" s="71"/>
      <c r="J15" s="71"/>
      <c r="K15" s="71"/>
      <c r="L15" s="71"/>
      <c r="M15" s="71"/>
      <c r="N15" s="71"/>
      <c r="O15" s="72"/>
      <c r="P15" s="3"/>
    </row>
    <row r="16" spans="1:16" x14ac:dyDescent="0.15">
      <c r="A16" s="14"/>
      <c r="B16" s="70"/>
      <c r="C16" s="71"/>
      <c r="D16" s="71"/>
      <c r="E16" s="71"/>
      <c r="F16" s="71"/>
      <c r="G16" s="71"/>
      <c r="H16" s="71"/>
      <c r="I16" s="71"/>
      <c r="J16" s="71"/>
      <c r="K16" s="71"/>
      <c r="L16" s="71"/>
      <c r="M16" s="71"/>
      <c r="N16" s="71"/>
      <c r="O16" s="72"/>
      <c r="P16" s="3"/>
    </row>
    <row r="17" spans="1:16" x14ac:dyDescent="0.15">
      <c r="A17" s="14"/>
      <c r="B17" s="70"/>
      <c r="C17" s="71"/>
      <c r="D17" s="71"/>
      <c r="E17" s="71"/>
      <c r="F17" s="71"/>
      <c r="G17" s="71"/>
      <c r="H17" s="71"/>
      <c r="I17" s="71"/>
      <c r="J17" s="71"/>
      <c r="K17" s="71"/>
      <c r="L17" s="71"/>
      <c r="M17" s="71"/>
      <c r="N17" s="71"/>
      <c r="O17" s="72"/>
      <c r="P17" s="3"/>
    </row>
    <row r="18" spans="1:16" x14ac:dyDescent="0.15">
      <c r="A18" s="14"/>
      <c r="B18" s="70"/>
      <c r="C18" s="71"/>
      <c r="D18" s="71"/>
      <c r="E18" s="71"/>
      <c r="F18" s="71"/>
      <c r="G18" s="71"/>
      <c r="H18" s="71"/>
      <c r="I18" s="71"/>
      <c r="J18" s="71"/>
      <c r="K18" s="71"/>
      <c r="L18" s="71"/>
      <c r="M18" s="71"/>
      <c r="N18" s="71"/>
      <c r="O18" s="72"/>
      <c r="P18" s="3"/>
    </row>
    <row r="19" spans="1:16" x14ac:dyDescent="0.15">
      <c r="A19" s="14"/>
      <c r="B19" s="70"/>
      <c r="C19" s="71"/>
      <c r="D19" s="71"/>
      <c r="E19" s="71"/>
      <c r="F19" s="71"/>
      <c r="G19" s="71"/>
      <c r="H19" s="71"/>
      <c r="I19" s="71"/>
      <c r="J19" s="71"/>
      <c r="K19" s="71"/>
      <c r="L19" s="71"/>
      <c r="M19" s="71"/>
      <c r="N19" s="71"/>
      <c r="O19" s="72"/>
      <c r="P19" s="3"/>
    </row>
    <row r="20" spans="1:16" x14ac:dyDescent="0.15">
      <c r="A20" s="14"/>
      <c r="B20" s="70"/>
      <c r="C20" s="71"/>
      <c r="D20" s="71"/>
      <c r="E20" s="71"/>
      <c r="F20" s="71"/>
      <c r="G20" s="71"/>
      <c r="H20" s="71"/>
      <c r="I20" s="71"/>
      <c r="J20" s="71"/>
      <c r="K20" s="71"/>
      <c r="L20" s="71"/>
      <c r="M20" s="71"/>
      <c r="N20" s="71"/>
      <c r="O20" s="72"/>
      <c r="P20" s="3"/>
    </row>
    <row r="21" spans="1:16" x14ac:dyDescent="0.15">
      <c r="A21" s="14"/>
      <c r="B21" s="70"/>
      <c r="C21" s="71"/>
      <c r="D21" s="71"/>
      <c r="E21" s="71"/>
      <c r="F21" s="71"/>
      <c r="G21" s="71"/>
      <c r="H21" s="71"/>
      <c r="I21" s="71"/>
      <c r="J21" s="71"/>
      <c r="K21" s="71"/>
      <c r="L21" s="71"/>
      <c r="M21" s="71"/>
      <c r="N21" s="71"/>
      <c r="O21" s="72"/>
      <c r="P21" s="3"/>
    </row>
    <row r="22" spans="1:16" x14ac:dyDescent="0.15">
      <c r="A22" s="14"/>
      <c r="B22" s="70"/>
      <c r="C22" s="71"/>
      <c r="D22" s="71"/>
      <c r="E22" s="71"/>
      <c r="F22" s="71"/>
      <c r="G22" s="71"/>
      <c r="H22" s="71"/>
      <c r="I22" s="71"/>
      <c r="J22" s="71"/>
      <c r="K22" s="71"/>
      <c r="L22" s="71"/>
      <c r="M22" s="71"/>
      <c r="N22" s="71"/>
      <c r="O22" s="72"/>
      <c r="P22" s="3"/>
    </row>
    <row r="23" spans="1:16" x14ac:dyDescent="0.15">
      <c r="A23" s="14"/>
      <c r="B23" s="70"/>
      <c r="C23" s="71"/>
      <c r="D23" s="71"/>
      <c r="E23" s="71"/>
      <c r="F23" s="71"/>
      <c r="G23" s="71"/>
      <c r="H23" s="71"/>
      <c r="I23" s="71"/>
      <c r="J23" s="71"/>
      <c r="K23" s="71"/>
      <c r="L23" s="71"/>
      <c r="M23" s="71"/>
      <c r="N23" s="71"/>
      <c r="O23" s="72"/>
      <c r="P23" s="3"/>
    </row>
    <row r="24" spans="1:16" x14ac:dyDescent="0.15">
      <c r="A24" s="14"/>
      <c r="B24" s="70"/>
      <c r="C24" s="71"/>
      <c r="D24" s="71"/>
      <c r="E24" s="71"/>
      <c r="F24" s="71"/>
      <c r="G24" s="71"/>
      <c r="H24" s="71"/>
      <c r="I24" s="71"/>
      <c r="J24" s="71"/>
      <c r="K24" s="71"/>
      <c r="L24" s="71"/>
      <c r="M24" s="71"/>
      <c r="N24" s="71"/>
      <c r="O24" s="72"/>
      <c r="P24" s="3"/>
    </row>
    <row r="25" spans="1:16" x14ac:dyDescent="0.15">
      <c r="A25" s="14"/>
      <c r="B25" s="70"/>
      <c r="C25" s="71"/>
      <c r="D25" s="71"/>
      <c r="E25" s="71"/>
      <c r="F25" s="71"/>
      <c r="G25" s="71"/>
      <c r="H25" s="71"/>
      <c r="I25" s="71"/>
      <c r="J25" s="71"/>
      <c r="K25" s="71"/>
      <c r="L25" s="71"/>
      <c r="M25" s="71"/>
      <c r="N25" s="71"/>
      <c r="O25" s="72"/>
      <c r="P25" s="3"/>
    </row>
    <row r="26" spans="1:16" x14ac:dyDescent="0.15">
      <c r="A26" s="14"/>
      <c r="B26" s="70"/>
      <c r="C26" s="71"/>
      <c r="D26" s="71"/>
      <c r="E26" s="71"/>
      <c r="F26" s="71"/>
      <c r="G26" s="71"/>
      <c r="H26" s="71"/>
      <c r="I26" s="71"/>
      <c r="J26" s="71"/>
      <c r="K26" s="71"/>
      <c r="L26" s="71"/>
      <c r="M26" s="71"/>
      <c r="N26" s="71"/>
      <c r="O26" s="72"/>
      <c r="P26" s="3"/>
    </row>
    <row r="27" spans="1:16" x14ac:dyDescent="0.15">
      <c r="A27" s="14"/>
      <c r="B27" s="70"/>
      <c r="C27" s="71"/>
      <c r="D27" s="71"/>
      <c r="E27" s="71"/>
      <c r="F27" s="71"/>
      <c r="G27" s="71"/>
      <c r="H27" s="71"/>
      <c r="I27" s="71"/>
      <c r="J27" s="71"/>
      <c r="K27" s="71"/>
      <c r="L27" s="71"/>
      <c r="M27" s="71"/>
      <c r="N27" s="71"/>
      <c r="O27" s="72"/>
      <c r="P27" s="3"/>
    </row>
    <row r="28" spans="1:16" ht="12" customHeight="1" x14ac:dyDescent="0.15">
      <c r="A28" s="14"/>
      <c r="B28" s="70"/>
      <c r="C28" s="71"/>
      <c r="D28" s="71"/>
      <c r="E28" s="71"/>
      <c r="F28" s="71"/>
      <c r="G28" s="71"/>
      <c r="H28" s="71"/>
      <c r="I28" s="71"/>
      <c r="J28" s="71"/>
      <c r="K28" s="71"/>
      <c r="L28" s="71"/>
      <c r="M28" s="71"/>
      <c r="N28" s="71"/>
      <c r="O28" s="72"/>
      <c r="P28" s="3"/>
    </row>
    <row r="29" spans="1:16" x14ac:dyDescent="0.15">
      <c r="A29" s="14"/>
      <c r="B29" s="70"/>
      <c r="C29" s="71"/>
      <c r="D29" s="71"/>
      <c r="E29" s="71"/>
      <c r="F29" s="71"/>
      <c r="G29" s="71"/>
      <c r="H29" s="71"/>
      <c r="I29" s="71"/>
      <c r="J29" s="71"/>
      <c r="K29" s="71"/>
      <c r="L29" s="71"/>
      <c r="M29" s="71"/>
      <c r="N29" s="71"/>
      <c r="O29" s="72"/>
      <c r="P29" s="3"/>
    </row>
    <row r="30" spans="1:16" x14ac:dyDescent="0.15">
      <c r="A30" s="14"/>
      <c r="B30" s="70"/>
      <c r="C30" s="71"/>
      <c r="D30" s="71"/>
      <c r="E30" s="71"/>
      <c r="F30" s="71"/>
      <c r="G30" s="71"/>
      <c r="H30" s="71"/>
      <c r="I30" s="71"/>
      <c r="J30" s="71"/>
      <c r="K30" s="71"/>
      <c r="L30" s="71"/>
      <c r="M30" s="71"/>
      <c r="N30" s="71"/>
      <c r="O30" s="72"/>
      <c r="P30" s="3"/>
    </row>
    <row r="31" spans="1:16" x14ac:dyDescent="0.15">
      <c r="A31" s="14"/>
      <c r="B31" s="70"/>
      <c r="C31" s="71"/>
      <c r="D31" s="71"/>
      <c r="E31" s="71"/>
      <c r="F31" s="71"/>
      <c r="G31" s="71"/>
      <c r="H31" s="71"/>
      <c r="I31" s="71"/>
      <c r="J31" s="71"/>
      <c r="K31" s="71"/>
      <c r="L31" s="71"/>
      <c r="M31" s="71"/>
      <c r="N31" s="71"/>
      <c r="O31" s="72"/>
      <c r="P31" s="3"/>
    </row>
    <row r="32" spans="1:16" x14ac:dyDescent="0.15">
      <c r="A32" s="14"/>
      <c r="B32" s="70"/>
      <c r="C32" s="71"/>
      <c r="D32" s="71"/>
      <c r="E32" s="71"/>
      <c r="F32" s="71"/>
      <c r="G32" s="71"/>
      <c r="H32" s="71"/>
      <c r="I32" s="71"/>
      <c r="J32" s="71"/>
      <c r="K32" s="71"/>
      <c r="L32" s="71"/>
      <c r="M32" s="71"/>
      <c r="N32" s="71"/>
      <c r="O32" s="72"/>
      <c r="P32" s="3"/>
    </row>
    <row r="33" spans="1:16" x14ac:dyDescent="0.15">
      <c r="A33" s="14"/>
      <c r="B33" s="70"/>
      <c r="C33" s="71"/>
      <c r="D33" s="71"/>
      <c r="E33" s="71"/>
      <c r="F33" s="71"/>
      <c r="G33" s="71"/>
      <c r="H33" s="71"/>
      <c r="I33" s="71"/>
      <c r="J33" s="71"/>
      <c r="K33" s="71"/>
      <c r="L33" s="71"/>
      <c r="M33" s="71"/>
      <c r="N33" s="71"/>
      <c r="O33" s="72"/>
      <c r="P33" s="3"/>
    </row>
    <row r="34" spans="1:16" x14ac:dyDescent="0.15">
      <c r="A34" s="14"/>
      <c r="B34" s="70"/>
      <c r="C34" s="71"/>
      <c r="D34" s="71"/>
      <c r="E34" s="71"/>
      <c r="F34" s="71"/>
      <c r="G34" s="71"/>
      <c r="H34" s="71"/>
      <c r="I34" s="71"/>
      <c r="J34" s="71"/>
      <c r="K34" s="71"/>
      <c r="L34" s="71"/>
      <c r="M34" s="71"/>
      <c r="N34" s="71"/>
      <c r="O34" s="72"/>
      <c r="P34" s="3"/>
    </row>
    <row r="35" spans="1:16" x14ac:dyDescent="0.15">
      <c r="A35" s="14"/>
      <c r="B35" s="70"/>
      <c r="C35" s="71"/>
      <c r="D35" s="71"/>
      <c r="E35" s="71"/>
      <c r="F35" s="71"/>
      <c r="G35" s="71"/>
      <c r="H35" s="71"/>
      <c r="I35" s="71"/>
      <c r="J35" s="71"/>
      <c r="K35" s="71"/>
      <c r="L35" s="71"/>
      <c r="M35" s="71"/>
      <c r="N35" s="71"/>
      <c r="O35" s="72"/>
      <c r="P35" s="3"/>
    </row>
    <row r="36" spans="1:16" ht="10.5" customHeight="1" x14ac:dyDescent="0.15">
      <c r="A36" s="14"/>
      <c r="B36" s="70"/>
      <c r="C36" s="71"/>
      <c r="D36" s="71"/>
      <c r="E36" s="71"/>
      <c r="F36" s="71"/>
      <c r="G36" s="71"/>
      <c r="H36" s="71"/>
      <c r="I36" s="71"/>
      <c r="J36" s="71"/>
      <c r="K36" s="71"/>
      <c r="L36" s="71"/>
      <c r="M36" s="71"/>
      <c r="N36" s="71"/>
      <c r="O36" s="72"/>
      <c r="P36" s="3"/>
    </row>
    <row r="37" spans="1:16" ht="12" customHeight="1" x14ac:dyDescent="0.15">
      <c r="A37" s="14"/>
      <c r="B37" s="70"/>
      <c r="C37" s="71"/>
      <c r="D37" s="71"/>
      <c r="E37" s="71"/>
      <c r="F37" s="71"/>
      <c r="G37" s="71"/>
      <c r="H37" s="71"/>
      <c r="I37" s="71"/>
      <c r="J37" s="71"/>
      <c r="K37" s="71"/>
      <c r="L37" s="71"/>
      <c r="M37" s="71"/>
      <c r="N37" s="71"/>
      <c r="O37" s="72"/>
      <c r="P37" s="3"/>
    </row>
    <row r="38" spans="1:16" ht="181.5" customHeight="1" thickBot="1" x14ac:dyDescent="0.2">
      <c r="A38" s="14"/>
      <c r="B38" s="73"/>
      <c r="C38" s="74"/>
      <c r="D38" s="74"/>
      <c r="E38" s="74"/>
      <c r="F38" s="74"/>
      <c r="G38" s="74"/>
      <c r="H38" s="74"/>
      <c r="I38" s="74"/>
      <c r="J38" s="74"/>
      <c r="K38" s="74"/>
      <c r="L38" s="74"/>
      <c r="M38" s="74"/>
      <c r="N38" s="74"/>
      <c r="O38" s="75"/>
      <c r="P38" s="3"/>
    </row>
    <row r="39" spans="1:16" ht="12" thickTop="1" x14ac:dyDescent="0.15">
      <c r="B39" s="13"/>
      <c r="C39" s="13"/>
      <c r="D39" s="13"/>
      <c r="E39" s="13"/>
      <c r="F39" s="13"/>
      <c r="G39" s="13"/>
      <c r="H39" s="13"/>
      <c r="I39" s="13"/>
      <c r="J39" s="13"/>
      <c r="K39" s="13"/>
      <c r="L39" s="13"/>
      <c r="M39" s="13"/>
      <c r="N39" s="13"/>
      <c r="O39" s="13"/>
    </row>
    <row r="40" spans="1:16" x14ac:dyDescent="0.15">
      <c r="B40" s="12"/>
      <c r="C40" s="12"/>
      <c r="D40" s="12"/>
      <c r="E40" s="12"/>
      <c r="F40" s="12"/>
      <c r="G40" s="12"/>
      <c r="H40" s="12"/>
      <c r="I40" s="12"/>
      <c r="J40" s="12"/>
      <c r="K40" s="12"/>
      <c r="L40" s="12"/>
      <c r="M40" s="12"/>
      <c r="N40" s="12"/>
      <c r="O40" s="12"/>
    </row>
    <row r="41" spans="1:16" x14ac:dyDescent="0.15">
      <c r="B41" s="12"/>
      <c r="C41" s="12"/>
      <c r="D41" s="12"/>
      <c r="E41" s="12"/>
      <c r="F41" s="12"/>
      <c r="G41" s="12"/>
      <c r="H41" s="12"/>
      <c r="I41" s="12"/>
      <c r="J41" s="12"/>
      <c r="K41" s="12"/>
      <c r="L41" s="12"/>
      <c r="M41" s="12"/>
      <c r="N41" s="12"/>
      <c r="O41" s="12"/>
    </row>
    <row r="42" spans="1:16" x14ac:dyDescent="0.15">
      <c r="B42" s="12"/>
      <c r="C42" s="12"/>
      <c r="D42" s="12"/>
      <c r="E42" s="12"/>
      <c r="F42" s="12"/>
      <c r="G42" s="12"/>
      <c r="H42" s="12"/>
      <c r="I42" s="12"/>
      <c r="J42" s="12"/>
      <c r="K42" s="12"/>
      <c r="L42" s="12"/>
      <c r="M42" s="12"/>
      <c r="N42" s="12"/>
      <c r="O42" s="12"/>
    </row>
    <row r="43" spans="1:16" x14ac:dyDescent="0.15">
      <c r="B43" s="12"/>
      <c r="C43" s="12"/>
      <c r="D43" s="12"/>
      <c r="E43" s="12"/>
      <c r="F43" s="12"/>
      <c r="G43" s="12"/>
      <c r="H43" s="12"/>
      <c r="I43" s="12"/>
      <c r="J43" s="12"/>
      <c r="K43" s="12"/>
      <c r="L43" s="12"/>
      <c r="M43" s="12"/>
      <c r="N43" s="12"/>
      <c r="O43" s="12"/>
    </row>
    <row r="44" spans="1:16" x14ac:dyDescent="0.15">
      <c r="B44" s="12"/>
      <c r="C44" s="12"/>
      <c r="D44" s="12"/>
      <c r="E44" s="12"/>
      <c r="F44" s="12"/>
      <c r="G44" s="12"/>
      <c r="H44" s="12"/>
      <c r="I44" s="12"/>
      <c r="J44" s="12"/>
      <c r="K44" s="12"/>
      <c r="L44" s="12"/>
      <c r="M44" s="12"/>
      <c r="N44" s="12"/>
      <c r="O44" s="12"/>
    </row>
    <row r="45" spans="1:16" x14ac:dyDescent="0.15">
      <c r="B45" s="12"/>
      <c r="C45" s="12"/>
      <c r="D45" s="12"/>
      <c r="E45" s="12"/>
      <c r="F45" s="12"/>
      <c r="G45" s="12"/>
      <c r="H45" s="12"/>
      <c r="I45" s="12"/>
      <c r="J45" s="12"/>
      <c r="K45" s="12"/>
      <c r="L45" s="12"/>
      <c r="M45" s="12"/>
      <c r="N45" s="12"/>
      <c r="O45" s="12"/>
    </row>
    <row r="46" spans="1:16" x14ac:dyDescent="0.15">
      <c r="B46" s="12"/>
      <c r="C46" s="12"/>
      <c r="D46" s="12"/>
      <c r="E46" s="12"/>
      <c r="F46" s="12"/>
      <c r="G46" s="12"/>
      <c r="H46" s="12"/>
      <c r="I46" s="12"/>
      <c r="J46" s="12"/>
      <c r="K46" s="12"/>
      <c r="L46" s="12"/>
      <c r="M46" s="12"/>
      <c r="N46" s="12"/>
      <c r="O46" s="12"/>
    </row>
    <row r="47" spans="1:16" x14ac:dyDescent="0.15">
      <c r="B47" s="12"/>
      <c r="C47" s="12"/>
      <c r="D47" s="12"/>
      <c r="E47" s="12"/>
      <c r="F47" s="12"/>
      <c r="G47" s="12"/>
      <c r="H47" s="12"/>
      <c r="I47" s="12"/>
      <c r="J47" s="12"/>
      <c r="K47" s="12"/>
      <c r="L47" s="12"/>
      <c r="M47" s="12"/>
      <c r="N47" s="12"/>
      <c r="O47" s="12"/>
    </row>
    <row r="48" spans="1:16" x14ac:dyDescent="0.15">
      <c r="B48" s="12"/>
      <c r="C48" s="12"/>
      <c r="D48" s="12"/>
      <c r="E48" s="12"/>
      <c r="F48" s="12"/>
      <c r="G48" s="12"/>
      <c r="H48" s="12"/>
      <c r="I48" s="12"/>
      <c r="J48" s="12"/>
      <c r="K48" s="12"/>
      <c r="L48" s="12"/>
      <c r="M48" s="12"/>
      <c r="N48" s="12"/>
      <c r="O48" s="12"/>
    </row>
    <row r="49" spans="2:15" x14ac:dyDescent="0.15">
      <c r="B49" s="12"/>
      <c r="C49" s="12"/>
      <c r="D49" s="12"/>
      <c r="E49" s="12"/>
      <c r="F49" s="12"/>
      <c r="G49" s="12"/>
      <c r="H49" s="12"/>
      <c r="I49" s="12"/>
      <c r="J49" s="12"/>
      <c r="K49" s="12"/>
      <c r="L49" s="12"/>
      <c r="M49" s="12"/>
      <c r="N49" s="12"/>
      <c r="O49" s="12"/>
    </row>
    <row r="50" spans="2:15" x14ac:dyDescent="0.15">
      <c r="B50" s="12"/>
      <c r="C50" s="12"/>
      <c r="D50" s="12"/>
      <c r="E50" s="12"/>
      <c r="F50" s="12"/>
      <c r="G50" s="12"/>
      <c r="H50" s="12"/>
      <c r="I50" s="12"/>
      <c r="J50" s="12"/>
      <c r="K50" s="12"/>
      <c r="L50" s="12"/>
      <c r="M50" s="12"/>
      <c r="N50" s="12"/>
      <c r="O50" s="12"/>
    </row>
    <row r="51" spans="2:15" x14ac:dyDescent="0.15">
      <c r="B51" s="12"/>
      <c r="C51" s="12"/>
      <c r="D51" s="12"/>
      <c r="E51" s="12"/>
      <c r="F51" s="12"/>
      <c r="G51" s="12"/>
      <c r="H51" s="12"/>
      <c r="I51" s="12"/>
      <c r="J51" s="12"/>
      <c r="K51" s="12"/>
      <c r="L51" s="12"/>
      <c r="M51" s="12"/>
      <c r="N51" s="12"/>
      <c r="O51" s="12"/>
    </row>
    <row r="52" spans="2:15" x14ac:dyDescent="0.15">
      <c r="B52" s="12"/>
      <c r="C52" s="12"/>
      <c r="D52" s="12"/>
      <c r="E52" s="12"/>
      <c r="F52" s="12"/>
      <c r="G52" s="12"/>
      <c r="H52" s="12"/>
      <c r="I52" s="12"/>
      <c r="J52" s="12"/>
      <c r="K52" s="12"/>
      <c r="L52" s="12"/>
      <c r="M52" s="12"/>
      <c r="N52" s="12"/>
      <c r="O52" s="12"/>
    </row>
    <row r="53" spans="2:15" x14ac:dyDescent="0.15">
      <c r="B53" s="12"/>
      <c r="C53" s="12"/>
      <c r="D53" s="12"/>
      <c r="E53" s="12"/>
      <c r="F53" s="12"/>
      <c r="G53" s="12"/>
      <c r="H53" s="12"/>
      <c r="I53" s="12"/>
      <c r="J53" s="12"/>
      <c r="K53" s="12"/>
      <c r="L53" s="12"/>
      <c r="M53" s="12"/>
      <c r="N53" s="12"/>
      <c r="O53" s="12"/>
    </row>
    <row r="54" spans="2:15" x14ac:dyDescent="0.15">
      <c r="B54" s="12"/>
      <c r="C54" s="12"/>
      <c r="D54" s="12"/>
      <c r="E54" s="12"/>
      <c r="F54" s="12"/>
      <c r="G54" s="12"/>
      <c r="H54" s="12"/>
      <c r="I54" s="12"/>
      <c r="J54" s="12"/>
      <c r="K54" s="12"/>
      <c r="L54" s="12"/>
      <c r="M54" s="12"/>
      <c r="N54" s="12"/>
      <c r="O54" s="12"/>
    </row>
    <row r="55" spans="2:15" x14ac:dyDescent="0.15">
      <c r="B55" s="12"/>
      <c r="C55" s="12"/>
      <c r="D55" s="12"/>
      <c r="E55" s="12"/>
      <c r="F55" s="12"/>
      <c r="G55" s="12"/>
      <c r="H55" s="12"/>
      <c r="I55" s="12"/>
      <c r="J55" s="12"/>
      <c r="K55" s="12"/>
      <c r="L55" s="12"/>
      <c r="M55" s="12"/>
      <c r="N55" s="12"/>
      <c r="O55" s="12"/>
    </row>
    <row r="56" spans="2:15" x14ac:dyDescent="0.15">
      <c r="B56" s="12"/>
      <c r="C56" s="12"/>
      <c r="D56" s="12"/>
      <c r="E56" s="12"/>
      <c r="F56" s="12"/>
      <c r="G56" s="12"/>
      <c r="H56" s="12"/>
      <c r="I56" s="12"/>
      <c r="J56" s="12"/>
      <c r="K56" s="12"/>
      <c r="L56" s="12"/>
      <c r="M56" s="12"/>
      <c r="N56" s="12"/>
      <c r="O56" s="12"/>
    </row>
    <row r="57" spans="2:15" x14ac:dyDescent="0.15">
      <c r="B57" s="12"/>
      <c r="C57" s="12"/>
      <c r="D57" s="12"/>
      <c r="E57" s="12"/>
      <c r="F57" s="12"/>
      <c r="G57" s="12"/>
      <c r="H57" s="12"/>
      <c r="I57" s="12"/>
      <c r="J57" s="12"/>
      <c r="K57" s="12"/>
      <c r="L57" s="12"/>
      <c r="M57" s="12"/>
      <c r="N57" s="12"/>
      <c r="O57" s="12"/>
    </row>
    <row r="58" spans="2:15" x14ac:dyDescent="0.15">
      <c r="B58" s="12"/>
      <c r="C58" s="12"/>
      <c r="D58" s="12"/>
      <c r="E58" s="12"/>
      <c r="F58" s="12"/>
      <c r="G58" s="12"/>
      <c r="H58" s="12"/>
      <c r="I58" s="12"/>
      <c r="J58" s="12"/>
      <c r="K58" s="12"/>
      <c r="L58" s="12"/>
      <c r="M58" s="12"/>
      <c r="N58" s="12"/>
      <c r="O58" s="12"/>
    </row>
    <row r="59" spans="2:15" x14ac:dyDescent="0.15">
      <c r="B59" s="12"/>
      <c r="C59" s="12"/>
      <c r="D59" s="12"/>
      <c r="E59" s="12"/>
      <c r="F59" s="12"/>
      <c r="G59" s="12"/>
      <c r="H59" s="12"/>
      <c r="I59" s="12"/>
      <c r="J59" s="12"/>
      <c r="K59" s="12"/>
      <c r="L59" s="12"/>
      <c r="M59" s="12"/>
      <c r="N59" s="12"/>
      <c r="O59" s="12"/>
    </row>
    <row r="60" spans="2:15" x14ac:dyDescent="0.15">
      <c r="B60" s="12"/>
      <c r="C60" s="12"/>
      <c r="D60" s="12"/>
      <c r="E60" s="12"/>
      <c r="F60" s="12"/>
      <c r="G60" s="12"/>
      <c r="H60" s="12"/>
      <c r="I60" s="12"/>
      <c r="J60" s="12"/>
      <c r="K60" s="12"/>
      <c r="L60" s="12"/>
      <c r="M60" s="12"/>
      <c r="N60" s="12"/>
      <c r="O60" s="12"/>
    </row>
    <row r="61" spans="2:15" x14ac:dyDescent="0.15">
      <c r="B61" s="12"/>
      <c r="C61" s="12"/>
      <c r="D61" s="12"/>
      <c r="E61" s="12"/>
      <c r="F61" s="12"/>
      <c r="G61" s="12"/>
      <c r="H61" s="12"/>
      <c r="I61" s="12"/>
      <c r="J61" s="12"/>
      <c r="K61" s="12"/>
      <c r="L61" s="12"/>
      <c r="M61" s="12"/>
      <c r="N61" s="12"/>
      <c r="O61" s="12"/>
    </row>
    <row r="62" spans="2:15" x14ac:dyDescent="0.15">
      <c r="B62" s="12"/>
      <c r="C62" s="12"/>
      <c r="D62" s="12"/>
      <c r="E62" s="12"/>
      <c r="F62" s="12"/>
      <c r="G62" s="12"/>
      <c r="H62" s="12"/>
      <c r="I62" s="12"/>
      <c r="J62" s="12"/>
      <c r="K62" s="12"/>
      <c r="L62" s="12"/>
      <c r="M62" s="12"/>
      <c r="N62" s="12"/>
      <c r="O62" s="12"/>
    </row>
    <row r="63" spans="2:15" x14ac:dyDescent="0.15">
      <c r="B63" s="12"/>
      <c r="C63" s="12"/>
      <c r="D63" s="12"/>
      <c r="E63" s="12"/>
      <c r="F63" s="12"/>
      <c r="G63" s="12"/>
      <c r="H63" s="12"/>
      <c r="I63" s="12"/>
      <c r="J63" s="12"/>
      <c r="K63" s="12"/>
      <c r="L63" s="12"/>
      <c r="M63" s="12"/>
      <c r="N63" s="12"/>
      <c r="O63" s="12"/>
    </row>
    <row r="64" spans="2:15" x14ac:dyDescent="0.15">
      <c r="B64" s="12"/>
      <c r="C64" s="12"/>
      <c r="D64" s="12"/>
      <c r="E64" s="12"/>
      <c r="F64" s="12"/>
      <c r="G64" s="12"/>
      <c r="H64" s="12"/>
      <c r="I64" s="12"/>
      <c r="J64" s="12"/>
      <c r="K64" s="12"/>
      <c r="L64" s="12"/>
      <c r="M64" s="12"/>
      <c r="N64" s="12"/>
      <c r="O64" s="12"/>
    </row>
    <row r="65" spans="2:15" x14ac:dyDescent="0.15">
      <c r="B65" s="12"/>
      <c r="C65" s="12"/>
      <c r="D65" s="12"/>
      <c r="E65" s="12"/>
      <c r="F65" s="12"/>
      <c r="G65" s="12"/>
      <c r="H65" s="12"/>
      <c r="I65" s="12"/>
      <c r="J65" s="12"/>
      <c r="K65" s="12"/>
      <c r="L65" s="12"/>
      <c r="M65" s="12"/>
      <c r="N65" s="12"/>
      <c r="O65" s="12"/>
    </row>
    <row r="66" spans="2:15" x14ac:dyDescent="0.15">
      <c r="B66" s="12"/>
      <c r="C66" s="12"/>
      <c r="D66" s="12"/>
      <c r="E66" s="12"/>
      <c r="F66" s="12"/>
      <c r="G66" s="12"/>
      <c r="H66" s="12"/>
      <c r="I66" s="12"/>
      <c r="J66" s="12"/>
      <c r="K66" s="12"/>
      <c r="L66" s="12"/>
      <c r="M66" s="12"/>
      <c r="N66" s="12"/>
      <c r="O66" s="12"/>
    </row>
    <row r="67" spans="2:15" x14ac:dyDescent="0.15">
      <c r="B67" s="12"/>
      <c r="C67" s="12"/>
      <c r="D67" s="12"/>
      <c r="E67" s="12"/>
      <c r="F67" s="12"/>
      <c r="G67" s="12"/>
      <c r="H67" s="12"/>
      <c r="I67" s="12"/>
      <c r="J67" s="12"/>
      <c r="K67" s="12"/>
      <c r="L67" s="12"/>
      <c r="M67" s="12"/>
      <c r="N67" s="12"/>
      <c r="O67" s="12"/>
    </row>
    <row r="68" spans="2:15" x14ac:dyDescent="0.15">
      <c r="B68" s="12"/>
      <c r="C68" s="12"/>
      <c r="D68" s="12"/>
      <c r="E68" s="12"/>
      <c r="F68" s="12"/>
      <c r="G68" s="12"/>
      <c r="H68" s="12"/>
      <c r="I68" s="12"/>
      <c r="J68" s="12"/>
      <c r="K68" s="12"/>
      <c r="L68" s="12"/>
      <c r="M68" s="12"/>
      <c r="N68" s="12"/>
      <c r="O68" s="12"/>
    </row>
    <row r="69" spans="2:15" x14ac:dyDescent="0.15">
      <c r="B69" s="12"/>
      <c r="C69" s="12"/>
      <c r="D69" s="12"/>
      <c r="E69" s="12"/>
      <c r="F69" s="12"/>
      <c r="G69" s="12"/>
      <c r="H69" s="12"/>
      <c r="I69" s="12"/>
      <c r="J69" s="12"/>
      <c r="K69" s="12"/>
      <c r="L69" s="12"/>
      <c r="M69" s="12"/>
      <c r="N69" s="12"/>
      <c r="O69" s="12"/>
    </row>
    <row r="70" spans="2:15" x14ac:dyDescent="0.15">
      <c r="B70" s="12"/>
      <c r="C70" s="12"/>
      <c r="D70" s="12"/>
      <c r="E70" s="12"/>
      <c r="F70" s="12"/>
      <c r="G70" s="12"/>
      <c r="H70" s="12"/>
      <c r="I70" s="12"/>
      <c r="J70" s="12"/>
      <c r="K70" s="12"/>
      <c r="L70" s="12"/>
      <c r="M70" s="12"/>
      <c r="N70" s="12"/>
      <c r="O70" s="12"/>
    </row>
  </sheetData>
  <sheetProtection password="DC27" sheet="1" objects="1" scenarios="1" selectLockedCells="1"/>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90" zoomScaleNormal="90" workbookViewId="0">
      <selection activeCell="B13" sqref="B13"/>
    </sheetView>
  </sheetViews>
  <sheetFormatPr defaultRowHeight="39.75" customHeight="1" x14ac:dyDescent="0.15"/>
  <cols>
    <col min="1" max="1" width="39.375" style="26" customWidth="1"/>
    <col min="2" max="2" width="16.75" style="26" customWidth="1"/>
    <col min="3" max="3" width="8" style="26" customWidth="1"/>
    <col min="4" max="4" width="20.625" style="26" customWidth="1"/>
    <col min="5" max="5" width="7" style="26" customWidth="1"/>
    <col min="6" max="6" width="26" style="26" customWidth="1"/>
    <col min="7" max="7" width="24.75" style="26" customWidth="1"/>
    <col min="8" max="8" width="9.875" style="26" bestFit="1" customWidth="1"/>
    <col min="9" max="9" width="10.875" style="26" customWidth="1"/>
    <col min="10" max="10" width="9" style="26"/>
    <col min="11" max="11" width="15.25" style="26" customWidth="1"/>
    <col min="12" max="12" width="20.625" style="26" customWidth="1"/>
    <col min="13" max="13" width="9" style="26"/>
    <col min="14" max="15" width="9" style="49" customWidth="1"/>
    <col min="16" max="16384" width="9" style="26"/>
  </cols>
  <sheetData>
    <row r="1" spans="1:15" ht="39.75" customHeight="1" thickBot="1" x14ac:dyDescent="0.2">
      <c r="A1" s="42" t="s">
        <v>37</v>
      </c>
      <c r="B1" s="25"/>
      <c r="D1" s="25" t="s">
        <v>6</v>
      </c>
    </row>
    <row r="2" spans="1:15" ht="39.75" customHeight="1" thickBot="1" x14ac:dyDescent="0.2">
      <c r="A2" s="43" t="s">
        <v>12</v>
      </c>
      <c r="B2" s="43" t="s">
        <v>38</v>
      </c>
      <c r="D2" s="56"/>
      <c r="F2" s="40" t="s">
        <v>8</v>
      </c>
      <c r="G2" s="27" t="s">
        <v>2</v>
      </c>
      <c r="H2" s="27" t="s">
        <v>3</v>
      </c>
      <c r="I2" s="27" t="s">
        <v>4</v>
      </c>
      <c r="J2" s="27" t="s">
        <v>5</v>
      </c>
      <c r="K2" s="27" t="s">
        <v>9</v>
      </c>
      <c r="L2" s="28" t="s">
        <v>10</v>
      </c>
      <c r="N2" s="57" t="s">
        <v>39</v>
      </c>
      <c r="O2" s="57" t="s">
        <v>40</v>
      </c>
    </row>
    <row r="3" spans="1:15" ht="39.75" customHeight="1" thickBot="1" x14ac:dyDescent="0.2">
      <c r="A3" s="44" t="s">
        <v>17</v>
      </c>
      <c r="B3" s="41"/>
      <c r="F3" s="79" t="s">
        <v>13</v>
      </c>
      <c r="G3" s="31" t="s">
        <v>29</v>
      </c>
      <c r="H3" s="45">
        <f>B3</f>
        <v>0</v>
      </c>
      <c r="I3" s="50">
        <v>1000</v>
      </c>
      <c r="J3" s="50">
        <v>3</v>
      </c>
      <c r="K3" s="32">
        <f>H3*I3*J3</f>
        <v>0</v>
      </c>
      <c r="L3" s="83">
        <f>SUM(K3:K8)</f>
        <v>0</v>
      </c>
      <c r="N3" s="49">
        <v>85</v>
      </c>
      <c r="O3" s="49">
        <v>105</v>
      </c>
    </row>
    <row r="4" spans="1:15" ht="39.75" customHeight="1" thickBot="1" x14ac:dyDescent="0.2">
      <c r="A4" s="44" t="s">
        <v>18</v>
      </c>
      <c r="B4" s="41"/>
      <c r="F4" s="80"/>
      <c r="G4" s="31" t="s">
        <v>30</v>
      </c>
      <c r="H4" s="45">
        <f>B4</f>
        <v>0</v>
      </c>
      <c r="I4" s="50">
        <v>500</v>
      </c>
      <c r="J4" s="50">
        <v>3</v>
      </c>
      <c r="K4" s="32">
        <f t="shared" ref="K4:K14" si="0">H4*I4*J4</f>
        <v>0</v>
      </c>
      <c r="L4" s="84"/>
      <c r="N4" s="49">
        <v>85</v>
      </c>
      <c r="O4" s="49">
        <v>105</v>
      </c>
    </row>
    <row r="5" spans="1:15" ht="39.75" customHeight="1" thickBot="1" x14ac:dyDescent="0.2">
      <c r="A5" s="44" t="s">
        <v>19</v>
      </c>
      <c r="B5" s="41"/>
      <c r="F5" s="80"/>
      <c r="G5" s="33" t="s">
        <v>31</v>
      </c>
      <c r="H5" s="45">
        <f t="shared" ref="H5:H14" si="1">B5</f>
        <v>0</v>
      </c>
      <c r="I5" s="50">
        <v>1000</v>
      </c>
      <c r="J5" s="51">
        <v>3</v>
      </c>
      <c r="K5" s="32">
        <f t="shared" si="0"/>
        <v>0</v>
      </c>
      <c r="L5" s="84"/>
      <c r="N5" s="49">
        <v>65</v>
      </c>
      <c r="O5" s="49">
        <v>85</v>
      </c>
    </row>
    <row r="6" spans="1:15" ht="39.75" customHeight="1" thickBot="1" x14ac:dyDescent="0.2">
      <c r="A6" s="44" t="s">
        <v>20</v>
      </c>
      <c r="B6" s="41"/>
      <c r="F6" s="80"/>
      <c r="G6" s="33" t="s">
        <v>32</v>
      </c>
      <c r="H6" s="45">
        <f t="shared" si="1"/>
        <v>0</v>
      </c>
      <c r="I6" s="50">
        <v>500</v>
      </c>
      <c r="J6" s="51">
        <v>3</v>
      </c>
      <c r="K6" s="32">
        <f t="shared" si="0"/>
        <v>0</v>
      </c>
      <c r="L6" s="84"/>
      <c r="N6" s="49">
        <v>65</v>
      </c>
      <c r="O6" s="49">
        <v>85</v>
      </c>
    </row>
    <row r="7" spans="1:15" ht="39.75" customHeight="1" thickBot="1" x14ac:dyDescent="0.2">
      <c r="A7" s="44" t="s">
        <v>21</v>
      </c>
      <c r="B7" s="41"/>
      <c r="F7" s="80"/>
      <c r="G7" s="33" t="s">
        <v>33</v>
      </c>
      <c r="H7" s="45">
        <f t="shared" si="1"/>
        <v>0</v>
      </c>
      <c r="I7" s="50">
        <v>1000</v>
      </c>
      <c r="J7" s="51">
        <v>2</v>
      </c>
      <c r="K7" s="32">
        <f t="shared" si="0"/>
        <v>0</v>
      </c>
      <c r="L7" s="84"/>
      <c r="N7" s="49">
        <v>45</v>
      </c>
      <c r="O7" s="49">
        <v>65</v>
      </c>
    </row>
    <row r="8" spans="1:15" ht="39.75" customHeight="1" thickBot="1" x14ac:dyDescent="0.2">
      <c r="A8" s="44" t="s">
        <v>22</v>
      </c>
      <c r="B8" s="41"/>
      <c r="F8" s="81"/>
      <c r="G8" s="33" t="s">
        <v>34</v>
      </c>
      <c r="H8" s="45">
        <f t="shared" si="1"/>
        <v>0</v>
      </c>
      <c r="I8" s="50">
        <v>500</v>
      </c>
      <c r="J8" s="51">
        <v>2</v>
      </c>
      <c r="K8" s="32">
        <f t="shared" si="0"/>
        <v>0</v>
      </c>
      <c r="L8" s="85"/>
      <c r="N8" s="49">
        <v>45</v>
      </c>
      <c r="O8" s="49">
        <v>65</v>
      </c>
    </row>
    <row r="9" spans="1:15" ht="39.75" customHeight="1" thickBot="1" x14ac:dyDescent="0.2">
      <c r="A9" s="46" t="s">
        <v>23</v>
      </c>
      <c r="B9" s="41"/>
      <c r="F9" s="82" t="s">
        <v>14</v>
      </c>
      <c r="G9" s="48" t="s">
        <v>35</v>
      </c>
      <c r="H9" s="45">
        <f t="shared" si="1"/>
        <v>0</v>
      </c>
      <c r="I9" s="52">
        <v>1000</v>
      </c>
      <c r="J9" s="52">
        <v>3</v>
      </c>
      <c r="K9" s="37">
        <f t="shared" si="0"/>
        <v>0</v>
      </c>
      <c r="L9" s="86">
        <f>SUM(K9:K14)</f>
        <v>0</v>
      </c>
      <c r="N9" s="49">
        <v>60</v>
      </c>
      <c r="O9" s="49">
        <v>80</v>
      </c>
    </row>
    <row r="10" spans="1:15" ht="39.75" customHeight="1" thickBot="1" x14ac:dyDescent="0.2">
      <c r="A10" s="46" t="s">
        <v>24</v>
      </c>
      <c r="B10" s="41"/>
      <c r="F10" s="80"/>
      <c r="G10" s="48" t="s">
        <v>36</v>
      </c>
      <c r="H10" s="45">
        <f t="shared" si="1"/>
        <v>0</v>
      </c>
      <c r="I10" s="52">
        <v>500</v>
      </c>
      <c r="J10" s="52">
        <v>3</v>
      </c>
      <c r="K10" s="37">
        <f t="shared" si="0"/>
        <v>0</v>
      </c>
      <c r="L10" s="84"/>
      <c r="N10" s="49">
        <v>60</v>
      </c>
      <c r="O10" s="49">
        <v>80</v>
      </c>
    </row>
    <row r="11" spans="1:15" ht="39.75" customHeight="1" thickBot="1" x14ac:dyDescent="0.2">
      <c r="A11" s="46" t="s">
        <v>25</v>
      </c>
      <c r="B11" s="41"/>
      <c r="F11" s="80"/>
      <c r="G11" s="48" t="s">
        <v>31</v>
      </c>
      <c r="H11" s="45">
        <f t="shared" si="1"/>
        <v>0</v>
      </c>
      <c r="I11" s="52">
        <v>1000</v>
      </c>
      <c r="J11" s="52">
        <v>3</v>
      </c>
      <c r="K11" s="37">
        <f t="shared" si="0"/>
        <v>0</v>
      </c>
      <c r="L11" s="84"/>
      <c r="N11" s="49">
        <v>40</v>
      </c>
      <c r="O11" s="49">
        <v>60</v>
      </c>
    </row>
    <row r="12" spans="1:15" ht="39.75" customHeight="1" thickBot="1" x14ac:dyDescent="0.2">
      <c r="A12" s="46" t="s">
        <v>26</v>
      </c>
      <c r="B12" s="41"/>
      <c r="F12" s="80"/>
      <c r="G12" s="48" t="s">
        <v>32</v>
      </c>
      <c r="H12" s="45">
        <f t="shared" si="1"/>
        <v>0</v>
      </c>
      <c r="I12" s="52">
        <v>500</v>
      </c>
      <c r="J12" s="52">
        <v>3</v>
      </c>
      <c r="K12" s="37">
        <f t="shared" si="0"/>
        <v>0</v>
      </c>
      <c r="L12" s="84"/>
      <c r="N12" s="49">
        <v>40</v>
      </c>
      <c r="O12" s="49">
        <v>60</v>
      </c>
    </row>
    <row r="13" spans="1:15" ht="39.75" customHeight="1" thickBot="1" x14ac:dyDescent="0.2">
      <c r="A13" s="46" t="s">
        <v>28</v>
      </c>
      <c r="B13" s="41"/>
      <c r="F13" s="80"/>
      <c r="G13" s="38" t="s">
        <v>33</v>
      </c>
      <c r="H13" s="45">
        <f t="shared" si="1"/>
        <v>0</v>
      </c>
      <c r="I13" s="53">
        <v>1000</v>
      </c>
      <c r="J13" s="54">
        <v>2</v>
      </c>
      <c r="K13" s="37">
        <f t="shared" si="0"/>
        <v>0</v>
      </c>
      <c r="L13" s="84"/>
      <c r="N13" s="49">
        <v>30</v>
      </c>
      <c r="O13" s="49">
        <v>40</v>
      </c>
    </row>
    <row r="14" spans="1:15" ht="39.75" customHeight="1" thickBot="1" x14ac:dyDescent="0.2">
      <c r="A14" s="46" t="s">
        <v>27</v>
      </c>
      <c r="B14" s="41"/>
      <c r="F14" s="81"/>
      <c r="G14" s="38" t="s">
        <v>34</v>
      </c>
      <c r="H14" s="45">
        <f t="shared" si="1"/>
        <v>0</v>
      </c>
      <c r="I14" s="53">
        <v>500</v>
      </c>
      <c r="J14" s="54">
        <v>2</v>
      </c>
      <c r="K14" s="37">
        <f t="shared" si="0"/>
        <v>0</v>
      </c>
      <c r="L14" s="85"/>
      <c r="N14" s="49">
        <v>30</v>
      </c>
      <c r="O14" s="49">
        <v>40</v>
      </c>
    </row>
    <row r="15" spans="1:15" ht="39.75" customHeight="1" thickBot="1" x14ac:dyDescent="0.2">
      <c r="A15" s="47"/>
      <c r="B15" s="47"/>
      <c r="F15" s="76" t="s">
        <v>11</v>
      </c>
      <c r="G15" s="77"/>
      <c r="H15" s="77"/>
      <c r="I15" s="77"/>
      <c r="J15" s="77"/>
      <c r="K15" s="78"/>
      <c r="L15" s="35">
        <f>SUM(L1:L14)</f>
        <v>0</v>
      </c>
    </row>
    <row r="16" spans="1:15" ht="39.75" customHeight="1" x14ac:dyDescent="0.15">
      <c r="A16" s="39"/>
      <c r="B16" s="47"/>
    </row>
    <row r="17" spans="1:2" ht="39.75" customHeight="1" x14ac:dyDescent="0.15">
      <c r="A17" s="55"/>
      <c r="B17" s="55"/>
    </row>
    <row r="18" spans="1:2" ht="39.75" customHeight="1" x14ac:dyDescent="0.15">
      <c r="A18" s="39"/>
      <c r="B18" s="39"/>
    </row>
  </sheetData>
  <sheetProtection password="DC27" sheet="1" objects="1" scenarios="1" selectLockedCells="1"/>
  <mergeCells count="5">
    <mergeCell ref="F15:K15"/>
    <mergeCell ref="F3:F8"/>
    <mergeCell ref="F9:F14"/>
    <mergeCell ref="L3:L8"/>
    <mergeCell ref="L9:L14"/>
  </mergeCells>
  <dataValidations count="2">
    <dataValidation type="decimal" operator="greaterThanOrEqual" allowBlank="1" showInputMessage="1" showErrorMessage="1" sqref="I3:I14 B16:B18">
      <formula1>0</formula1>
    </dataValidation>
    <dataValidation type="decimal" allowBlank="1" showInputMessage="1" showErrorMessage="1" sqref="B3:B14">
      <formula1>N3</formula1>
      <formula2>O3</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11"/>
  <sheetViews>
    <sheetView workbookViewId="0">
      <pane ySplit="10" topLeftCell="A11" activePane="bottomLeft" state="frozen"/>
      <selection pane="bottomLeft" activeCell="B15" sqref="B15"/>
    </sheetView>
  </sheetViews>
  <sheetFormatPr defaultRowHeight="11.25" x14ac:dyDescent="0.15"/>
  <cols>
    <col min="1" max="1" width="15.125" style="4" customWidth="1"/>
    <col min="2" max="2" width="62.875" style="4" customWidth="1"/>
    <col min="3" max="3" width="69.5" style="4" customWidth="1"/>
    <col min="4" max="16384" width="9" style="4"/>
  </cols>
  <sheetData>
    <row r="1" spans="1:4" x14ac:dyDescent="0.15">
      <c r="B1" s="5"/>
    </row>
    <row r="2" spans="1:4" ht="12" thickBot="1" x14ac:dyDescent="0.2">
      <c r="B2" s="6"/>
      <c r="C2" s="7"/>
    </row>
    <row r="3" spans="1:4" ht="71.25" customHeight="1" thickTop="1" x14ac:dyDescent="0.15">
      <c r="A3" s="8"/>
      <c r="B3" s="15" t="s">
        <v>41</v>
      </c>
      <c r="C3" s="16" t="s">
        <v>1</v>
      </c>
      <c r="D3" s="9"/>
    </row>
    <row r="4" spans="1:4" ht="18.75" x14ac:dyDescent="0.3">
      <c r="A4" s="8"/>
      <c r="B4" s="17" t="s">
        <v>6</v>
      </c>
      <c r="C4" s="18"/>
      <c r="D4" s="9"/>
    </row>
    <row r="5" spans="1:4" ht="12.75" x14ac:dyDescent="0.15">
      <c r="A5" s="8"/>
      <c r="B5" s="36">
        <f>'Perceel 2'!D2</f>
        <v>0</v>
      </c>
      <c r="C5" s="21"/>
      <c r="D5" s="9"/>
    </row>
    <row r="6" spans="1:4" ht="12.75" x14ac:dyDescent="0.15">
      <c r="A6" s="8"/>
      <c r="B6" s="19"/>
      <c r="C6" s="20"/>
      <c r="D6" s="9"/>
    </row>
    <row r="7" spans="1:4" ht="12.75" x14ac:dyDescent="0.15">
      <c r="A7" s="8"/>
      <c r="B7" s="34" t="s">
        <v>16</v>
      </c>
      <c r="C7" s="21">
        <f>'Perceel 2'!L15</f>
        <v>0</v>
      </c>
      <c r="D7" s="9"/>
    </row>
    <row r="8" spans="1:4" ht="12.75" x14ac:dyDescent="0.15">
      <c r="A8" s="8"/>
      <c r="B8" s="29"/>
      <c r="C8" s="21"/>
      <c r="D8" s="9"/>
    </row>
    <row r="9" spans="1:4" ht="12.75" x14ac:dyDescent="0.15">
      <c r="A9" s="8"/>
      <c r="B9" s="22" t="s">
        <v>7</v>
      </c>
      <c r="C9" s="30">
        <f>C7*4</f>
        <v>0</v>
      </c>
      <c r="D9" s="9"/>
    </row>
    <row r="10" spans="1:4" ht="81" customHeight="1" thickBot="1" x14ac:dyDescent="0.2">
      <c r="A10" s="8"/>
      <c r="B10" s="23" t="s">
        <v>0</v>
      </c>
      <c r="C10" s="24">
        <f>C9</f>
        <v>0</v>
      </c>
      <c r="D10" s="9"/>
    </row>
    <row r="11" spans="1:4" ht="11.25" customHeight="1" thickTop="1" x14ac:dyDescent="0.15">
      <c r="B11" s="10"/>
      <c r="C11" s="11"/>
    </row>
  </sheetData>
  <sheetProtection password="DC27" sheet="1" objects="1" scenarios="1" selectLockedCells="1"/>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7368FB3B1BBDF48BCD06D025F7D4F4B" ma:contentTypeVersion="0" ma:contentTypeDescription="Een nieuw document maken." ma:contentTypeScope="" ma:versionID="607aea700acf3e35fa7b292fefb00a44">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3.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4.xml><?xml version="1.0" encoding="utf-8"?>
<ds:datastoreItem xmlns:ds="http://schemas.openxmlformats.org/officeDocument/2006/customXml" ds:itemID="{636769FE-F211-404F-99C0-BC8D690A3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D2CED19A-820E-4863-B393-5D9FD756E6C2}">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Perceel 2</vt:lpstr>
      <vt:lpstr>Totale fictieve aanneemsom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Fermont, Dominique (D.)</cp:lastModifiedBy>
  <dcterms:created xsi:type="dcterms:W3CDTF">2020-12-29T16:21:12Z</dcterms:created>
  <dcterms:modified xsi:type="dcterms:W3CDTF">2023-02-20T09:22:37Z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0x01010007368FB3B1BBDF48BCD06D025F7D4F4B</vt:lpwstr>
  </property>
</Properties>
</file>