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G:\team BE - Inkoop\Inkoop\10 Aanbestedingen (vanaf 2022)\2023-02 Grafdelver\1 Offerteaanvraag\"/>
    </mc:Choice>
  </mc:AlternateContent>
  <xr:revisionPtr revIDLastSave="0" documentId="13_ncr:1_{56DBEE74-1159-4291-A57E-4C8EB6FC6719}" xr6:coauthVersionLast="47" xr6:coauthVersionMax="47" xr10:uidLastSave="{00000000-0000-0000-0000-000000000000}"/>
  <bookViews>
    <workbookView xWindow="-120" yWindow="-120" windowWidth="29040" windowHeight="15840" xr2:uid="{00000000-000D-0000-FFFF-FFFF00000000}"/>
  </bookViews>
  <sheets>
    <sheet name="Blad1" sheetId="1" r:id="rId1"/>
    <sheet name="Blad2" sheetId="2" r:id="rId2"/>
    <sheet name="Blad3" sheetId="3" r:id="rId3"/>
  </sheets>
  <definedNames>
    <definedName name="_xlnm.Print_Area" localSheetId="0">Blad1!$A$1:$E$66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C53" i="1"/>
  <c r="E53" i="1" s="1"/>
  <c r="E33" i="1"/>
  <c r="E34" i="1"/>
  <c r="E35" i="1"/>
  <c r="E7" i="1"/>
  <c r="E8" i="1"/>
  <c r="E9" i="1"/>
  <c r="E10" i="1"/>
  <c r="E11" i="1"/>
  <c r="E12" i="1"/>
  <c r="E13" i="1"/>
  <c r="E14" i="1"/>
  <c r="E15" i="1"/>
  <c r="E16" i="1"/>
  <c r="E17" i="1"/>
  <c r="E18" i="1"/>
  <c r="E20" i="1"/>
  <c r="E21" i="1"/>
  <c r="E22" i="1"/>
  <c r="E23" i="1"/>
  <c r="E24" i="1"/>
  <c r="E25" i="1"/>
  <c r="E26" i="1"/>
  <c r="E27" i="1"/>
  <c r="E28" i="1"/>
  <c r="E29" i="1"/>
  <c r="E30" i="1"/>
  <c r="E31" i="1"/>
  <c r="E37" i="1"/>
  <c r="E38" i="1"/>
  <c r="E39" i="1"/>
  <c r="E40" i="1"/>
  <c r="E41" i="1"/>
  <c r="E42" i="1"/>
  <c r="E43" i="1"/>
  <c r="E44" i="1"/>
  <c r="E45" i="1"/>
  <c r="E46" i="1"/>
  <c r="E47" i="1"/>
  <c r="E48" i="1"/>
  <c r="E49" i="1"/>
  <c r="E6" i="1"/>
  <c r="E51" i="1" l="1"/>
  <c r="E55" i="1" s="1"/>
</calcChain>
</file>

<file path=xl/sharedStrings.xml><?xml version="1.0" encoding="utf-8"?>
<sst xmlns="http://schemas.openxmlformats.org/spreadsheetml/2006/main" count="45" uniqueCount="45">
  <si>
    <t>rechtzetten verzakt staand monument</t>
  </si>
  <si>
    <t>rechtzetten verzakt liggend monument open</t>
  </si>
  <si>
    <t>rechtzetten verzakt liggen monument dicht</t>
  </si>
  <si>
    <t>rechtzetten verzakt staand en liggend monument open</t>
  </si>
  <si>
    <t>rechtzetten verzakt staand en liggend monument dicht</t>
  </si>
  <si>
    <t>aannemer graaft graf 3 diep, openen en sluiten</t>
  </si>
  <si>
    <t>aannemer graaft graf 2 diep, openen en sluiten</t>
  </si>
  <si>
    <t>aannemer graaft graf 1 diep, openen en sluiten</t>
  </si>
  <si>
    <t>aannemer graaft kindgraf, openen en sluiten</t>
  </si>
  <si>
    <t>aannemer verzorgd verplaatsing overblijfselen lijk naar ander graf/ knekelkelder</t>
  </si>
  <si>
    <t>Opgraven lijk, 3 diep</t>
  </si>
  <si>
    <t>Opgraven lijk, 2 diep</t>
  </si>
  <si>
    <t>Opgraven lijk, 1 diep</t>
  </si>
  <si>
    <t>Aantal handelingen</t>
  </si>
  <si>
    <t>aannemer verzorgd schudden graf 3 diep voor bijzetting</t>
  </si>
  <si>
    <t>aannemer verzorgd schudden graf 2 diep voor bijzetting</t>
  </si>
  <si>
    <t>aannemer verzorgd schudden graf 1 diep voor bijzetting</t>
  </si>
  <si>
    <t>aannemer verzorgd ruimen graf 1 diep voor bijzetting</t>
  </si>
  <si>
    <t>aannemer verzorgd ruimen graf 2 diep voor bijzetting</t>
  </si>
  <si>
    <t>aannemer verzorgd ruimen graf 3 diep voor bijzetting</t>
  </si>
  <si>
    <t>extra ondersteuning collega grafdelver in uren</t>
  </si>
  <si>
    <r>
      <t>aannemer graaft graf 3 diep, openen en sluiten tot 2</t>
    </r>
    <r>
      <rPr>
        <vertAlign val="superscript"/>
        <sz val="11"/>
        <color theme="1"/>
        <rFont val="Garamond"/>
        <family val="1"/>
      </rPr>
      <t>e</t>
    </r>
    <r>
      <rPr>
        <sz val="11"/>
        <color theme="1"/>
        <rFont val="Garamond"/>
        <family val="1"/>
      </rPr>
      <t xml:space="preserve"> laag</t>
    </r>
  </si>
  <si>
    <t>aannemer verzorgt sluiten tot 1st laag</t>
  </si>
  <si>
    <t>aannemer verzorgd sluiten graf.</t>
  </si>
  <si>
    <r>
      <t>Uitzondering Marken, algemene graven worden 1 laag ''gedicht</t>
    </r>
    <r>
      <rPr>
        <sz val="11"/>
        <color theme="1"/>
        <rFont val="Garamond"/>
        <family val="1"/>
      </rPr>
      <t>. Afdekken met plaat.</t>
    </r>
  </si>
  <si>
    <t>opnemen en herplaatsen staand monument</t>
  </si>
  <si>
    <t>opnemen en herplaatsen  liggend monument open</t>
  </si>
  <si>
    <t>opnemen en herplaatsen liggen monument dicht</t>
  </si>
  <si>
    <t>opnemen en herplaatsen staand en liggend monument open</t>
  </si>
  <si>
    <t>opnemen en herplaatsen staand en liggend monument dicht</t>
  </si>
  <si>
    <t>transport grafschotten, lift e/d naar begraafplaats op locatie in gemeente</t>
  </si>
  <si>
    <t>tussentelling</t>
  </si>
  <si>
    <t>totaal</t>
  </si>
  <si>
    <t>Verhoging werkzaamheden zaterdag met ? procent</t>
  </si>
  <si>
    <t>aannemer verzorgd na schudden of ruimen voorbereiden begrafenis en sluiten graf 3 diep</t>
  </si>
  <si>
    <t>aannemer verzorgd na schudden of ruimen voorbereiden begrafenis en sluiten graf 2 diep</t>
  </si>
  <si>
    <t>aannemer verzorgd na schudden of ruimen voorbereiden begrafenis en sluiten graf 1 diep</t>
  </si>
  <si>
    <t>Prijzenblad aanbesteding grafdelver gemeente Waterland</t>
  </si>
  <si>
    <t>Naam Inschrijver</t>
  </si>
  <si>
    <t>Naam en functie bevoegde ondertekenaar</t>
  </si>
  <si>
    <t>Datum</t>
  </si>
  <si>
    <t>Handtekening</t>
  </si>
  <si>
    <t xml:space="preserve">Bovenstaande omvang is indicatief.Opdrachtnemer kan hier geen rechten aan ontlenen. </t>
  </si>
  <si>
    <t>Aldus naar waarheid opgemaakt te …... op ….. 2023</t>
  </si>
  <si>
    <t>Door ondertekening van dit prijzenblad verklaart de inschrijver zich bereid en in staat de werkzaamheden te leveren conform de eisen gesteld in de offerteaanvraag, de verstrekte Nota's van Inlichtingen en de eventuele overige aanbestedingsdocumenten.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</si>
</sst>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
  </numFmts>
  <fonts count="6" x14ac:knownFonts="1">
    <font>
      <sz val="11"/>
      <color theme="1"/>
      <name val="Calibri"/>
      <family val="2"/>
      <scheme val="minor"/>
    </font>
    <font>
      <sz val="11"/>
      <color theme="1"/>
      <name val="Garamond"/>
      <family val="1"/>
    </font>
    <font>
      <vertAlign val="superscript"/>
      <sz val="11"/>
      <color theme="1"/>
      <name val="Garamond"/>
      <family val="1"/>
    </font>
    <font>
      <sz val="9.5"/>
      <color theme="1"/>
      <name val="MetaOT-Norm"/>
      <family val="2"/>
    </font>
    <font>
      <sz val="9"/>
      <color theme="1"/>
      <name val="MetaOT-Norm"/>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1">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center"/>
    </xf>
    <xf numFmtId="164" fontId="0" fillId="0" borderId="0" xfId="0" applyNumberFormat="1"/>
    <xf numFmtId="0" fontId="1" fillId="0" borderId="0" xfId="0" applyFont="1" applyAlignment="1">
      <alignment horizontal="right" vertical="center"/>
    </xf>
    <xf numFmtId="0" fontId="0" fillId="0" borderId="0" xfId="0" applyAlignment="1">
      <alignment horizontal="right"/>
    </xf>
    <xf numFmtId="0" fontId="0" fillId="2" borderId="0" xfId="0" applyFill="1"/>
    <xf numFmtId="164" fontId="0" fillId="0" borderId="0" xfId="0" applyNumberFormat="1" applyAlignment="1">
      <alignment wrapText="1"/>
    </xf>
    <xf numFmtId="165" fontId="0" fillId="0" borderId="0" xfId="0" applyNumberFormat="1"/>
    <xf numFmtId="0" fontId="0" fillId="2" borderId="1" xfId="0" applyFill="1" applyBorder="1"/>
    <xf numFmtId="165" fontId="0" fillId="0" borderId="1" xfId="0" applyNumberFormat="1" applyBorder="1"/>
    <xf numFmtId="164" fontId="0" fillId="0" borderId="1" xfId="0" applyNumberFormat="1" applyBorder="1"/>
    <xf numFmtId="0" fontId="3" fillId="3" borderId="2" xfId="0"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xf numFmtId="0" fontId="4" fillId="0" borderId="5" xfId="0" applyFont="1" applyBorder="1" applyAlignment="1">
      <alignment wrapText="1"/>
    </xf>
    <xf numFmtId="0" fontId="4" fillId="0" borderId="6" xfId="0" applyFont="1" applyBorder="1" applyAlignment="1">
      <alignment horizontal="left" vertical="center" wrapText="1"/>
    </xf>
    <xf numFmtId="0" fontId="5" fillId="3" borderId="8" xfId="0" applyFont="1" applyFill="1" applyBorder="1" applyAlignment="1" applyProtection="1">
      <alignment horizontal="center" wrapText="1"/>
      <protection locked="0"/>
    </xf>
    <xf numFmtId="0" fontId="0" fillId="2" borderId="9" xfId="0" applyFill="1" applyBorder="1"/>
    <xf numFmtId="0" fontId="0" fillId="2" borderId="7" xfId="0" applyFill="1" applyBorder="1"/>
    <xf numFmtId="0" fontId="0" fillId="0" borderId="0" xfId="0" applyAlignment="1">
      <alignment wrapText="1"/>
    </xf>
    <xf numFmtId="0" fontId="5" fillId="3" borderId="7" xfId="0" applyFont="1" applyFill="1" applyBorder="1" applyAlignment="1" applyProtection="1">
      <alignment horizontal="center" wrapText="1"/>
      <protection locked="0"/>
    </xf>
    <xf numFmtId="165" fontId="0" fillId="3" borderId="0" xfId="0" applyNumberFormat="1" applyFill="1" applyProtection="1">
      <protection locked="0"/>
    </xf>
    <xf numFmtId="165" fontId="0" fillId="3" borderId="1" xfId="0" applyNumberFormat="1" applyFill="1" applyBorder="1" applyProtection="1">
      <protection locked="0"/>
    </xf>
    <xf numFmtId="10" fontId="0" fillId="3" borderId="1" xfId="0" applyNumberFormat="1" applyFill="1" applyBorder="1" applyProtection="1">
      <protection locked="0"/>
    </xf>
    <xf numFmtId="0" fontId="5" fillId="3" borderId="5" xfId="0" applyFont="1" applyFill="1" applyBorder="1" applyAlignment="1" applyProtection="1">
      <alignment horizontal="left" wrapText="1"/>
      <protection locked="0"/>
    </xf>
    <xf numFmtId="0" fontId="5" fillId="3" borderId="7" xfId="0" applyFont="1" applyFill="1" applyBorder="1" applyAlignment="1" applyProtection="1">
      <alignment horizontal="center" wrapText="1"/>
      <protection locked="0"/>
    </xf>
    <xf numFmtId="0" fontId="5" fillId="3" borderId="5" xfId="0" applyFont="1" applyFill="1" applyBorder="1" applyAlignment="1" applyProtection="1">
      <alignment horizontal="center" wrapText="1"/>
      <protection locked="0"/>
    </xf>
    <xf numFmtId="0" fontId="5" fillId="3" borderId="8" xfId="0" applyFont="1" applyFill="1" applyBorder="1" applyProtection="1">
      <protection locked="0"/>
    </xf>
    <xf numFmtId="0" fontId="5" fillId="3" borderId="10" xfId="0"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470776</xdr:colOff>
      <xdr:row>0</xdr:row>
      <xdr:rowOff>120432</xdr:rowOff>
    </xdr:from>
    <xdr:to>
      <xdr:col>4</xdr:col>
      <xdr:colOff>886263</xdr:colOff>
      <xdr:row>3</xdr:row>
      <xdr:rowOff>19270</xdr:rowOff>
    </xdr:to>
    <xdr:pic>
      <xdr:nvPicPr>
        <xdr:cNvPr id="2" name="Afbeelding 1">
          <a:extLst>
            <a:ext uri="{FF2B5EF4-FFF2-40B4-BE49-F238E27FC236}">
              <a16:creationId xmlns:a16="http://schemas.microsoft.com/office/drawing/2014/main" id="{62007533-0277-4BB1-9CCB-8EE25F85F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8190" y="120432"/>
          <a:ext cx="1762125" cy="4572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view="pageBreakPreview" zoomScale="87" zoomScaleNormal="100" zoomScaleSheetLayoutView="87" workbookViewId="0">
      <selection activeCell="E53" sqref="E53"/>
    </sheetView>
  </sheetViews>
  <sheetFormatPr defaultRowHeight="15" x14ac:dyDescent="0.25"/>
  <cols>
    <col min="1" max="1" width="75.28515625" customWidth="1"/>
    <col min="2" max="2" width="9.140625" style="5"/>
    <col min="3" max="3" width="11.85546875" style="7" customWidth="1"/>
    <col min="4" max="4" width="8.42578125" style="2" customWidth="1"/>
    <col min="5" max="5" width="16" style="2" customWidth="1"/>
  </cols>
  <sheetData>
    <row r="1" spans="1:5" x14ac:dyDescent="0.25">
      <c r="A1" t="s">
        <v>37</v>
      </c>
    </row>
    <row r="4" spans="1:5" x14ac:dyDescent="0.25">
      <c r="B4" s="5" t="s">
        <v>13</v>
      </c>
    </row>
    <row r="5" spans="1:5" x14ac:dyDescent="0.25">
      <c r="D5" s="6"/>
    </row>
    <row r="6" spans="1:5" x14ac:dyDescent="0.25">
      <c r="A6" s="1" t="s">
        <v>25</v>
      </c>
      <c r="B6" s="5">
        <v>15</v>
      </c>
      <c r="C6" s="22">
        <v>0</v>
      </c>
      <c r="E6" s="2">
        <f t="shared" ref="E6:E31" si="0">B6*C6</f>
        <v>0</v>
      </c>
    </row>
    <row r="7" spans="1:5" x14ac:dyDescent="0.25">
      <c r="A7" s="1" t="s">
        <v>26</v>
      </c>
      <c r="B7" s="5">
        <v>15</v>
      </c>
      <c r="C7" s="22">
        <v>0</v>
      </c>
      <c r="E7" s="2">
        <f t="shared" si="0"/>
        <v>0</v>
      </c>
    </row>
    <row r="8" spans="1:5" x14ac:dyDescent="0.25">
      <c r="A8" s="1" t="s">
        <v>27</v>
      </c>
      <c r="B8" s="5">
        <v>15</v>
      </c>
      <c r="C8" s="22">
        <v>0</v>
      </c>
      <c r="E8" s="2">
        <f t="shared" si="0"/>
        <v>0</v>
      </c>
    </row>
    <row r="9" spans="1:5" x14ac:dyDescent="0.25">
      <c r="A9" s="1" t="s">
        <v>28</v>
      </c>
      <c r="B9" s="5">
        <v>20</v>
      </c>
      <c r="C9" s="22">
        <v>0</v>
      </c>
      <c r="E9" s="2">
        <f t="shared" si="0"/>
        <v>0</v>
      </c>
    </row>
    <row r="10" spans="1:5" x14ac:dyDescent="0.25">
      <c r="A10" s="1" t="s">
        <v>29</v>
      </c>
      <c r="B10" s="5">
        <v>20</v>
      </c>
      <c r="C10" s="22">
        <v>0</v>
      </c>
      <c r="E10" s="2">
        <f t="shared" si="0"/>
        <v>0</v>
      </c>
    </row>
    <row r="11" spans="1:5" x14ac:dyDescent="0.25">
      <c r="A11" s="1"/>
      <c r="C11" s="22"/>
      <c r="E11" s="2">
        <f t="shared" si="0"/>
        <v>0</v>
      </c>
    </row>
    <row r="12" spans="1:5" x14ac:dyDescent="0.25">
      <c r="A12" s="1"/>
      <c r="C12" s="22"/>
      <c r="E12" s="2">
        <f t="shared" si="0"/>
        <v>0</v>
      </c>
    </row>
    <row r="13" spans="1:5" x14ac:dyDescent="0.25">
      <c r="A13" s="1" t="s">
        <v>0</v>
      </c>
      <c r="B13" s="5">
        <v>20</v>
      </c>
      <c r="C13" s="22">
        <v>0</v>
      </c>
      <c r="E13" s="2">
        <f t="shared" si="0"/>
        <v>0</v>
      </c>
    </row>
    <row r="14" spans="1:5" x14ac:dyDescent="0.25">
      <c r="A14" s="1" t="s">
        <v>1</v>
      </c>
      <c r="B14" s="5">
        <v>20</v>
      </c>
      <c r="C14" s="22">
        <v>0</v>
      </c>
      <c r="E14" s="2">
        <f t="shared" si="0"/>
        <v>0</v>
      </c>
    </row>
    <row r="15" spans="1:5" x14ac:dyDescent="0.25">
      <c r="A15" s="1" t="s">
        <v>2</v>
      </c>
      <c r="B15" s="5">
        <v>20</v>
      </c>
      <c r="C15" s="22">
        <v>0</v>
      </c>
      <c r="E15" s="2">
        <f t="shared" si="0"/>
        <v>0</v>
      </c>
    </row>
    <row r="16" spans="1:5" x14ac:dyDescent="0.25">
      <c r="A16" s="1" t="s">
        <v>3</v>
      </c>
      <c r="B16" s="5">
        <v>20</v>
      </c>
      <c r="C16" s="22">
        <v>0</v>
      </c>
      <c r="E16" s="2">
        <f t="shared" si="0"/>
        <v>0</v>
      </c>
    </row>
    <row r="17" spans="1:5" x14ac:dyDescent="0.25">
      <c r="A17" s="1" t="s">
        <v>4</v>
      </c>
      <c r="B17" s="5">
        <v>20</v>
      </c>
      <c r="C17" s="22">
        <v>0</v>
      </c>
      <c r="E17" s="2">
        <f t="shared" si="0"/>
        <v>0</v>
      </c>
    </row>
    <row r="18" spans="1:5" x14ac:dyDescent="0.25">
      <c r="A18" s="1"/>
      <c r="C18" s="22"/>
      <c r="E18" s="2">
        <f t="shared" si="0"/>
        <v>0</v>
      </c>
    </row>
    <row r="19" spans="1:5" x14ac:dyDescent="0.25">
      <c r="A19" s="1" t="s">
        <v>5</v>
      </c>
      <c r="B19" s="5">
        <v>5</v>
      </c>
      <c r="C19" s="22">
        <v>0</v>
      </c>
      <c r="E19" s="2">
        <f t="shared" si="0"/>
        <v>0</v>
      </c>
    </row>
    <row r="20" spans="1:5" x14ac:dyDescent="0.25">
      <c r="A20" s="1" t="s">
        <v>6</v>
      </c>
      <c r="B20" s="5">
        <v>30</v>
      </c>
      <c r="C20" s="22">
        <v>0</v>
      </c>
      <c r="E20" s="2">
        <f t="shared" si="0"/>
        <v>0</v>
      </c>
    </row>
    <row r="21" spans="1:5" x14ac:dyDescent="0.25">
      <c r="A21" s="1" t="s">
        <v>7</v>
      </c>
      <c r="B21" s="5">
        <v>20</v>
      </c>
      <c r="C21" s="22">
        <v>0</v>
      </c>
      <c r="E21" s="2">
        <f t="shared" si="0"/>
        <v>0</v>
      </c>
    </row>
    <row r="22" spans="1:5" x14ac:dyDescent="0.25">
      <c r="A22" s="1"/>
      <c r="C22" s="22"/>
      <c r="E22" s="2">
        <f t="shared" si="0"/>
        <v>0</v>
      </c>
    </row>
    <row r="23" spans="1:5" x14ac:dyDescent="0.25">
      <c r="A23" s="1" t="s">
        <v>8</v>
      </c>
      <c r="B23" s="5">
        <v>2</v>
      </c>
      <c r="C23" s="22">
        <v>0</v>
      </c>
      <c r="E23" s="2">
        <f t="shared" si="0"/>
        <v>0</v>
      </c>
    </row>
    <row r="24" spans="1:5" x14ac:dyDescent="0.25">
      <c r="A24" s="1"/>
      <c r="C24" s="22"/>
      <c r="E24" s="2">
        <f t="shared" si="0"/>
        <v>0</v>
      </c>
    </row>
    <row r="25" spans="1:5" x14ac:dyDescent="0.25">
      <c r="A25" s="1" t="s">
        <v>14</v>
      </c>
      <c r="B25" s="5">
        <v>10</v>
      </c>
      <c r="C25" s="22">
        <v>0</v>
      </c>
      <c r="E25" s="2">
        <f t="shared" si="0"/>
        <v>0</v>
      </c>
    </row>
    <row r="26" spans="1:5" x14ac:dyDescent="0.25">
      <c r="A26" s="1" t="s">
        <v>15</v>
      </c>
      <c r="B26" s="5">
        <v>20</v>
      </c>
      <c r="C26" s="22">
        <v>0</v>
      </c>
      <c r="E26" s="2">
        <f t="shared" si="0"/>
        <v>0</v>
      </c>
    </row>
    <row r="27" spans="1:5" x14ac:dyDescent="0.25">
      <c r="A27" s="1" t="s">
        <v>16</v>
      </c>
      <c r="B27" s="5">
        <v>15</v>
      </c>
      <c r="C27" s="22">
        <v>0</v>
      </c>
      <c r="E27" s="2">
        <f t="shared" si="0"/>
        <v>0</v>
      </c>
    </row>
    <row r="28" spans="1:5" x14ac:dyDescent="0.25">
      <c r="A28" s="1"/>
      <c r="C28" s="22"/>
      <c r="E28" s="2">
        <f t="shared" si="0"/>
        <v>0</v>
      </c>
    </row>
    <row r="29" spans="1:5" x14ac:dyDescent="0.25">
      <c r="A29" s="1" t="s">
        <v>19</v>
      </c>
      <c r="B29" s="5">
        <v>5</v>
      </c>
      <c r="C29" s="22">
        <v>0</v>
      </c>
      <c r="E29" s="2">
        <f t="shared" si="0"/>
        <v>0</v>
      </c>
    </row>
    <row r="30" spans="1:5" x14ac:dyDescent="0.25">
      <c r="A30" s="1" t="s">
        <v>18</v>
      </c>
      <c r="B30" s="5">
        <v>10</v>
      </c>
      <c r="C30" s="22">
        <v>0</v>
      </c>
      <c r="E30" s="2">
        <f t="shared" si="0"/>
        <v>0</v>
      </c>
    </row>
    <row r="31" spans="1:5" x14ac:dyDescent="0.25">
      <c r="A31" s="1" t="s">
        <v>17</v>
      </c>
      <c r="B31" s="5">
        <v>2</v>
      </c>
      <c r="C31" s="22">
        <v>0</v>
      </c>
      <c r="E31" s="2">
        <f t="shared" si="0"/>
        <v>0</v>
      </c>
    </row>
    <row r="32" spans="1:5" x14ac:dyDescent="0.25">
      <c r="A32" s="1"/>
      <c r="C32" s="22"/>
    </row>
    <row r="33" spans="1:5" x14ac:dyDescent="0.25">
      <c r="A33" s="1" t="s">
        <v>34</v>
      </c>
      <c r="B33" s="5">
        <v>2</v>
      </c>
      <c r="C33" s="22">
        <v>0</v>
      </c>
      <c r="E33" s="2">
        <f>B33*C33</f>
        <v>0</v>
      </c>
    </row>
    <row r="34" spans="1:5" x14ac:dyDescent="0.25">
      <c r="A34" s="1" t="s">
        <v>35</v>
      </c>
      <c r="B34" s="5">
        <v>15</v>
      </c>
      <c r="C34" s="22">
        <v>0</v>
      </c>
      <c r="E34" s="2">
        <f>B34*C34</f>
        <v>0</v>
      </c>
    </row>
    <row r="35" spans="1:5" x14ac:dyDescent="0.25">
      <c r="A35" s="1" t="s">
        <v>36</v>
      </c>
      <c r="B35" s="5">
        <v>10</v>
      </c>
      <c r="C35" s="22">
        <v>0</v>
      </c>
      <c r="E35" s="2">
        <f>B35*C35</f>
        <v>0</v>
      </c>
    </row>
    <row r="36" spans="1:5" x14ac:dyDescent="0.25">
      <c r="A36" s="1"/>
      <c r="C36" s="22"/>
    </row>
    <row r="37" spans="1:5" x14ac:dyDescent="0.25">
      <c r="A37" s="1" t="s">
        <v>9</v>
      </c>
      <c r="B37" s="5">
        <v>17</v>
      </c>
      <c r="C37" s="22">
        <v>0</v>
      </c>
      <c r="E37" s="2">
        <f t="shared" ref="E37:E49" si="1">B37*C37</f>
        <v>0</v>
      </c>
    </row>
    <row r="38" spans="1:5" x14ac:dyDescent="0.25">
      <c r="A38" s="1"/>
      <c r="C38" s="22"/>
      <c r="E38" s="2">
        <f t="shared" si="1"/>
        <v>0</v>
      </c>
    </row>
    <row r="39" spans="1:5" x14ac:dyDescent="0.25">
      <c r="A39" s="1" t="s">
        <v>10</v>
      </c>
      <c r="B39" s="5">
        <v>1</v>
      </c>
      <c r="C39" s="22">
        <v>0</v>
      </c>
      <c r="E39" s="2">
        <f t="shared" si="1"/>
        <v>0</v>
      </c>
    </row>
    <row r="40" spans="1:5" x14ac:dyDescent="0.25">
      <c r="A40" s="1" t="s">
        <v>11</v>
      </c>
      <c r="B40" s="5">
        <v>1</v>
      </c>
      <c r="C40" s="22">
        <v>0</v>
      </c>
      <c r="E40" s="2">
        <f t="shared" si="1"/>
        <v>0</v>
      </c>
    </row>
    <row r="41" spans="1:5" x14ac:dyDescent="0.25">
      <c r="A41" s="1" t="s">
        <v>12</v>
      </c>
      <c r="B41" s="5">
        <v>1</v>
      </c>
      <c r="C41" s="22">
        <v>0</v>
      </c>
      <c r="E41" s="2">
        <f t="shared" si="1"/>
        <v>0</v>
      </c>
    </row>
    <row r="42" spans="1:5" x14ac:dyDescent="0.25">
      <c r="A42" s="1"/>
      <c r="C42" s="22"/>
      <c r="E42" s="2">
        <f t="shared" si="1"/>
        <v>0</v>
      </c>
    </row>
    <row r="43" spans="1:5" x14ac:dyDescent="0.25">
      <c r="A43" s="1" t="s">
        <v>30</v>
      </c>
      <c r="B43" s="5">
        <v>25</v>
      </c>
      <c r="C43" s="22">
        <v>0</v>
      </c>
      <c r="E43" s="2">
        <f t="shared" si="1"/>
        <v>0</v>
      </c>
    </row>
    <row r="44" spans="1:5" x14ac:dyDescent="0.25">
      <c r="A44" s="1" t="s">
        <v>20</v>
      </c>
      <c r="B44" s="5">
        <v>40</v>
      </c>
      <c r="C44" s="22">
        <v>0</v>
      </c>
      <c r="E44" s="2">
        <f t="shared" si="1"/>
        <v>0</v>
      </c>
    </row>
    <row r="45" spans="1:5" x14ac:dyDescent="0.25">
      <c r="C45" s="22"/>
      <c r="E45" s="2">
        <f t="shared" si="1"/>
        <v>0</v>
      </c>
    </row>
    <row r="46" spans="1:5" x14ac:dyDescent="0.25">
      <c r="A46" s="1" t="s">
        <v>24</v>
      </c>
      <c r="C46" s="22"/>
      <c r="E46" s="2">
        <f t="shared" si="1"/>
        <v>0</v>
      </c>
    </row>
    <row r="47" spans="1:5" ht="17.25" x14ac:dyDescent="0.25">
      <c r="A47" s="1" t="s">
        <v>21</v>
      </c>
      <c r="B47" s="5">
        <v>6</v>
      </c>
      <c r="C47" s="22">
        <v>0</v>
      </c>
      <c r="E47" s="2">
        <f t="shared" si="1"/>
        <v>0</v>
      </c>
    </row>
    <row r="48" spans="1:5" x14ac:dyDescent="0.25">
      <c r="A48" s="1" t="s">
        <v>22</v>
      </c>
      <c r="B48" s="5">
        <v>6</v>
      </c>
      <c r="C48" s="22">
        <v>0</v>
      </c>
      <c r="E48" s="2">
        <f t="shared" si="1"/>
        <v>0</v>
      </c>
    </row>
    <row r="49" spans="1:5" ht="15.75" thickBot="1" x14ac:dyDescent="0.3">
      <c r="A49" s="1" t="s">
        <v>23</v>
      </c>
      <c r="B49" s="8">
        <v>6</v>
      </c>
      <c r="C49" s="23">
        <v>0</v>
      </c>
      <c r="D49" s="10"/>
      <c r="E49" s="10">
        <f t="shared" si="1"/>
        <v>0</v>
      </c>
    </row>
    <row r="50" spans="1:5" ht="15.75" thickTop="1" x14ac:dyDescent="0.25">
      <c r="A50" s="1"/>
    </row>
    <row r="51" spans="1:5" x14ac:dyDescent="0.25">
      <c r="A51" s="3" t="s">
        <v>31</v>
      </c>
      <c r="E51" s="2">
        <f>SUM(E5:E50)</f>
        <v>0</v>
      </c>
    </row>
    <row r="53" spans="1:5" ht="15.75" thickBot="1" x14ac:dyDescent="0.3">
      <c r="A53" s="1" t="s">
        <v>33</v>
      </c>
      <c r="B53" s="8">
        <v>5</v>
      </c>
      <c r="C53" s="9">
        <f>C19</f>
        <v>0</v>
      </c>
      <c r="D53" s="24">
        <v>0</v>
      </c>
      <c r="E53" s="10">
        <f>(C53*D53)*B53</f>
        <v>0</v>
      </c>
    </row>
    <row r="54" spans="1:5" ht="15.75" thickTop="1" x14ac:dyDescent="0.25"/>
    <row r="55" spans="1:5" x14ac:dyDescent="0.25">
      <c r="A55" s="4" t="s">
        <v>32</v>
      </c>
      <c r="E55" s="2">
        <f>E51+E53</f>
        <v>0</v>
      </c>
    </row>
    <row r="57" spans="1:5" ht="15.75" x14ac:dyDescent="0.25">
      <c r="A57" s="11" t="s">
        <v>43</v>
      </c>
      <c r="B57" s="12"/>
      <c r="C57" s="12"/>
      <c r="D57" s="13"/>
    </row>
    <row r="58" spans="1:5" ht="16.5" x14ac:dyDescent="0.35">
      <c r="A58" s="14" t="s">
        <v>38</v>
      </c>
      <c r="B58" s="25"/>
      <c r="C58" s="25"/>
      <c r="D58" s="25"/>
    </row>
    <row r="59" spans="1:5" ht="16.5" x14ac:dyDescent="0.35">
      <c r="A59" s="15" t="s">
        <v>39</v>
      </c>
      <c r="B59" s="25"/>
      <c r="C59" s="25"/>
      <c r="D59" s="25"/>
    </row>
    <row r="60" spans="1:5" ht="16.5" x14ac:dyDescent="0.35">
      <c r="A60" s="14" t="s">
        <v>40</v>
      </c>
      <c r="B60" s="25"/>
      <c r="C60" s="25"/>
      <c r="D60" s="25"/>
    </row>
    <row r="61" spans="1:5" ht="15.75" x14ac:dyDescent="0.25">
      <c r="A61" s="16" t="s">
        <v>41</v>
      </c>
      <c r="B61" s="26"/>
      <c r="C61" s="17"/>
      <c r="D61" s="28"/>
    </row>
    <row r="62" spans="1:5" x14ac:dyDescent="0.25">
      <c r="A62" s="18"/>
      <c r="B62" s="27"/>
      <c r="C62" s="17"/>
      <c r="D62" s="28"/>
    </row>
    <row r="63" spans="1:5" x14ac:dyDescent="0.25">
      <c r="A63" s="19"/>
      <c r="B63" s="27"/>
      <c r="C63" s="21"/>
      <c r="D63" s="29"/>
    </row>
    <row r="64" spans="1:5" x14ac:dyDescent="0.25">
      <c r="A64" s="5"/>
      <c r="C64" s="5"/>
      <c r="D64" s="5"/>
    </row>
    <row r="65" spans="1:4" x14ac:dyDescent="0.25">
      <c r="A65" t="s">
        <v>42</v>
      </c>
      <c r="B65"/>
      <c r="C65"/>
      <c r="D65"/>
    </row>
    <row r="66" spans="1:4" ht="60" x14ac:dyDescent="0.25">
      <c r="A66" s="20" t="s">
        <v>44</v>
      </c>
      <c r="B66"/>
      <c r="C66"/>
      <c r="D66"/>
    </row>
    <row r="67" spans="1:4" x14ac:dyDescent="0.25">
      <c r="B67"/>
      <c r="C67"/>
      <c r="D67"/>
    </row>
    <row r="68" spans="1:4" x14ac:dyDescent="0.25">
      <c r="B68"/>
      <c r="C68"/>
      <c r="D68"/>
    </row>
    <row r="69" spans="1:4" x14ac:dyDescent="0.25">
      <c r="B69"/>
      <c r="C69"/>
      <c r="D69"/>
    </row>
    <row r="70" spans="1:4" x14ac:dyDescent="0.25">
      <c r="B70"/>
      <c r="C70"/>
      <c r="D70"/>
    </row>
    <row r="71" spans="1:4" x14ac:dyDescent="0.25">
      <c r="B71"/>
      <c r="C71"/>
      <c r="D71"/>
    </row>
  </sheetData>
  <sheetProtection algorithmName="SHA-512" hashValue="VyYNTfFYu930SykHIdrFMFT0dQhul5A6/1quj5ruywcjaOnQm95CSg/c64kOk4sOWALjjjYc5sm2TVpWaHlO1w==" saltValue="5JMnvQuRYkrzMShax1fp0Q==" spinCount="100000" sheet="1" objects="1" scenarios="1"/>
  <mergeCells count="4">
    <mergeCell ref="B58:D58"/>
    <mergeCell ref="B59:D59"/>
    <mergeCell ref="B60:D60"/>
    <mergeCell ref="B61:B63"/>
  </mergeCells>
  <printOptions gridLines="1"/>
  <pageMargins left="0.70866141732283472" right="0.70866141732283472"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Company>Waterland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 Gerbrand</dc:creator>
  <cp:lastModifiedBy>Suzanne Wilkens</cp:lastModifiedBy>
  <cp:lastPrinted>2023-02-24T13:25:29Z</cp:lastPrinted>
  <dcterms:created xsi:type="dcterms:W3CDTF">2018-11-15T10:51:18Z</dcterms:created>
  <dcterms:modified xsi:type="dcterms:W3CDTF">2023-03-28T12:35:28Z</dcterms:modified>
</cp:coreProperties>
</file>