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altun\Desktop\"/>
    </mc:Choice>
  </mc:AlternateContent>
  <xr:revisionPtr revIDLastSave="0" documentId="8_{CA3F587A-E0F5-459A-8CC1-8CE2BF0B75CC}" xr6:coauthVersionLast="47" xr6:coauthVersionMax="47" xr10:uidLastSave="{00000000-0000-0000-0000-000000000000}"/>
  <bookViews>
    <workbookView xWindow="-108" yWindow="-108" windowWidth="23256" windowHeight="12576" activeTab="2" xr2:uid="{9A17459E-BC24-44CC-831B-36094282B6CA}"/>
  </bookViews>
  <sheets>
    <sheet name="1. Toelichting" sheetId="2" r:id="rId1"/>
    <sheet name="2. Prijzen signing" sheetId="1" r:id="rId2"/>
    <sheet name="3. Overige diensten&amp;producten 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28" i="1"/>
  <c r="F29" i="1"/>
  <c r="F30" i="1"/>
  <c r="F26" i="1"/>
  <c r="G3" i="1"/>
  <c r="G4" i="1"/>
  <c r="G5" i="1"/>
  <c r="G6" i="1"/>
  <c r="G7" i="1"/>
  <c r="G8" i="1"/>
  <c r="G9" i="1"/>
  <c r="G11" i="1"/>
  <c r="G12" i="1"/>
  <c r="G13" i="1"/>
  <c r="G14" i="1"/>
  <c r="G15" i="1"/>
  <c r="G17" i="1"/>
  <c r="G18" i="1"/>
  <c r="G19" i="1"/>
  <c r="G20" i="1"/>
  <c r="G21" i="1"/>
  <c r="F31" i="1" l="1"/>
  <c r="C36" i="1" s="1"/>
  <c r="G22" i="1"/>
  <c r="C35" i="1" l="1"/>
  <c r="C37" i="1" s="1"/>
</calcChain>
</file>

<file path=xl/sharedStrings.xml><?xml version="1.0" encoding="utf-8"?>
<sst xmlns="http://schemas.openxmlformats.org/spreadsheetml/2006/main" count="81" uniqueCount="58">
  <si>
    <t xml:space="preserve">Instructie Bijlage 5 - Inschrijfbiljet </t>
  </si>
  <si>
    <r>
      <t xml:space="preserve">Inschrijver dient in bijgaande tabbelen enkel de geel gekleurde kolommen in te vullen. Bedrag dienen </t>
    </r>
    <r>
      <rPr>
        <b/>
        <u/>
        <sz val="11"/>
        <color theme="0"/>
        <rFont val="Calibri"/>
        <family val="2"/>
        <scheme val="minor"/>
      </rPr>
      <t>exclusief BTW</t>
    </r>
    <r>
      <rPr>
        <sz val="11"/>
        <color theme="0"/>
        <rFont val="Calibri"/>
        <family val="2"/>
        <scheme val="minor"/>
      </rPr>
      <t xml:space="preserve"> ingevuld te worden.                                                                                                    </t>
    </r>
  </si>
  <si>
    <t>Opdrachtgever</t>
  </si>
  <si>
    <t xml:space="preserve">GGD Hart voor Brabant </t>
  </si>
  <si>
    <t>Inschrijver</t>
  </si>
  <si>
    <t xml:space="preserve">Referentienummer </t>
  </si>
  <si>
    <t>HSCDOC-1368817716-3340</t>
  </si>
  <si>
    <t>De inschrijver verklaart met de ondertekening van deze verklaring  dat dit inschrijfbiljet naar waarheid is ingevuld:</t>
  </si>
  <si>
    <t>Bedrijfsnaam:</t>
  </si>
  <si>
    <t>Vestigingsadres:</t>
  </si>
  <si>
    <t>Naam:</t>
  </si>
  <si>
    <t>Functie:</t>
  </si>
  <si>
    <t>Datum:</t>
  </si>
  <si>
    <t>Handtekening:</t>
  </si>
  <si>
    <t>Tabel 1</t>
  </si>
  <si>
    <t>Product(groep)</t>
  </si>
  <si>
    <t>Productprijs</t>
  </si>
  <si>
    <t>Montage</t>
  </si>
  <si>
    <t>Aantal</t>
  </si>
  <si>
    <t xml:space="preserve">Totaal </t>
  </si>
  <si>
    <t xml:space="preserve">Icoon toilet ca. 10x10cm per stuk </t>
  </si>
  <si>
    <t>Stuks</t>
  </si>
  <si>
    <t xml:space="preserve">Icoon kinderwagen ca. 10x10cm per stuk </t>
  </si>
  <si>
    <t>Belijning vloer kleur ca. 5cm breed x 100cm lang</t>
  </si>
  <si>
    <t>Deurbordjes ca. 13x15cm inclusief opmaak logo GGD</t>
  </si>
  <si>
    <t>Parkeerbordjes ca. 50x15cm inclusief opmaak GGD</t>
  </si>
  <si>
    <t>Bewegwijzeringsbordjes binnen gebruik opmaak GGD</t>
  </si>
  <si>
    <t>Bewegwijzeringbsbordjes buiten gebruik opmaak GGD</t>
  </si>
  <si>
    <t>Akoestisch wanddoek met afbeelding 120x120cm</t>
  </si>
  <si>
    <t>Akoestisch wanddoek met afbeelding 200x120cm</t>
  </si>
  <si>
    <t xml:space="preserve">Vloersticker hinkelpad 75x200cm </t>
  </si>
  <si>
    <t>Muursticker met afbeelding 100x200cm</t>
  </si>
  <si>
    <t xml:space="preserve">Afwasbare plaat met afbeelding 250cmx120cm </t>
  </si>
  <si>
    <t>Privacyfolie per m2</t>
  </si>
  <si>
    <t>m2</t>
  </si>
  <si>
    <t>Doorvalfolie per m2</t>
  </si>
  <si>
    <t>Zonwerende folie per m2</t>
  </si>
  <si>
    <t>Isolerende folie per m2</t>
  </si>
  <si>
    <t>Folie om deuren mee te wrappen per m2</t>
  </si>
  <si>
    <t>Tabel 2</t>
  </si>
  <si>
    <t xml:space="preserve">Algemene kosten/diensten </t>
  </si>
  <si>
    <t>Prijs</t>
  </si>
  <si>
    <t>Totaal</t>
  </si>
  <si>
    <t xml:space="preserve">Uurtarief opmaak en ontwerp </t>
  </si>
  <si>
    <t>Inmeten per locatie</t>
  </si>
  <si>
    <t>Advieskosten per locatie</t>
  </si>
  <si>
    <t>Voorrijkosten tot 100 km</t>
  </si>
  <si>
    <t>Voorrijkosten 100 tot 200 km</t>
  </si>
  <si>
    <t>Bovenstaande producten en diensten  zijn gebaseerd op (jaarlijkse) fictieve eenheden en aantallen</t>
  </si>
  <si>
    <t xml:space="preserve">Tabel 3 Totale inschrijfsom </t>
  </si>
  <si>
    <t xml:space="preserve"> Totaal tabel 1</t>
  </si>
  <si>
    <t>Totaal tabel 2</t>
  </si>
  <si>
    <t xml:space="preserve">Totale inschrijfsom </t>
  </si>
  <si>
    <t>Product/dienst</t>
  </si>
  <si>
    <t xml:space="preserve">Montage </t>
  </si>
  <si>
    <t>Het invullen van tabblad 3 is optioneel en geen verplichting. De opgegeven diensten en/of producten worden niet meegenomen in de beoordeling.</t>
  </si>
  <si>
    <t>uur</t>
  </si>
  <si>
    <t>locaties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</si>
</sst>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1">
    <xf numFmtId="0" fontId="0" fillId="0" borderId="0" xfId="0"/>
    <xf numFmtId="0" fontId="0" fillId="2" borderId="0" xfId="0" applyFill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3" fillId="3" borderId="6" xfId="0" applyFont="1" applyFill="1" applyBorder="1"/>
    <xf numFmtId="0" fontId="1" fillId="4" borderId="5" xfId="0" applyFont="1" applyFill="1" applyBorder="1"/>
    <xf numFmtId="164" fontId="3" fillId="3" borderId="7" xfId="0" applyNumberFormat="1" applyFont="1" applyFill="1" applyBorder="1"/>
    <xf numFmtId="164" fontId="3" fillId="3" borderId="8" xfId="0" applyNumberFormat="1" applyFont="1" applyFill="1" applyBorder="1"/>
    <xf numFmtId="0" fontId="1" fillId="2" borderId="0" xfId="0" applyFont="1" applyFill="1"/>
    <xf numFmtId="0" fontId="1" fillId="4" borderId="4" xfId="0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0" fontId="4" fillId="3" borderId="0" xfId="0" applyFont="1" applyFill="1"/>
    <xf numFmtId="0" fontId="3" fillId="3" borderId="0" xfId="0" applyFont="1" applyFill="1"/>
    <xf numFmtId="164" fontId="3" fillId="3" borderId="13" xfId="1" applyNumberFormat="1" applyFont="1" applyFill="1" applyBorder="1" applyAlignment="1">
      <alignment horizontal="left"/>
    </xf>
    <xf numFmtId="164" fontId="3" fillId="3" borderId="12" xfId="1" applyNumberFormat="1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164" fontId="0" fillId="5" borderId="7" xfId="0" applyNumberFormat="1" applyFill="1" applyBorder="1"/>
    <xf numFmtId="164" fontId="0" fillId="5" borderId="13" xfId="1" applyNumberFormat="1" applyFont="1" applyFill="1" applyBorder="1" applyAlignment="1">
      <alignment horizontal="left"/>
    </xf>
    <xf numFmtId="164" fontId="0" fillId="5" borderId="12" xfId="1" applyNumberFormat="1" applyFont="1" applyFill="1" applyBorder="1" applyAlignment="1">
      <alignment horizontal="left"/>
    </xf>
    <xf numFmtId="0" fontId="1" fillId="2" borderId="12" xfId="0" applyFont="1" applyFill="1" applyBorder="1"/>
    <xf numFmtId="0" fontId="4" fillId="6" borderId="12" xfId="0" applyFont="1" applyFill="1" applyBorder="1"/>
    <xf numFmtId="0" fontId="3" fillId="3" borderId="22" xfId="0" applyFont="1" applyFill="1" applyBorder="1" applyAlignment="1">
      <alignment horizontal="left"/>
    </xf>
    <xf numFmtId="0" fontId="4" fillId="6" borderId="23" xfId="0" applyFont="1" applyFill="1" applyBorder="1"/>
    <xf numFmtId="0" fontId="3" fillId="3" borderId="12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164" fontId="3" fillId="3" borderId="20" xfId="0" applyNumberFormat="1" applyFont="1" applyFill="1" applyBorder="1"/>
    <xf numFmtId="0" fontId="6" fillId="7" borderId="12" xfId="0" applyFont="1" applyFill="1" applyBorder="1"/>
    <xf numFmtId="0" fontId="7" fillId="7" borderId="12" xfId="0" applyFont="1" applyFill="1" applyBorder="1"/>
    <xf numFmtId="0" fontId="7" fillId="7" borderId="23" xfId="0" applyFont="1" applyFill="1" applyBorder="1"/>
    <xf numFmtId="164" fontId="0" fillId="5" borderId="22" xfId="1" applyNumberFormat="1" applyFont="1" applyFill="1" applyBorder="1" applyAlignment="1">
      <alignment horizontal="left"/>
    </xf>
    <xf numFmtId="164" fontId="3" fillId="3" borderId="22" xfId="1" applyNumberFormat="1" applyFont="1" applyFill="1" applyBorder="1" applyAlignment="1">
      <alignment horizontal="left"/>
    </xf>
    <xf numFmtId="164" fontId="6" fillId="7" borderId="12" xfId="1" applyNumberFormat="1" applyFont="1" applyFill="1" applyBorder="1" applyAlignment="1">
      <alignment horizontal="left"/>
    </xf>
    <xf numFmtId="0" fontId="6" fillId="7" borderId="0" xfId="0" applyFont="1" applyFill="1"/>
    <xf numFmtId="0" fontId="7" fillId="7" borderId="0" xfId="0" applyFont="1" applyFill="1"/>
    <xf numFmtId="0" fontId="6" fillId="8" borderId="12" xfId="0" applyFont="1" applyFill="1" applyBorder="1"/>
    <xf numFmtId="0" fontId="9" fillId="4" borderId="7" xfId="0" applyFont="1" applyFill="1" applyBorder="1"/>
    <xf numFmtId="0" fontId="8" fillId="2" borderId="7" xfId="0" applyFont="1" applyFill="1" applyBorder="1"/>
    <xf numFmtId="0" fontId="3" fillId="3" borderId="7" xfId="0" applyFont="1" applyFill="1" applyBorder="1" applyAlignment="1">
      <alignment horizontal="left" vertical="top"/>
    </xf>
    <xf numFmtId="0" fontId="8" fillId="5" borderId="7" xfId="0" applyFont="1" applyFill="1" applyBorder="1" applyAlignment="1">
      <alignment horizontal="left" vertical="top"/>
    </xf>
    <xf numFmtId="164" fontId="0" fillId="5" borderId="8" xfId="0" applyNumberFormat="1" applyFill="1" applyBorder="1" applyAlignment="1">
      <alignment vertical="top"/>
    </xf>
    <xf numFmtId="164" fontId="0" fillId="5" borderId="7" xfId="0" applyNumberFormat="1" applyFill="1" applyBorder="1" applyAlignment="1">
      <alignment vertical="top"/>
    </xf>
    <xf numFmtId="44" fontId="0" fillId="5" borderId="7" xfId="0" applyNumberFormat="1" applyFill="1" applyBorder="1" applyAlignment="1">
      <alignment vertical="top"/>
    </xf>
    <xf numFmtId="164" fontId="3" fillId="3" borderId="0" xfId="0" applyNumberFormat="1" applyFont="1" applyFill="1" applyAlignment="1">
      <alignment vertical="top"/>
    </xf>
    <xf numFmtId="164" fontId="0" fillId="5" borderId="13" xfId="0" applyNumberFormat="1" applyFill="1" applyBorder="1" applyAlignment="1">
      <alignment vertical="top"/>
    </xf>
    <xf numFmtId="0" fontId="0" fillId="2" borderId="24" xfId="0" applyFill="1" applyBorder="1"/>
    <xf numFmtId="0" fontId="8" fillId="2" borderId="13" xfId="0" applyFont="1" applyFill="1" applyBorder="1"/>
    <xf numFmtId="0" fontId="8" fillId="2" borderId="17" xfId="0" applyFont="1" applyFill="1" applyBorder="1"/>
    <xf numFmtId="0" fontId="0" fillId="0" borderId="17" xfId="0" applyBorder="1"/>
    <xf numFmtId="0" fontId="3" fillId="3" borderId="7" xfId="0" applyFont="1" applyFill="1" applyBorder="1"/>
    <xf numFmtId="0" fontId="3" fillId="3" borderId="13" xfId="1" applyNumberFormat="1" applyFont="1" applyFill="1" applyBorder="1" applyAlignment="1">
      <alignment horizontal="left"/>
    </xf>
    <xf numFmtId="0" fontId="3" fillId="3" borderId="12" xfId="1" applyNumberFormat="1" applyFont="1" applyFill="1" applyBorder="1" applyAlignment="1">
      <alignment horizontal="left"/>
    </xf>
    <xf numFmtId="0" fontId="3" fillId="3" borderId="22" xfId="1" applyNumberFormat="1" applyFont="1" applyFill="1" applyBorder="1" applyAlignment="1">
      <alignment horizontal="left"/>
    </xf>
    <xf numFmtId="0" fontId="6" fillId="7" borderId="12" xfId="1" applyNumberFormat="1" applyFont="1" applyFill="1" applyBorder="1" applyAlignment="1">
      <alignment horizontal="left"/>
    </xf>
    <xf numFmtId="164" fontId="6" fillId="7" borderId="12" xfId="0" applyNumberFormat="1" applyFont="1" applyFill="1" applyBorder="1"/>
    <xf numFmtId="164" fontId="4" fillId="6" borderId="23" xfId="0" applyNumberFormat="1" applyFont="1" applyFill="1" applyBorder="1"/>
    <xf numFmtId="164" fontId="4" fillId="6" borderId="12" xfId="0" applyNumberFormat="1" applyFont="1" applyFill="1" applyBorder="1"/>
    <xf numFmtId="164" fontId="0" fillId="2" borderId="12" xfId="0" applyNumberFormat="1" applyFill="1" applyBorder="1"/>
    <xf numFmtId="0" fontId="3" fillId="5" borderId="9" xfId="0" applyFont="1" applyFill="1" applyBorder="1" applyAlignment="1">
      <alignment horizontal="left" vertical="top" wrapText="1"/>
    </xf>
    <xf numFmtId="0" fontId="3" fillId="5" borderId="17" xfId="0" applyFont="1" applyFill="1" applyBorder="1" applyAlignment="1">
      <alignment horizontal="left" vertical="top" wrapText="1"/>
    </xf>
    <xf numFmtId="0" fontId="3" fillId="5" borderId="18" xfId="0" applyFont="1" applyFill="1" applyBorder="1" applyAlignment="1">
      <alignment horizontal="left" vertical="top" wrapText="1"/>
    </xf>
    <xf numFmtId="0" fontId="3" fillId="5" borderId="10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3" fillId="5" borderId="21" xfId="0" applyFont="1" applyFill="1" applyBorder="1" applyAlignment="1">
      <alignment horizontal="left" vertical="top" wrapText="1"/>
    </xf>
    <xf numFmtId="0" fontId="3" fillId="5" borderId="11" xfId="0" applyFont="1" applyFill="1" applyBorder="1" applyAlignment="1">
      <alignment horizontal="left" vertical="top" wrapText="1"/>
    </xf>
    <xf numFmtId="0" fontId="3" fillId="5" borderId="19" xfId="0" applyFont="1" applyFill="1" applyBorder="1" applyAlignment="1">
      <alignment horizontal="left" vertical="top" wrapText="1"/>
    </xf>
    <xf numFmtId="0" fontId="3" fillId="5" borderId="20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7" xfId="0" applyFont="1" applyFill="1" applyBorder="1" applyAlignment="1">
      <alignment horizontal="left" vertical="top" wrapText="1"/>
    </xf>
    <xf numFmtId="0" fontId="3" fillId="3" borderId="18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5" borderId="14" xfId="0" applyFont="1" applyFill="1" applyBorder="1" applyAlignment="1">
      <alignment horizontal="left" vertical="top" wrapText="1"/>
    </xf>
    <xf numFmtId="0" fontId="3" fillId="5" borderId="15" xfId="0" applyFont="1" applyFill="1" applyBorder="1" applyAlignment="1">
      <alignment horizontal="left" vertical="top" wrapText="1"/>
    </xf>
    <xf numFmtId="0" fontId="3" fillId="5" borderId="16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wrapText="1"/>
    </xf>
    <xf numFmtId="0" fontId="3" fillId="3" borderId="15" xfId="0" applyFont="1" applyFill="1" applyBorder="1" applyAlignment="1">
      <alignment horizontal="left" wrapText="1"/>
    </xf>
    <xf numFmtId="0" fontId="3" fillId="3" borderId="16" xfId="0" applyFont="1" applyFill="1" applyBorder="1" applyAlignment="1">
      <alignment horizontal="left" wrapText="1"/>
    </xf>
    <xf numFmtId="0" fontId="1" fillId="4" borderId="14" xfId="0" applyFont="1" applyFill="1" applyBorder="1" applyAlignment="1">
      <alignment horizontal="center" wrapText="1"/>
    </xf>
    <xf numFmtId="0" fontId="1" fillId="4" borderId="15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left" wrapText="1"/>
    </xf>
    <xf numFmtId="0" fontId="3" fillId="3" borderId="17" xfId="0" applyFont="1" applyFill="1" applyBorder="1" applyAlignment="1">
      <alignment horizontal="left" wrapText="1"/>
    </xf>
    <xf numFmtId="0" fontId="3" fillId="3" borderId="18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0" fontId="3" fillId="3" borderId="19" xfId="0" applyFont="1" applyFill="1" applyBorder="1" applyAlignment="1">
      <alignment horizontal="left" wrapText="1"/>
    </xf>
    <xf numFmtId="0" fontId="3" fillId="3" borderId="20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9999E-FCD1-4F0A-AECF-70758A61B865}">
  <dimension ref="B2:N20"/>
  <sheetViews>
    <sheetView showGridLines="0" topLeftCell="A2" workbookViewId="0">
      <selection activeCell="D31" sqref="D30:D31"/>
    </sheetView>
  </sheetViews>
  <sheetFormatPr defaultRowHeight="14.4" x14ac:dyDescent="0.3"/>
  <cols>
    <col min="5" max="5" width="8.88671875" customWidth="1"/>
  </cols>
  <sheetData>
    <row r="2" spans="2:14" x14ac:dyDescent="0.3">
      <c r="B2" s="86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8"/>
    </row>
    <row r="3" spans="2:14" ht="14.4" customHeight="1" x14ac:dyDescent="0.3">
      <c r="B3" s="71" t="s">
        <v>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</row>
    <row r="4" spans="2:14" ht="4.95" customHeight="1" x14ac:dyDescent="0.3"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6"/>
    </row>
    <row r="5" spans="2:14" hidden="1" x14ac:dyDescent="0.3">
      <c r="B5" s="77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</row>
    <row r="6" spans="2:14" ht="30.75" customHeight="1" x14ac:dyDescent="0.3">
      <c r="B6" s="98" t="s">
        <v>55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100"/>
    </row>
    <row r="7" spans="2:14" ht="14.4" customHeight="1" x14ac:dyDescent="0.3">
      <c r="B7" s="83" t="s">
        <v>2</v>
      </c>
      <c r="C7" s="84"/>
      <c r="D7" s="85"/>
      <c r="E7" s="83" t="s">
        <v>3</v>
      </c>
      <c r="F7" s="84"/>
      <c r="G7" s="84"/>
      <c r="H7" s="84"/>
      <c r="I7" s="84"/>
      <c r="J7" s="84"/>
      <c r="K7" s="84"/>
      <c r="L7" s="84"/>
      <c r="M7" s="84"/>
      <c r="N7" s="85"/>
    </row>
    <row r="8" spans="2:14" x14ac:dyDescent="0.3">
      <c r="B8" s="83" t="s">
        <v>4</v>
      </c>
      <c r="C8" s="84"/>
      <c r="D8" s="85"/>
      <c r="E8" s="80"/>
      <c r="F8" s="81"/>
      <c r="G8" s="81"/>
      <c r="H8" s="81"/>
      <c r="I8" s="81"/>
      <c r="J8" s="81"/>
      <c r="K8" s="81"/>
      <c r="L8" s="81"/>
      <c r="M8" s="81"/>
      <c r="N8" s="82"/>
    </row>
    <row r="9" spans="2:14" x14ac:dyDescent="0.3">
      <c r="B9" s="83" t="s">
        <v>5</v>
      </c>
      <c r="C9" s="84"/>
      <c r="D9" s="85"/>
      <c r="E9" s="83" t="s">
        <v>6</v>
      </c>
      <c r="F9" s="84"/>
      <c r="G9" s="84"/>
      <c r="H9" s="84"/>
      <c r="I9" s="84"/>
      <c r="J9" s="84"/>
      <c r="K9" s="84"/>
      <c r="L9" s="84"/>
      <c r="M9" s="84"/>
      <c r="N9" s="85"/>
    </row>
    <row r="10" spans="2:14" x14ac:dyDescent="0.3">
      <c r="B10" s="95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7"/>
    </row>
    <row r="11" spans="2:14" ht="14.4" customHeight="1" x14ac:dyDescent="0.3">
      <c r="B11" s="89" t="s">
        <v>7</v>
      </c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1"/>
    </row>
    <row r="12" spans="2:14" ht="1.95" customHeight="1" x14ac:dyDescent="0.3">
      <c r="B12" s="92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4"/>
    </row>
    <row r="13" spans="2:14" x14ac:dyDescent="0.3">
      <c r="B13" s="83" t="s">
        <v>8</v>
      </c>
      <c r="C13" s="84"/>
      <c r="D13" s="85"/>
      <c r="E13" s="80"/>
      <c r="F13" s="81"/>
      <c r="G13" s="81"/>
      <c r="H13" s="81"/>
      <c r="I13" s="81"/>
      <c r="J13" s="81"/>
      <c r="K13" s="81"/>
      <c r="L13" s="81"/>
      <c r="M13" s="81"/>
      <c r="N13" s="82"/>
    </row>
    <row r="14" spans="2:14" x14ac:dyDescent="0.3">
      <c r="B14" s="83" t="s">
        <v>9</v>
      </c>
      <c r="C14" s="84"/>
      <c r="D14" s="85"/>
      <c r="E14" s="80"/>
      <c r="F14" s="81"/>
      <c r="G14" s="81"/>
      <c r="H14" s="81"/>
      <c r="I14" s="81"/>
      <c r="J14" s="81"/>
      <c r="K14" s="81"/>
      <c r="L14" s="81"/>
      <c r="M14" s="81"/>
      <c r="N14" s="82"/>
    </row>
    <row r="15" spans="2:14" x14ac:dyDescent="0.3">
      <c r="B15" s="83" t="s">
        <v>10</v>
      </c>
      <c r="C15" s="84"/>
      <c r="D15" s="85"/>
      <c r="E15" s="80"/>
      <c r="F15" s="81"/>
      <c r="G15" s="81"/>
      <c r="H15" s="81"/>
      <c r="I15" s="81"/>
      <c r="J15" s="81"/>
      <c r="K15" s="81"/>
      <c r="L15" s="81"/>
      <c r="M15" s="81"/>
      <c r="N15" s="82"/>
    </row>
    <row r="16" spans="2:14" x14ac:dyDescent="0.3">
      <c r="B16" s="83" t="s">
        <v>11</v>
      </c>
      <c r="C16" s="84"/>
      <c r="D16" s="85"/>
      <c r="E16" s="80"/>
      <c r="F16" s="81"/>
      <c r="G16" s="81"/>
      <c r="H16" s="81"/>
      <c r="I16" s="81"/>
      <c r="J16" s="81"/>
      <c r="K16" s="81"/>
      <c r="L16" s="81"/>
      <c r="M16" s="81"/>
      <c r="N16" s="82"/>
    </row>
    <row r="17" spans="2:14" x14ac:dyDescent="0.3">
      <c r="B17" s="83" t="s">
        <v>12</v>
      </c>
      <c r="C17" s="84"/>
      <c r="D17" s="85"/>
      <c r="E17" s="80"/>
      <c r="F17" s="81"/>
      <c r="G17" s="81"/>
      <c r="H17" s="81"/>
      <c r="I17" s="81"/>
      <c r="J17" s="81"/>
      <c r="K17" s="81"/>
      <c r="L17" s="81"/>
      <c r="M17" s="81"/>
      <c r="N17" s="82"/>
    </row>
    <row r="18" spans="2:14" x14ac:dyDescent="0.3">
      <c r="B18" s="71" t="s">
        <v>13</v>
      </c>
      <c r="C18" s="72"/>
      <c r="D18" s="73"/>
      <c r="E18" s="62"/>
      <c r="F18" s="63"/>
      <c r="G18" s="63"/>
      <c r="H18" s="63"/>
      <c r="I18" s="63"/>
      <c r="J18" s="63"/>
      <c r="K18" s="63"/>
      <c r="L18" s="63"/>
      <c r="M18" s="63"/>
      <c r="N18" s="64"/>
    </row>
    <row r="19" spans="2:14" x14ac:dyDescent="0.3">
      <c r="B19" s="74"/>
      <c r="C19" s="75"/>
      <c r="D19" s="76"/>
      <c r="E19" s="65"/>
      <c r="F19" s="66"/>
      <c r="G19" s="66"/>
      <c r="H19" s="66"/>
      <c r="I19" s="66"/>
      <c r="J19" s="66"/>
      <c r="K19" s="66"/>
      <c r="L19" s="66"/>
      <c r="M19" s="66"/>
      <c r="N19" s="67"/>
    </row>
    <row r="20" spans="2:14" x14ac:dyDescent="0.3">
      <c r="B20" s="77"/>
      <c r="C20" s="78"/>
      <c r="D20" s="79"/>
      <c r="E20" s="68"/>
      <c r="F20" s="69"/>
      <c r="G20" s="69"/>
      <c r="H20" s="69"/>
      <c r="I20" s="69"/>
      <c r="J20" s="69"/>
      <c r="K20" s="69"/>
      <c r="L20" s="69"/>
      <c r="M20" s="69"/>
      <c r="N20" s="70"/>
    </row>
  </sheetData>
  <sheetProtection algorithmName="SHA-512" hashValue="h7ohMD+x9hNq1hQ3nnHUi1ko1IsHSfMp3mmr+Da72FIZjEZrKBBHBrT80kHpISNzSqO9nbvGAqZtrA4+0Yg7FA==" saltValue="Z/Dk+L+kfDXF7a5SMvn7Zg==" spinCount="100000" sheet="1" objects="1" scenarios="1"/>
  <mergeCells count="23">
    <mergeCell ref="B2:N2"/>
    <mergeCell ref="B7:D7"/>
    <mergeCell ref="B8:D8"/>
    <mergeCell ref="B9:D9"/>
    <mergeCell ref="B11:N12"/>
    <mergeCell ref="B3:N5"/>
    <mergeCell ref="E7:N7"/>
    <mergeCell ref="E8:N8"/>
    <mergeCell ref="E9:N9"/>
    <mergeCell ref="B10:N10"/>
    <mergeCell ref="B6:N6"/>
    <mergeCell ref="E18:N20"/>
    <mergeCell ref="B18:D20"/>
    <mergeCell ref="E13:N13"/>
    <mergeCell ref="B16:D16"/>
    <mergeCell ref="B17:D17"/>
    <mergeCell ref="B13:D13"/>
    <mergeCell ref="B14:D14"/>
    <mergeCell ref="B15:D15"/>
    <mergeCell ref="E14:N14"/>
    <mergeCell ref="E15:N15"/>
    <mergeCell ref="E16:N16"/>
    <mergeCell ref="E17:N17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ADE74-6B89-40A5-981F-644B7779FC85}">
  <dimension ref="A1:AB45"/>
  <sheetViews>
    <sheetView workbookViewId="0">
      <selection activeCell="J40" sqref="J40"/>
    </sheetView>
  </sheetViews>
  <sheetFormatPr defaultRowHeight="15" customHeight="1" x14ac:dyDescent="0.3"/>
  <cols>
    <col min="2" max="2" width="54.88671875" bestFit="1" customWidth="1"/>
    <col min="3" max="3" width="13" customWidth="1"/>
    <col min="4" max="4" width="10" customWidth="1"/>
    <col min="5" max="5" width="10" bestFit="1" customWidth="1"/>
    <col min="6" max="6" width="10" customWidth="1"/>
    <col min="7" max="7" width="12.44140625" customWidth="1"/>
  </cols>
  <sheetData>
    <row r="1" spans="1:28" ht="15" customHeight="1" thickBot="1" x14ac:dyDescent="0.35">
      <c r="A1" s="1"/>
      <c r="B1" s="1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" customHeight="1" thickBot="1" x14ac:dyDescent="0.35">
      <c r="A2" s="1"/>
      <c r="B2" s="2" t="s">
        <v>15</v>
      </c>
      <c r="C2" s="3" t="s">
        <v>16</v>
      </c>
      <c r="D2" s="3" t="s">
        <v>17</v>
      </c>
      <c r="E2" s="3" t="s">
        <v>18</v>
      </c>
      <c r="F2" s="3"/>
      <c r="G2" s="4" t="s">
        <v>19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4.4" x14ac:dyDescent="0.3">
      <c r="A3" s="1"/>
      <c r="B3" s="5" t="s">
        <v>20</v>
      </c>
      <c r="C3" s="44"/>
      <c r="D3" s="44"/>
      <c r="E3" s="17">
        <v>12</v>
      </c>
      <c r="F3" s="17" t="s">
        <v>21</v>
      </c>
      <c r="G3" s="8">
        <f t="shared" ref="G3:G9" si="0">(C3+D3)*E3</f>
        <v>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4.4" x14ac:dyDescent="0.3">
      <c r="A4" s="1"/>
      <c r="B4" s="5" t="s">
        <v>22</v>
      </c>
      <c r="C4" s="45"/>
      <c r="D4" s="46"/>
      <c r="E4" s="18">
        <v>6</v>
      </c>
      <c r="F4" s="17" t="s">
        <v>21</v>
      </c>
      <c r="G4" s="8">
        <f t="shared" si="0"/>
        <v>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4.4" x14ac:dyDescent="0.3">
      <c r="A5" s="1"/>
      <c r="B5" s="5" t="s">
        <v>23</v>
      </c>
      <c r="C5" s="45"/>
      <c r="D5" s="45"/>
      <c r="E5" s="18">
        <v>6</v>
      </c>
      <c r="F5" s="17" t="s">
        <v>21</v>
      </c>
      <c r="G5" s="8">
        <f t="shared" si="0"/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4.4" x14ac:dyDescent="0.3">
      <c r="A6" s="1"/>
      <c r="B6" s="5" t="s">
        <v>24</v>
      </c>
      <c r="C6" s="45"/>
      <c r="D6" s="45"/>
      <c r="E6" s="18">
        <v>30</v>
      </c>
      <c r="F6" s="17" t="s">
        <v>21</v>
      </c>
      <c r="G6" s="8">
        <f t="shared" si="0"/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4.4" x14ac:dyDescent="0.3">
      <c r="A7" s="1"/>
      <c r="B7" s="5" t="s">
        <v>25</v>
      </c>
      <c r="C7" s="45"/>
      <c r="D7" s="45"/>
      <c r="E7" s="18">
        <v>30</v>
      </c>
      <c r="F7" s="17" t="s">
        <v>21</v>
      </c>
      <c r="G7" s="8">
        <f t="shared" si="0"/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4.4" x14ac:dyDescent="0.3">
      <c r="A8" s="1"/>
      <c r="B8" s="5" t="s">
        <v>26</v>
      </c>
      <c r="C8" s="45"/>
      <c r="D8" s="45"/>
      <c r="E8" s="18">
        <v>26</v>
      </c>
      <c r="F8" s="17" t="s">
        <v>21</v>
      </c>
      <c r="G8" s="8">
        <f t="shared" si="0"/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4.4" x14ac:dyDescent="0.3">
      <c r="A9" s="1"/>
      <c r="B9" s="5" t="s">
        <v>27</v>
      </c>
      <c r="C9" s="45"/>
      <c r="D9" s="45"/>
      <c r="E9" s="18">
        <v>39</v>
      </c>
      <c r="F9" s="17" t="s">
        <v>21</v>
      </c>
      <c r="G9" s="8">
        <f t="shared" si="0"/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4.4" x14ac:dyDescent="0.3">
      <c r="A10" s="49"/>
      <c r="B10" s="14"/>
      <c r="C10" s="47"/>
      <c r="D10" s="47"/>
      <c r="E10" s="20"/>
      <c r="F10" s="20"/>
      <c r="G10" s="8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4.4" x14ac:dyDescent="0.3">
      <c r="A11" s="1"/>
      <c r="B11" s="5" t="s">
        <v>28</v>
      </c>
      <c r="C11" s="45"/>
      <c r="D11" s="45"/>
      <c r="E11" s="29">
        <v>26</v>
      </c>
      <c r="F11" s="28" t="s">
        <v>21</v>
      </c>
      <c r="G11" s="30">
        <f>(C11+D11)*E11</f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4.4" x14ac:dyDescent="0.3">
      <c r="A12" s="1"/>
      <c r="B12" s="5" t="s">
        <v>29</v>
      </c>
      <c r="C12" s="45"/>
      <c r="D12" s="45"/>
      <c r="E12" s="18">
        <v>13</v>
      </c>
      <c r="F12" s="17" t="s">
        <v>21</v>
      </c>
      <c r="G12" s="8">
        <f>(C12+D12)*E12</f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4.4" x14ac:dyDescent="0.3">
      <c r="A13" s="1"/>
      <c r="B13" s="5" t="s">
        <v>30</v>
      </c>
      <c r="C13" s="45"/>
      <c r="D13" s="45"/>
      <c r="E13" s="18">
        <v>13</v>
      </c>
      <c r="F13" s="17" t="s">
        <v>21</v>
      </c>
      <c r="G13" s="8">
        <f>(C13+D13)*E13</f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4.4" x14ac:dyDescent="0.3">
      <c r="A14" s="1"/>
      <c r="B14" s="5" t="s">
        <v>31</v>
      </c>
      <c r="C14" s="45"/>
      <c r="D14" s="45"/>
      <c r="E14" s="18">
        <v>52</v>
      </c>
      <c r="F14" s="17" t="s">
        <v>21</v>
      </c>
      <c r="G14" s="8">
        <f>(C14+D14)*E14</f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4.4" x14ac:dyDescent="0.3">
      <c r="A15" s="1"/>
      <c r="B15" s="5" t="s">
        <v>32</v>
      </c>
      <c r="C15" s="45"/>
      <c r="D15" s="45"/>
      <c r="E15" s="18">
        <v>6</v>
      </c>
      <c r="F15" s="17" t="s">
        <v>21</v>
      </c>
      <c r="G15" s="8">
        <f>(C15+D15)*E15</f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4.4" x14ac:dyDescent="0.3">
      <c r="A16" s="1"/>
      <c r="B16" s="5"/>
      <c r="C16" s="47"/>
      <c r="D16" s="47"/>
      <c r="E16" s="20"/>
      <c r="F16" s="20"/>
      <c r="G16" s="8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4.4" x14ac:dyDescent="0.3">
      <c r="A17" s="1"/>
      <c r="B17" s="5" t="s">
        <v>33</v>
      </c>
      <c r="C17" s="45"/>
      <c r="D17" s="45"/>
      <c r="E17" s="29">
        <v>260</v>
      </c>
      <c r="F17" s="28" t="s">
        <v>34</v>
      </c>
      <c r="G17" s="30">
        <f>(C17+D17)*E17</f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4.4" x14ac:dyDescent="0.3">
      <c r="A18" s="1"/>
      <c r="B18" s="5" t="s">
        <v>35</v>
      </c>
      <c r="C18" s="45"/>
      <c r="D18" s="45"/>
      <c r="E18" s="18">
        <v>65</v>
      </c>
      <c r="F18" s="17" t="s">
        <v>34</v>
      </c>
      <c r="G18" s="8">
        <f>(C18+D18)*E18</f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4.4" x14ac:dyDescent="0.3">
      <c r="A19" s="1"/>
      <c r="B19" s="5" t="s">
        <v>36</v>
      </c>
      <c r="C19" s="45"/>
      <c r="D19" s="45"/>
      <c r="E19" s="18">
        <v>260</v>
      </c>
      <c r="F19" s="17" t="s">
        <v>34</v>
      </c>
      <c r="G19" s="8">
        <f>(C19+D19)*E19</f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4.4" x14ac:dyDescent="0.3">
      <c r="A20" s="1"/>
      <c r="B20" s="5" t="s">
        <v>37</v>
      </c>
      <c r="C20" s="45"/>
      <c r="D20" s="45"/>
      <c r="E20" s="18">
        <v>260</v>
      </c>
      <c r="F20" s="17" t="s">
        <v>34</v>
      </c>
      <c r="G20" s="8">
        <f>(C20+D20)*E20</f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4.4" x14ac:dyDescent="0.3">
      <c r="A21" s="1"/>
      <c r="B21" s="5" t="s">
        <v>38</v>
      </c>
      <c r="C21" s="48"/>
      <c r="D21" s="48"/>
      <c r="E21" s="19">
        <v>244</v>
      </c>
      <c r="F21" s="26" t="s">
        <v>34</v>
      </c>
      <c r="G21" s="8">
        <f>(C21+D21)*E21</f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4.4" x14ac:dyDescent="0.3">
      <c r="A22" s="1"/>
      <c r="B22" s="31" t="s">
        <v>19</v>
      </c>
      <c r="C22" s="32"/>
      <c r="D22" s="32"/>
      <c r="E22" s="32"/>
      <c r="F22" s="33"/>
      <c r="G22" s="58">
        <f>SUM(G3:G21)</f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4.4" x14ac:dyDescent="0.3">
      <c r="A23" s="1"/>
      <c r="B23" s="37"/>
      <c r="C23" s="38"/>
      <c r="D23" s="38"/>
      <c r="E23" s="38"/>
      <c r="F23" s="38"/>
      <c r="G23" s="3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" customHeight="1" thickBot="1" x14ac:dyDescent="0.35">
      <c r="A24" s="1"/>
      <c r="B24" s="1" t="s">
        <v>39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4.4" x14ac:dyDescent="0.3">
      <c r="A25" s="1"/>
      <c r="B25" s="10" t="s">
        <v>40</v>
      </c>
      <c r="C25" s="6" t="s">
        <v>41</v>
      </c>
      <c r="D25" s="6" t="s">
        <v>18</v>
      </c>
      <c r="E25" s="6"/>
      <c r="F25" s="6" t="s">
        <v>42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4.4" x14ac:dyDescent="0.3">
      <c r="A26" s="1"/>
      <c r="B26" s="14" t="s">
        <v>43</v>
      </c>
      <c r="C26" s="21"/>
      <c r="D26" s="18">
        <v>39</v>
      </c>
      <c r="E26" s="53" t="s">
        <v>56</v>
      </c>
      <c r="F26" s="7">
        <f>C26*D26</f>
        <v>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4.4" x14ac:dyDescent="0.3">
      <c r="A27" s="1"/>
      <c r="B27" s="11" t="s">
        <v>44</v>
      </c>
      <c r="C27" s="21"/>
      <c r="D27" s="18">
        <v>13</v>
      </c>
      <c r="E27" s="7" t="s">
        <v>57</v>
      </c>
      <c r="F27" s="7">
        <f>C27*D27</f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4.4" x14ac:dyDescent="0.3">
      <c r="A28" s="1"/>
      <c r="B28" s="12" t="s">
        <v>45</v>
      </c>
      <c r="C28" s="22"/>
      <c r="D28" s="54">
        <v>13</v>
      </c>
      <c r="E28" s="15" t="s">
        <v>57</v>
      </c>
      <c r="F28" s="7">
        <f t="shared" ref="F28:F30" si="1">C28*D28</f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4.4" x14ac:dyDescent="0.3">
      <c r="A29" s="1"/>
      <c r="B29" s="13" t="s">
        <v>46</v>
      </c>
      <c r="C29" s="23"/>
      <c r="D29" s="55">
        <v>13</v>
      </c>
      <c r="E29" s="16" t="s">
        <v>57</v>
      </c>
      <c r="F29" s="7">
        <f t="shared" si="1"/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4.4" x14ac:dyDescent="0.3">
      <c r="A30" s="1"/>
      <c r="B30" s="12" t="s">
        <v>47</v>
      </c>
      <c r="C30" s="34"/>
      <c r="D30" s="56">
        <v>13</v>
      </c>
      <c r="E30" s="35" t="s">
        <v>57</v>
      </c>
      <c r="F30" s="7">
        <f t="shared" si="1"/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4.4" x14ac:dyDescent="0.3">
      <c r="A31" s="1"/>
      <c r="B31" s="31" t="s">
        <v>19</v>
      </c>
      <c r="C31" s="36"/>
      <c r="D31" s="57"/>
      <c r="E31" s="36"/>
      <c r="F31" s="36">
        <f>SUM(F26:F30)</f>
        <v>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4.4" x14ac:dyDescent="0.3">
      <c r="A32" s="1"/>
      <c r="B32" s="9" t="s">
        <v>48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4.4" x14ac:dyDescent="0.3">
      <c r="A33" s="1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4.4" x14ac:dyDescent="0.3">
      <c r="A34" s="1"/>
      <c r="B34" s="39" t="s">
        <v>49</v>
      </c>
      <c r="C34" s="3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4.4" x14ac:dyDescent="0.3">
      <c r="A35" s="1"/>
      <c r="B35" s="27" t="s">
        <v>50</v>
      </c>
      <c r="C35" s="59">
        <f>G22</f>
        <v>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4.4" x14ac:dyDescent="0.3">
      <c r="A36" s="1"/>
      <c r="B36" s="25" t="s">
        <v>51</v>
      </c>
      <c r="C36" s="60">
        <f>F31</f>
        <v>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4.4" x14ac:dyDescent="0.3">
      <c r="A37" s="1"/>
      <c r="B37" s="24" t="s">
        <v>52</v>
      </c>
      <c r="C37" s="61">
        <f>SUM(C35+C36)</f>
        <v>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</sheetData>
  <sheetProtection algorithmName="SHA-512" hashValue="IBSlpIIssfN/595Siry+jMvioKoJRhBjRLW60Ht+P8R6uuACZLh/TJCWjGEAcF/BDnqQTs8O7ag5bYET1fJ/mg==" saltValue="59AD/YVq958vhAP7OtmedA==" spinCount="100000" sheet="1" objects="1" scenarios="1"/>
  <pageMargins left="0.7" right="0.7" top="0.75" bottom="0.75" header="0.3" footer="0.3"/>
  <pageSetup paperSize="0" orientation="portrait" r:id="rId1"/>
  <ignoredErrors>
    <ignoredError sqref="G19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EDD64-E4F8-47FC-A19D-F66A32D4A130}">
  <dimension ref="B2:D33"/>
  <sheetViews>
    <sheetView showGridLines="0" tabSelected="1" topLeftCell="A5" workbookViewId="0">
      <selection activeCell="B20" sqref="B20"/>
    </sheetView>
  </sheetViews>
  <sheetFormatPr defaultRowHeight="14.4" x14ac:dyDescent="0.3"/>
  <cols>
    <col min="2" max="2" width="63.5546875" customWidth="1"/>
    <col min="3" max="3" width="12" customWidth="1"/>
    <col min="4" max="4" width="12.44140625" customWidth="1"/>
  </cols>
  <sheetData>
    <row r="2" spans="2:4" x14ac:dyDescent="0.3">
      <c r="B2" s="40" t="s">
        <v>53</v>
      </c>
      <c r="C2" s="40" t="s">
        <v>41</v>
      </c>
      <c r="D2" s="40" t="s">
        <v>54</v>
      </c>
    </row>
    <row r="3" spans="2:4" x14ac:dyDescent="0.3">
      <c r="B3" s="42"/>
      <c r="C3" s="43"/>
      <c r="D3" s="43"/>
    </row>
    <row r="4" spans="2:4" x14ac:dyDescent="0.3">
      <c r="B4" s="42"/>
      <c r="C4" s="43"/>
      <c r="D4" s="43"/>
    </row>
    <row r="5" spans="2:4" x14ac:dyDescent="0.3">
      <c r="B5" s="42"/>
      <c r="C5" s="43"/>
      <c r="D5" s="43"/>
    </row>
    <row r="6" spans="2:4" x14ac:dyDescent="0.3">
      <c r="B6" s="42"/>
      <c r="C6" s="43"/>
      <c r="D6" s="43"/>
    </row>
    <row r="7" spans="2:4" x14ac:dyDescent="0.3">
      <c r="B7" s="42"/>
      <c r="C7" s="43"/>
      <c r="D7" s="43"/>
    </row>
    <row r="8" spans="2:4" x14ac:dyDescent="0.3">
      <c r="B8" s="42"/>
      <c r="C8" s="43"/>
      <c r="D8" s="43"/>
    </row>
    <row r="9" spans="2:4" x14ac:dyDescent="0.3">
      <c r="B9" s="42"/>
      <c r="C9" s="43"/>
      <c r="D9" s="43"/>
    </row>
    <row r="10" spans="2:4" x14ac:dyDescent="0.3">
      <c r="B10" s="42"/>
      <c r="C10" s="43"/>
      <c r="D10" s="43"/>
    </row>
    <row r="11" spans="2:4" x14ac:dyDescent="0.3">
      <c r="B11" s="42"/>
      <c r="C11" s="43"/>
      <c r="D11" s="43"/>
    </row>
    <row r="12" spans="2:4" x14ac:dyDescent="0.3">
      <c r="B12" s="42"/>
      <c r="C12" s="43"/>
      <c r="D12" s="43"/>
    </row>
    <row r="13" spans="2:4" x14ac:dyDescent="0.3">
      <c r="B13" s="42"/>
      <c r="C13" s="43"/>
      <c r="D13" s="43"/>
    </row>
    <row r="14" spans="2:4" x14ac:dyDescent="0.3">
      <c r="B14" s="42"/>
      <c r="C14" s="43"/>
      <c r="D14" s="43"/>
    </row>
    <row r="15" spans="2:4" x14ac:dyDescent="0.3">
      <c r="B15" s="42"/>
      <c r="C15" s="43"/>
      <c r="D15" s="43"/>
    </row>
    <row r="16" spans="2:4" x14ac:dyDescent="0.3">
      <c r="B16" s="42"/>
      <c r="C16" s="43"/>
      <c r="D16" s="43"/>
    </row>
    <row r="17" spans="2:4" x14ac:dyDescent="0.3">
      <c r="B17" s="42"/>
      <c r="C17" s="43"/>
      <c r="D17" s="43"/>
    </row>
    <row r="18" spans="2:4" x14ac:dyDescent="0.3">
      <c r="B18" s="42"/>
      <c r="C18" s="43"/>
      <c r="D18" s="43"/>
    </row>
    <row r="19" spans="2:4" x14ac:dyDescent="0.3">
      <c r="B19" s="42"/>
      <c r="C19" s="43"/>
      <c r="D19" s="43"/>
    </row>
    <row r="20" spans="2:4" x14ac:dyDescent="0.3">
      <c r="B20" s="42"/>
      <c r="C20" s="43"/>
      <c r="D20" s="43"/>
    </row>
    <row r="21" spans="2:4" x14ac:dyDescent="0.3">
      <c r="B21" s="42"/>
      <c r="C21" s="43"/>
      <c r="D21" s="43"/>
    </row>
    <row r="22" spans="2:4" x14ac:dyDescent="0.3">
      <c r="B22" s="42"/>
      <c r="C22" s="43"/>
      <c r="D22" s="43"/>
    </row>
    <row r="23" spans="2:4" x14ac:dyDescent="0.3">
      <c r="B23" s="42"/>
      <c r="C23" s="43"/>
      <c r="D23" s="43"/>
    </row>
    <row r="24" spans="2:4" x14ac:dyDescent="0.3">
      <c r="B24" s="42"/>
      <c r="C24" s="43"/>
      <c r="D24" s="43"/>
    </row>
    <row r="25" spans="2:4" x14ac:dyDescent="0.3">
      <c r="B25" s="42"/>
      <c r="C25" s="43"/>
      <c r="D25" s="43"/>
    </row>
    <row r="26" spans="2:4" x14ac:dyDescent="0.3">
      <c r="B26" s="42"/>
      <c r="C26" s="43"/>
      <c r="D26" s="43"/>
    </row>
    <row r="27" spans="2:4" x14ac:dyDescent="0.3">
      <c r="B27" s="42"/>
      <c r="C27" s="43"/>
      <c r="D27" s="43"/>
    </row>
    <row r="28" spans="2:4" x14ac:dyDescent="0.3">
      <c r="B28" s="42"/>
      <c r="C28" s="43"/>
      <c r="D28" s="43"/>
    </row>
    <row r="29" spans="2:4" x14ac:dyDescent="0.3">
      <c r="B29" s="42"/>
      <c r="C29" s="43"/>
      <c r="D29" s="43"/>
    </row>
    <row r="30" spans="2:4" x14ac:dyDescent="0.3">
      <c r="B30" s="42"/>
      <c r="C30" s="43"/>
      <c r="D30" s="43"/>
    </row>
    <row r="31" spans="2:4" x14ac:dyDescent="0.3">
      <c r="B31" s="42"/>
      <c r="C31" s="43"/>
      <c r="D31" s="43"/>
    </row>
    <row r="32" spans="2:4" x14ac:dyDescent="0.3">
      <c r="B32" s="50" t="s">
        <v>19</v>
      </c>
      <c r="C32" s="41"/>
      <c r="D32" s="41"/>
    </row>
    <row r="33" spans="2:3" x14ac:dyDescent="0.3">
      <c r="B33" s="51"/>
      <c r="C33" s="52"/>
    </row>
  </sheetData>
  <sheetProtection algorithmName="SHA-512" hashValue="pRJE37WdP3u0r1JlBpjdQHBqBz2r1xW3DhdCy6uSFpu7VpUoZjpkFHK73NGKPPGcFUrKQHT+aeSC16a/IuRITQ==" saltValue="1ZXn+UA4Cn8VgzqdrDB/VA==" spinCount="100000" sheet="1" objects="1" scenarios="1"/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647495-078f-4234-9248-ce672fe3df24">
      <Terms xmlns="http://schemas.microsoft.com/office/infopath/2007/PartnerControls"/>
    </lcf76f155ced4ddcb4097134ff3c332f>
    <_dlc_DocId xmlns="49e47daf-5f2a-46de-aab1-311348820fb3">HSCDOC-1368817716-4301</_dlc_DocId>
    <_dlc_DocIdUrl xmlns="49e47daf-5f2a-46de-aab1-311348820fb3">
      <Url>https://hetservicecentrum.sharepoint.com/sites/HSCWAanbesteden/_layouts/15/DocIdRedir.aspx?ID=HSCDOC-1368817716-4301</Url>
      <Description>HSCDOC-1368817716-4301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6B0300428BB40BE4D68A75AF880A1" ma:contentTypeVersion="11" ma:contentTypeDescription="Create a new document." ma:contentTypeScope="" ma:versionID="ffdba232f85ee849e9e8a10180b917e4">
  <xsd:schema xmlns:xsd="http://www.w3.org/2001/XMLSchema" xmlns:xs="http://www.w3.org/2001/XMLSchema" xmlns:p="http://schemas.microsoft.com/office/2006/metadata/properties" xmlns:ns2="49e47daf-5f2a-46de-aab1-311348820fb3" xmlns:ns3="d9647495-078f-4234-9248-ce672fe3df24" targetNamespace="http://schemas.microsoft.com/office/2006/metadata/properties" ma:root="true" ma:fieldsID="b96bedf676aad287689235324bb42b62" ns2:_="" ns3:_="">
    <xsd:import namespace="49e47daf-5f2a-46de-aab1-311348820fb3"/>
    <xsd:import namespace="d9647495-078f-4234-9248-ce672fe3df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47daf-5f2a-46de-aab1-311348820fb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47495-078f-4234-9248-ce672fe3d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cd2f11b-e0e3-409a-841c-e0a0fdabf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835E4F-C8A3-44D5-BC0B-44A9C3E84DC9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d9647495-078f-4234-9248-ce672fe3df24"/>
    <ds:schemaRef ds:uri="http://purl.org/dc/dcmitype/"/>
    <ds:schemaRef ds:uri="http://schemas.microsoft.com/office/infopath/2007/PartnerControls"/>
    <ds:schemaRef ds:uri="49e47daf-5f2a-46de-aab1-311348820fb3"/>
  </ds:schemaRefs>
</ds:datastoreItem>
</file>

<file path=customXml/itemProps2.xml><?xml version="1.0" encoding="utf-8"?>
<ds:datastoreItem xmlns:ds="http://schemas.openxmlformats.org/officeDocument/2006/customXml" ds:itemID="{FAB6752D-711A-4756-AAA9-65F63D4525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e47daf-5f2a-46de-aab1-311348820fb3"/>
    <ds:schemaRef ds:uri="d9647495-078f-4234-9248-ce672fe3d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DACFEA-DBB0-4F82-800B-88DAC8259E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F7116CA-3248-4DD2-845D-907A16DD28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 Toelichting</vt:lpstr>
      <vt:lpstr>2. Prijzen signing</vt:lpstr>
      <vt:lpstr>3. Overige diensten&amp;producten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Weert, Lisa van</dc:creator>
  <cp:keywords/>
  <dc:description/>
  <cp:lastModifiedBy>Altun, Tugce</cp:lastModifiedBy>
  <cp:revision/>
  <dcterms:created xsi:type="dcterms:W3CDTF">2023-01-24T07:06:20Z</dcterms:created>
  <dcterms:modified xsi:type="dcterms:W3CDTF">2023-03-28T15:29:03Z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0x010100AD26B0300428BB40BE4D68A75AF880A1</vt:lpwstr>
  </property>
  <property fmtid="{D5CDD505-2E9C-101B-9397-08002B2CF9AE}" pid="3" name="GgdStartDate">
    <vt:filetime>2022-09-30T22:00:00Z</vt:filetime>
  </property>
  <property fmtid="{D5CDD505-2E9C-101B-9397-08002B2CF9AE}" pid="4" name="GgdPractitionerStatus">
    <vt:lpwstr>In behandeling</vt:lpwstr>
  </property>
  <property fmtid="{D5CDD505-2E9C-101B-9397-08002B2CF9AE}" pid="5" name="Participerende organisatie(s)">
    <vt:lpwstr>4;#GGD HvB|de669f3c-0dff-461b-b368-f51a643840cb</vt:lpwstr>
  </property>
  <property fmtid="{D5CDD505-2E9C-101B-9397-08002B2CF9AE}" pid="6" name="GgdPractitioner">
    <vt:lpwstr>62</vt:lpwstr>
  </property>
  <property fmtid="{D5CDD505-2E9C-101B-9397-08002B2CF9AE}" pid="7" name="GgdEndDate">
    <vt:filetime>2023-07-31T22:00:00Z</vt:filetime>
  </property>
  <property fmtid="{D5CDD505-2E9C-101B-9397-08002B2CF9AE}" pid="8" name="o49ffff4cf96484497695ea2d218645d">
    <vt:lpwstr/>
  </property>
  <property fmtid="{D5CDD505-2E9C-101B-9397-08002B2CF9AE}" pid="9" name="h19f9608bb1844c2af9498d3f2ee7e13">
    <vt:lpwstr>GGD HvB|de669f3c-0dff-461b-b368-f51a643840cb</vt:lpwstr>
  </property>
  <property fmtid="{D5CDD505-2E9C-101B-9397-08002B2CF9AE}" pid="10" name="a8c964b986fa4160beaee6953d04ad3f">
    <vt:lpwstr/>
  </property>
  <property fmtid="{D5CDD505-2E9C-101B-9397-08002B2CF9AE}" pid="11" name="_dlc_DocIdItemGuid">
    <vt:lpwstr>8b3e3ae8-e688-495d-95a7-462794f8aa99</vt:lpwstr>
  </property>
  <property fmtid="{D5CDD505-2E9C-101B-9397-08002B2CF9AE}" pid="12" name="MediaServiceImageTags">
    <vt:lpwstr/>
  </property>
  <property fmtid="{D5CDD505-2E9C-101B-9397-08002B2CF9AE}" pid="13" name="TaxCatchAll">
    <vt:lpwstr>4;#GGD HvB|de669f3c-0dff-461b-b368-f51a643840cb</vt:lpwstr>
  </property>
  <property fmtid="{D5CDD505-2E9C-101B-9397-08002B2CF9AE}" pid="14" name="Uniek kenmerk">
    <vt:lpwstr/>
  </property>
  <property fmtid="{D5CDD505-2E9C-101B-9397-08002B2CF9AE}" pid="15" name="_docset_NoMedatataSyncRequired">
    <vt:lpwstr>False</vt:lpwstr>
  </property>
</Properties>
</file>