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prorailbv.sharepoint.com/teams/AanbestedingAdviesdienstenSubsidiezaken/Shared Documents/General/Nota van inlichtingen/publicatiemap/"/>
    </mc:Choice>
  </mc:AlternateContent>
  <xr:revisionPtr revIDLastSave="766" documentId="8_{FDF51D02-AFB5-47EE-BEF1-76D5F2D82641}" xr6:coauthVersionLast="47" xr6:coauthVersionMax="47" xr10:uidLastSave="{F24AB952-9DB0-4956-9B39-F2273B099D10}"/>
  <bookViews>
    <workbookView xWindow="-28920" yWindow="-1230" windowWidth="29040" windowHeight="15990" xr2:uid="{BB135574-1C3B-4C10-8809-88EA5A0B8C37}"/>
  </bookViews>
  <sheets>
    <sheet name="Totaal" sheetId="3" r:id="rId1"/>
    <sheet name="Perceel 2" sheetId="2" r:id="rId2"/>
  </sheets>
  <definedNames>
    <definedName name="_xlnm.Print_Area" localSheetId="1">'Perceel 2'!$A$2:$F$17</definedName>
    <definedName name="_xlnm.Print_Area" localSheetId="0">Totaal!$A$1:$H$16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 i="2" l="1"/>
  <c r="F8" i="2"/>
  <c r="F7" i="2"/>
  <c r="F6" i="2"/>
  <c r="F9" i="2" l="1"/>
  <c r="F10" i="2" s="1"/>
  <c r="H7" i="3" s="1"/>
</calcChain>
</file>

<file path=xl/sharedStrings.xml><?xml version="1.0" encoding="utf-8"?>
<sst xmlns="http://schemas.openxmlformats.org/spreadsheetml/2006/main" count="35" uniqueCount="33">
  <si>
    <t>Uitgangspunten / Nadere toelichting</t>
  </si>
  <si>
    <t>* uurtarief is all-in ( inclusief voorbereiding, overhead en overige bijkomende kosten etc)</t>
  </si>
  <si>
    <t>*</t>
  </si>
  <si>
    <t>U dient in het prijzenblad alle gele velden in te vullen. Het is niet toegestaan om in het prijzenblad enige verandering aan te brengen of items te verwijderen (buiten de gele velden). Het is niet toegestaan om prijzen te verschuiven of om met negatieve bedragen te werken.</t>
  </si>
  <si>
    <t>Aan genoemde aantallen en/of beschrijvingen met betrekking tot afname en verwachtingen kunnen door Inschrijver op geen enkele wijze rechten worden ontleend.</t>
  </si>
  <si>
    <t>Ondertekening</t>
  </si>
  <si>
    <t>Naam organisatie / Inschrijver</t>
  </si>
  <si>
    <t>Naam ondertekenaar</t>
  </si>
  <si>
    <t>Functie ondertekenaar</t>
  </si>
  <si>
    <t>Datum</t>
  </si>
  <si>
    <t>Handtekening</t>
  </si>
  <si>
    <t>Fictief totaal</t>
  </si>
  <si>
    <r>
      <t xml:space="preserve">Tarief per uur   </t>
    </r>
    <r>
      <rPr>
        <b/>
        <sz val="8"/>
        <rFont val="Arial"/>
        <family val="2"/>
      </rPr>
      <t xml:space="preserve">   (binnen bandbreedte!)</t>
    </r>
  </si>
  <si>
    <t>Tarieven moeten binnen de beschreven bandbreedte liggen, anders is uw aanbiedingsbegroting (en dus uw inschrijving) ongeldig</t>
  </si>
  <si>
    <t>junior adviseur</t>
  </si>
  <si>
    <t>medior adviseur</t>
  </si>
  <si>
    <t>senior adviseur</t>
  </si>
  <si>
    <t>adm. ondersteuning</t>
  </si>
  <si>
    <t>Gewogen uurloon</t>
  </si>
  <si>
    <t xml:space="preserve">* reiskosten worden vergoed (€ 0,19/km), reistijd niet. Uitzondering voor dienstreizen op verzoek ProRail. </t>
  </si>
  <si>
    <t>* het tarief moet binnen bandbreedte vallen, anders is de aanbiedingsbegroting (en dus uw inschrijving) ongeldig</t>
  </si>
  <si>
    <t>* tarieven zijn excl. BTW</t>
  </si>
  <si>
    <t>Percentage inzet*</t>
  </si>
  <si>
    <t>min tarief</t>
  </si>
  <si>
    <t>max tarief</t>
  </si>
  <si>
    <t>Inschrijfprijs gewogen uurloon</t>
  </si>
  <si>
    <t>* inzetpercentage ten behoeve van dit rekenmodel</t>
  </si>
  <si>
    <t>Bandbreedte</t>
  </si>
  <si>
    <t>Perceel 2 - Nationale Subsidies</t>
  </si>
  <si>
    <t>Inschrijving op Perceel 2 - Europese Subsidies</t>
  </si>
  <si>
    <t>Aanbiedingsbegroting Europese aanbesteding 
Adviesdiensten Subsidiezaken - Perceel 2</t>
  </si>
  <si>
    <t>Compliance officer</t>
  </si>
  <si>
    <t xml:space="preserve">* Rode tekst gewijzigd nav NvI-1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</si>
</sst>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sz val="9"/>
      <color theme="1"/>
      <name val="Arial"/>
      <family val="2"/>
    </font>
    <font>
      <sz val="9"/>
      <color rgb="FF000000"/>
      <name val="Arial"/>
      <family val="2"/>
    </font>
    <font>
      <sz val="11"/>
      <color theme="0" tint="-0.499984740745262"/>
      <name val="Calibri"/>
      <family val="2"/>
      <scheme val="minor"/>
    </font>
    <font>
      <b/>
      <sz val="14"/>
      <color theme="0"/>
      <name val="Calibri"/>
      <family val="2"/>
      <scheme val="minor"/>
    </font>
    <font>
      <sz val="10"/>
      <color theme="1"/>
      <name val="Arial"/>
      <family val="2"/>
    </font>
    <font>
      <b/>
      <sz val="10"/>
      <name val="Arial"/>
      <family val="2"/>
    </font>
    <font>
      <sz val="10"/>
      <color rgb="FF000000"/>
      <name val="Arial"/>
      <family val="2"/>
    </font>
    <font>
      <b/>
      <sz val="10"/>
      <color theme="0"/>
      <name val="Arial"/>
      <family val="2"/>
    </font>
    <font>
      <i/>
      <sz val="9"/>
      <color theme="1"/>
      <name val="Arial"/>
      <family val="2"/>
    </font>
    <font>
      <b/>
      <sz val="8"/>
      <name val="Arial"/>
      <family val="2"/>
    </font>
    <font>
      <b/>
      <sz val="10"/>
      <color theme="1"/>
      <name val="Arial"/>
      <family val="2"/>
    </font>
    <font>
      <sz val="10"/>
      <color rgb="FFFF0000"/>
      <name val="Arial"/>
      <family val="2"/>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C00000"/>
        <bgColor indexed="64"/>
      </patternFill>
    </fill>
    <fill>
      <patternFill patternType="solid">
        <fgColor rgb="FF92D05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65">
    <xf numFmtId="0" fontId="0" fillId="0" borderId="0" xfId="0"/>
    <xf numFmtId="0" fontId="0" fillId="0" borderId="0" xfId="0" applyBorder="1"/>
    <xf numFmtId="0" fontId="2" fillId="0" borderId="0" xfId="0" applyFont="1" applyBorder="1" applyAlignment="1">
      <alignment vertical="center" wrapText="1"/>
    </xf>
    <xf numFmtId="44" fontId="0" fillId="0" borderId="0" xfId="0" applyNumberFormat="1"/>
    <xf numFmtId="44" fontId="0" fillId="0" borderId="0" xfId="1" applyFont="1" applyBorder="1"/>
    <xf numFmtId="0" fontId="2" fillId="0" borderId="0" xfId="0" applyFont="1" applyBorder="1" applyAlignment="1">
      <alignment horizontal="left" vertical="center" wrapText="1" indent="2"/>
    </xf>
    <xf numFmtId="0" fontId="4" fillId="5" borderId="0" xfId="0" applyFont="1" applyFill="1"/>
    <xf numFmtId="44" fontId="2" fillId="0" borderId="0" xfId="1" applyFont="1" applyBorder="1" applyAlignment="1">
      <alignment horizontal="left" vertical="center" wrapText="1" indent="2"/>
    </xf>
    <xf numFmtId="0" fontId="0" fillId="4" borderId="0" xfId="0" applyFill="1"/>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center"/>
    </xf>
    <xf numFmtId="44" fontId="6" fillId="0" borderId="2" xfId="1" applyFont="1" applyBorder="1" applyAlignment="1">
      <alignment horizontal="center" vertical="center"/>
    </xf>
    <xf numFmtId="0" fontId="6" fillId="0" borderId="0" xfId="0" applyFont="1" applyBorder="1"/>
    <xf numFmtId="44" fontId="6" fillId="0" borderId="1" xfId="0" applyNumberFormat="1" applyFont="1" applyBorder="1"/>
    <xf numFmtId="44" fontId="6" fillId="2" borderId="2" xfId="1" applyFont="1" applyFill="1" applyBorder="1" applyProtection="1">
      <protection locked="0"/>
    </xf>
    <xf numFmtId="0" fontId="6" fillId="0" borderId="6" xfId="0" applyFont="1" applyBorder="1"/>
    <xf numFmtId="0" fontId="6" fillId="0" borderId="8" xfId="0" applyFont="1" applyBorder="1" applyAlignment="1">
      <alignment vertical="center" wrapText="1"/>
    </xf>
    <xf numFmtId="44" fontId="6" fillId="0" borderId="7" xfId="0" applyNumberFormat="1" applyFont="1" applyBorder="1"/>
    <xf numFmtId="0" fontId="6" fillId="0" borderId="9" xfId="0" applyFont="1" applyBorder="1"/>
    <xf numFmtId="0" fontId="6" fillId="0" borderId="11" xfId="0" applyFont="1" applyBorder="1" applyAlignment="1">
      <alignment horizontal="left" vertical="center" wrapText="1" indent="2"/>
    </xf>
    <xf numFmtId="0" fontId="6" fillId="0" borderId="12" xfId="0" applyFont="1" applyBorder="1"/>
    <xf numFmtId="0" fontId="0" fillId="0" borderId="10" xfId="0" applyBorder="1"/>
    <xf numFmtId="0" fontId="0" fillId="0" borderId="11" xfId="0" applyBorder="1"/>
    <xf numFmtId="0" fontId="0" fillId="0" borderId="12" xfId="0" applyBorder="1"/>
    <xf numFmtId="0" fontId="6" fillId="0" borderId="11" xfId="0" applyFont="1" applyBorder="1" applyAlignment="1">
      <alignment vertical="center" wrapText="1"/>
    </xf>
    <xf numFmtId="0" fontId="0" fillId="0" borderId="3" xfId="0" applyBorder="1"/>
    <xf numFmtId="0" fontId="0" fillId="0" borderId="6" xfId="0" applyBorder="1"/>
    <xf numFmtId="0" fontId="6" fillId="0" borderId="0" xfId="0" applyFont="1" applyBorder="1" applyAlignment="1">
      <alignment vertical="top" wrapText="1"/>
    </xf>
    <xf numFmtId="0" fontId="9" fillId="6" borderId="0" xfId="0" applyFont="1" applyFill="1" applyBorder="1"/>
    <xf numFmtId="0" fontId="9" fillId="6" borderId="9" xfId="0" applyFont="1" applyFill="1" applyBorder="1"/>
    <xf numFmtId="0" fontId="0" fillId="4" borderId="6" xfId="0" applyFill="1" applyBorder="1"/>
    <xf numFmtId="0" fontId="9" fillId="4" borderId="0" xfId="0" applyFont="1" applyFill="1" applyBorder="1"/>
    <xf numFmtId="0" fontId="9" fillId="4" borderId="9" xfId="0" applyFont="1" applyFill="1" applyBorder="1"/>
    <xf numFmtId="0" fontId="6" fillId="0" borderId="0" xfId="0" applyFont="1" applyBorder="1" applyAlignment="1">
      <alignment horizontal="left" vertical="top"/>
    </xf>
    <xf numFmtId="0" fontId="6" fillId="2" borderId="7" xfId="0" applyFont="1" applyFill="1" applyBorder="1" applyProtection="1">
      <protection locked="0"/>
    </xf>
    <xf numFmtId="0" fontId="10" fillId="0" borderId="10" xfId="0" applyFont="1" applyBorder="1"/>
    <xf numFmtId="6" fontId="6" fillId="0" borderId="11" xfId="0" applyNumberFormat="1" applyFont="1" applyBorder="1" applyAlignment="1">
      <alignment vertical="center" wrapText="1"/>
    </xf>
    <xf numFmtId="6" fontId="8" fillId="0" borderId="11" xfId="0" applyNumberFormat="1" applyFont="1" applyBorder="1" applyAlignment="1">
      <alignment vertical="center" wrapText="1"/>
    </xf>
    <xf numFmtId="9" fontId="6" fillId="0" borderId="2" xfId="0" applyNumberFormat="1" applyFont="1" applyBorder="1" applyAlignment="1">
      <alignment horizontal="center" vertical="center"/>
    </xf>
    <xf numFmtId="0" fontId="12" fillId="0" borderId="8" xfId="0" applyFont="1" applyBorder="1" applyAlignment="1">
      <alignment vertical="center" wrapText="1"/>
    </xf>
    <xf numFmtId="44" fontId="6" fillId="0" borderId="13" xfId="0" applyNumberFormat="1" applyFont="1" applyBorder="1"/>
    <xf numFmtId="44" fontId="12" fillId="7" borderId="1" xfId="0" applyNumberFormat="1" applyFont="1" applyFill="1" applyBorder="1"/>
    <xf numFmtId="0" fontId="6" fillId="0" borderId="0" xfId="0" applyFont="1" applyBorder="1" applyAlignment="1">
      <alignment horizontal="left" vertical="top" wrapText="1"/>
    </xf>
    <xf numFmtId="0" fontId="6" fillId="0" borderId="9" xfId="0" applyFont="1" applyBorder="1" applyAlignment="1">
      <alignment horizontal="left" vertical="top" wrapText="1"/>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6" fillId="0" borderId="0" xfId="0" applyFont="1" applyBorder="1" applyAlignment="1">
      <alignment vertical="top" wrapText="1"/>
    </xf>
    <xf numFmtId="0" fontId="6" fillId="0" borderId="9" xfId="0" applyFont="1" applyBorder="1" applyAlignment="1">
      <alignment vertical="top" wrapText="1"/>
    </xf>
    <xf numFmtId="44" fontId="2" fillId="0" borderId="0" xfId="1" applyFont="1" applyBorder="1" applyAlignment="1">
      <alignment horizontal="left" vertical="center" wrapText="1" indent="2"/>
    </xf>
    <xf numFmtId="6" fontId="2" fillId="0" borderId="0" xfId="0" applyNumberFormat="1" applyFont="1" applyBorder="1" applyAlignment="1">
      <alignment vertical="center" wrapText="1"/>
    </xf>
    <xf numFmtId="6" fontId="3" fillId="0" borderId="0" xfId="0" applyNumberFormat="1" applyFont="1" applyBorder="1" applyAlignment="1">
      <alignment vertical="center" wrapText="1"/>
    </xf>
    <xf numFmtId="0" fontId="10" fillId="0" borderId="6" xfId="0" applyFont="1" applyFill="1" applyBorder="1" applyAlignment="1">
      <alignment vertical="center" wrapText="1"/>
    </xf>
    <xf numFmtId="0" fontId="10" fillId="0" borderId="0" xfId="0" applyFont="1" applyFill="1" applyBorder="1" applyAlignment="1">
      <alignment vertical="center" wrapText="1"/>
    </xf>
    <xf numFmtId="0" fontId="10" fillId="0" borderId="9" xfId="0" applyFont="1" applyFill="1" applyBorder="1" applyAlignment="1">
      <alignment vertical="center" wrapText="1"/>
    </xf>
    <xf numFmtId="0" fontId="2" fillId="0" borderId="0" xfId="0" applyFont="1" applyBorder="1" applyAlignment="1">
      <alignment horizontal="left" vertical="center" wrapText="1" indent="2"/>
    </xf>
    <xf numFmtId="0" fontId="7"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5" fillId="6" borderId="0" xfId="0" applyFont="1" applyFill="1" applyBorder="1" applyAlignment="1">
      <alignment horizontal="center" vertical="center"/>
    </xf>
    <xf numFmtId="0" fontId="13" fillId="0" borderId="8" xfId="0" applyFont="1" applyBorder="1" applyAlignment="1">
      <alignment vertical="center" wrapText="1"/>
    </xf>
    <xf numFmtId="44" fontId="13" fillId="0" borderId="2" xfId="1" applyFont="1" applyBorder="1" applyAlignment="1">
      <alignment horizontal="center" vertical="center"/>
    </xf>
    <xf numFmtId="44" fontId="13" fillId="0" borderId="2" xfId="1" applyFont="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64063</xdr:colOff>
      <xdr:row>0</xdr:row>
      <xdr:rowOff>46506</xdr:rowOff>
    </xdr:from>
    <xdr:to>
      <xdr:col>2</xdr:col>
      <xdr:colOff>568326</xdr:colOff>
      <xdr:row>0</xdr:row>
      <xdr:rowOff>692151</xdr:rowOff>
    </xdr:to>
    <xdr:pic>
      <xdr:nvPicPr>
        <xdr:cNvPr id="2" name="Afbeelding 1" descr="prorail_roodlogo">
          <a:extLst>
            <a:ext uri="{FF2B5EF4-FFF2-40B4-BE49-F238E27FC236}">
              <a16:creationId xmlns:a16="http://schemas.microsoft.com/office/drawing/2014/main" id="{2442EEAD-07B5-4FCE-88C6-3C855DD781D7}"/>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64063" y="46506"/>
          <a:ext cx="907488" cy="6488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26987</xdr:colOff>
      <xdr:row>0</xdr:row>
      <xdr:rowOff>49680</xdr:rowOff>
    </xdr:from>
    <xdr:to>
      <xdr:col>0</xdr:col>
      <xdr:colOff>963050</xdr:colOff>
      <xdr:row>1</xdr:row>
      <xdr:rowOff>448343</xdr:rowOff>
    </xdr:to>
    <xdr:pic>
      <xdr:nvPicPr>
        <xdr:cNvPr id="2" name="Afbeelding 1" descr="prorail_roodlogo">
          <a:extLst>
            <a:ext uri="{FF2B5EF4-FFF2-40B4-BE49-F238E27FC236}">
              <a16:creationId xmlns:a16="http://schemas.microsoft.com/office/drawing/2014/main" id="{EAFA18BD-DD19-4B3A-9371-C7F178F7C59A}"/>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26987" y="49680"/>
          <a:ext cx="932888" cy="63612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12D67-CDBE-4B9D-A798-1462B606E5CD}">
  <sheetPr codeName="Blad3"/>
  <dimension ref="A1:I16"/>
  <sheetViews>
    <sheetView showGridLines="0" showRowColHeaders="0" tabSelected="1" zoomScale="175" zoomScaleNormal="175" workbookViewId="0">
      <selection activeCell="C3" sqref="C3:H3"/>
    </sheetView>
  </sheetViews>
  <sheetFormatPr defaultRowHeight="14.5" x14ac:dyDescent="0.35"/>
  <cols>
    <col min="1" max="1" width="1.36328125" customWidth="1"/>
    <col min="2" max="2" width="5.7265625" customWidth="1"/>
    <col min="3" max="3" width="17.6328125" customWidth="1"/>
    <col min="6" max="6" width="9" customWidth="1"/>
    <col min="7" max="7" width="15.36328125" customWidth="1"/>
    <col min="8" max="8" width="35.6328125" customWidth="1"/>
    <col min="9" max="9" width="41.7265625" customWidth="1"/>
  </cols>
  <sheetData>
    <row r="1" spans="1:9" ht="56.5" customHeight="1" x14ac:dyDescent="0.35">
      <c r="A1" s="25"/>
      <c r="B1" s="44" t="s">
        <v>30</v>
      </c>
      <c r="C1" s="44"/>
      <c r="D1" s="44"/>
      <c r="E1" s="44"/>
      <c r="F1" s="44"/>
      <c r="G1" s="44"/>
      <c r="H1" s="45"/>
      <c r="I1" s="6"/>
    </row>
    <row r="2" spans="1:9" x14ac:dyDescent="0.35">
      <c r="A2" s="26"/>
      <c r="B2" s="12" t="s">
        <v>0</v>
      </c>
      <c r="C2" s="12"/>
      <c r="D2" s="12"/>
      <c r="E2" s="12"/>
      <c r="F2" s="12"/>
      <c r="G2" s="12"/>
      <c r="H2" s="18"/>
    </row>
    <row r="3" spans="1:9" ht="46" customHeight="1" x14ac:dyDescent="0.35">
      <c r="A3" s="26"/>
      <c r="B3" s="27" t="s">
        <v>2</v>
      </c>
      <c r="C3" s="46" t="s">
        <v>3</v>
      </c>
      <c r="D3" s="46"/>
      <c r="E3" s="46"/>
      <c r="F3" s="46"/>
      <c r="G3" s="46"/>
      <c r="H3" s="47"/>
    </row>
    <row r="4" spans="1:9" ht="38" customHeight="1" x14ac:dyDescent="0.35">
      <c r="A4" s="26"/>
      <c r="B4" s="27" t="s">
        <v>2</v>
      </c>
      <c r="C4" s="42" t="s">
        <v>4</v>
      </c>
      <c r="D4" s="42"/>
      <c r="E4" s="42"/>
      <c r="F4" s="42"/>
      <c r="G4" s="42"/>
      <c r="H4" s="43"/>
    </row>
    <row r="5" spans="1:9" ht="26" customHeight="1" x14ac:dyDescent="0.35">
      <c r="A5" s="26"/>
      <c r="B5" s="27" t="s">
        <v>2</v>
      </c>
      <c r="C5" s="42" t="s">
        <v>13</v>
      </c>
      <c r="D5" s="42"/>
      <c r="E5" s="42"/>
      <c r="F5" s="42"/>
      <c r="G5" s="42"/>
      <c r="H5" s="43"/>
    </row>
    <row r="6" spans="1:9" ht="15" thickBot="1" x14ac:dyDescent="0.4">
      <c r="A6" s="26"/>
      <c r="B6" s="28"/>
      <c r="C6" s="28" t="s">
        <v>25</v>
      </c>
      <c r="D6" s="28"/>
      <c r="E6" s="28"/>
      <c r="F6" s="28"/>
      <c r="G6" s="28"/>
      <c r="H6" s="29"/>
    </row>
    <row r="7" spans="1:9" ht="15" thickBot="1" x14ac:dyDescent="0.4">
      <c r="A7" s="26"/>
      <c r="B7" s="12"/>
      <c r="C7" s="12" t="s">
        <v>29</v>
      </c>
      <c r="D7" s="12"/>
      <c r="F7" s="12"/>
      <c r="G7" s="12"/>
      <c r="H7" s="13">
        <f>'Perceel 2'!F10</f>
        <v>0</v>
      </c>
    </row>
    <row r="8" spans="1:9" x14ac:dyDescent="0.35">
      <c r="A8" s="26"/>
      <c r="B8" s="12"/>
      <c r="C8" s="12"/>
      <c r="D8" s="12"/>
      <c r="E8" s="12"/>
      <c r="F8" s="12"/>
      <c r="G8" s="12"/>
      <c r="H8" s="18"/>
    </row>
    <row r="9" spans="1:9" x14ac:dyDescent="0.35">
      <c r="A9" s="26"/>
      <c r="B9" s="28"/>
      <c r="C9" s="28" t="s">
        <v>5</v>
      </c>
      <c r="D9" s="28"/>
      <c r="E9" s="28"/>
      <c r="F9" s="28"/>
      <c r="G9" s="28"/>
      <c r="H9" s="29"/>
    </row>
    <row r="10" spans="1:9" s="8" customFormat="1" x14ac:dyDescent="0.35">
      <c r="A10" s="30"/>
      <c r="B10" s="31"/>
      <c r="C10" s="31"/>
      <c r="D10" s="31"/>
      <c r="E10" s="31"/>
      <c r="F10" s="31"/>
      <c r="G10" s="31"/>
      <c r="H10" s="32"/>
    </row>
    <row r="11" spans="1:9" ht="20" customHeight="1" x14ac:dyDescent="0.35">
      <c r="A11" s="26"/>
      <c r="B11" s="12"/>
      <c r="C11" s="33" t="s">
        <v>6</v>
      </c>
      <c r="D11" s="12"/>
      <c r="E11" s="12"/>
      <c r="F11" s="12"/>
      <c r="G11" s="12"/>
      <c r="H11" s="34"/>
    </row>
    <row r="12" spans="1:9" ht="20" customHeight="1" x14ac:dyDescent="0.35">
      <c r="A12" s="26"/>
      <c r="B12" s="12"/>
      <c r="C12" s="33" t="s">
        <v>7</v>
      </c>
      <c r="D12" s="12"/>
      <c r="E12" s="12"/>
      <c r="F12" s="12"/>
      <c r="G12" s="12"/>
      <c r="H12" s="34"/>
    </row>
    <row r="13" spans="1:9" ht="20" customHeight="1" x14ac:dyDescent="0.35">
      <c r="A13" s="26"/>
      <c r="B13" s="12"/>
      <c r="C13" s="33" t="s">
        <v>8</v>
      </c>
      <c r="D13" s="12"/>
      <c r="E13" s="12"/>
      <c r="F13" s="12"/>
      <c r="G13" s="12"/>
      <c r="H13" s="34"/>
    </row>
    <row r="14" spans="1:9" ht="20" customHeight="1" x14ac:dyDescent="0.35">
      <c r="A14" s="26"/>
      <c r="B14" s="12"/>
      <c r="C14" s="33" t="s">
        <v>9</v>
      </c>
      <c r="D14" s="12"/>
      <c r="E14" s="12"/>
      <c r="F14" s="12"/>
      <c r="G14" s="12"/>
      <c r="H14" s="34"/>
    </row>
    <row r="15" spans="1:9" ht="61.5" customHeight="1" x14ac:dyDescent="0.35">
      <c r="A15" s="26"/>
      <c r="B15" s="12"/>
      <c r="C15" s="33" t="s">
        <v>10</v>
      </c>
      <c r="D15" s="12"/>
      <c r="E15" s="12"/>
      <c r="F15" s="12"/>
      <c r="G15" s="12"/>
      <c r="H15" s="34"/>
    </row>
    <row r="16" spans="1:9" ht="15" thickBot="1" x14ac:dyDescent="0.4">
      <c r="A16" s="21"/>
      <c r="B16" s="22"/>
      <c r="C16" s="22"/>
      <c r="D16" s="22"/>
      <c r="E16" s="22"/>
      <c r="F16" s="22"/>
      <c r="G16" s="22"/>
      <c r="H16" s="23"/>
    </row>
  </sheetData>
  <sheetProtection algorithmName="SHA-512" hashValue="VO3YirpMn/xEkrxO32rDWKn3xEcNulj0YnqQNiaVc/coJBIELZCnEVJciU17TIq7ifOECyPDM8XPexQOp/WOyA==" saltValue="pX8YEZieRpmaMborNl8Fbw==" spinCount="100000" sheet="1" objects="1" scenarios="1"/>
  <mergeCells count="4">
    <mergeCell ref="C5:H5"/>
    <mergeCell ref="B1:H1"/>
    <mergeCell ref="C3:H3"/>
    <mergeCell ref="C4:H4"/>
  </mergeCells>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7031-C69E-4D9C-8C23-44716DB393AE}">
  <sheetPr codeName="Blad2"/>
  <dimension ref="A1:F27"/>
  <sheetViews>
    <sheetView showGridLines="0" showRowColHeaders="0" zoomScale="160" zoomScaleNormal="160" workbookViewId="0">
      <selection activeCell="A20" sqref="A20"/>
    </sheetView>
  </sheetViews>
  <sheetFormatPr defaultRowHeight="14.5" x14ac:dyDescent="0.35"/>
  <cols>
    <col min="1" max="1" width="42.1796875" customWidth="1"/>
    <col min="2" max="2" width="12.26953125" customWidth="1"/>
    <col min="3" max="3" width="11.453125" customWidth="1"/>
    <col min="4" max="4" width="10.90625" customWidth="1"/>
    <col min="5" max="5" width="12.7265625" customWidth="1"/>
    <col min="6" max="6" width="16.08984375" customWidth="1"/>
  </cols>
  <sheetData>
    <row r="1" spans="1:6" ht="18.5" customHeight="1" x14ac:dyDescent="0.35">
      <c r="A1" s="61" t="s">
        <v>28</v>
      </c>
      <c r="B1" s="61"/>
      <c r="C1" s="61"/>
      <c r="D1" s="61"/>
      <c r="E1" s="61"/>
      <c r="F1" s="61"/>
    </row>
    <row r="2" spans="1:6" ht="56.5" customHeight="1" x14ac:dyDescent="0.35">
      <c r="A2" s="61"/>
      <c r="B2" s="61"/>
      <c r="C2" s="61"/>
      <c r="D2" s="61"/>
      <c r="E2" s="61"/>
      <c r="F2" s="61"/>
    </row>
    <row r="3" spans="1:6" x14ac:dyDescent="0.35">
      <c r="A3" s="15"/>
      <c r="B3" s="57" t="s">
        <v>22</v>
      </c>
      <c r="C3" s="55" t="s">
        <v>27</v>
      </c>
      <c r="D3" s="56"/>
      <c r="E3" s="57" t="s">
        <v>12</v>
      </c>
      <c r="F3" s="59" t="s">
        <v>11</v>
      </c>
    </row>
    <row r="4" spans="1:6" ht="20.5" customHeight="1" x14ac:dyDescent="0.35">
      <c r="A4" s="15"/>
      <c r="B4" s="58"/>
      <c r="C4" s="9" t="s">
        <v>23</v>
      </c>
      <c r="D4" s="10" t="s">
        <v>24</v>
      </c>
      <c r="E4" s="58"/>
      <c r="F4" s="60"/>
    </row>
    <row r="5" spans="1:6" x14ac:dyDescent="0.35">
      <c r="A5" s="16" t="s">
        <v>14</v>
      </c>
      <c r="B5" s="38">
        <v>0.15</v>
      </c>
      <c r="C5" s="11">
        <v>75</v>
      </c>
      <c r="D5" s="64">
        <v>107</v>
      </c>
      <c r="E5" s="14"/>
      <c r="F5" s="17">
        <f t="shared" ref="F5:F9" si="0">B5*E5</f>
        <v>0</v>
      </c>
    </row>
    <row r="6" spans="1:6" x14ac:dyDescent="0.35">
      <c r="A6" s="16" t="s">
        <v>15</v>
      </c>
      <c r="B6" s="38">
        <v>0.3</v>
      </c>
      <c r="C6" s="11">
        <v>100</v>
      </c>
      <c r="D6" s="64">
        <v>134</v>
      </c>
      <c r="E6" s="14"/>
      <c r="F6" s="17">
        <f t="shared" si="0"/>
        <v>0</v>
      </c>
    </row>
    <row r="7" spans="1:6" x14ac:dyDescent="0.35">
      <c r="A7" s="16" t="s">
        <v>16</v>
      </c>
      <c r="B7" s="38">
        <v>0.4</v>
      </c>
      <c r="C7" s="11">
        <v>140</v>
      </c>
      <c r="D7" s="64">
        <v>187</v>
      </c>
      <c r="E7" s="14"/>
      <c r="F7" s="17">
        <f t="shared" si="0"/>
        <v>0</v>
      </c>
    </row>
    <row r="8" spans="1:6" x14ac:dyDescent="0.35">
      <c r="A8" s="62" t="s">
        <v>31</v>
      </c>
      <c r="B8" s="38">
        <v>0.1</v>
      </c>
      <c r="C8" s="63">
        <v>100</v>
      </c>
      <c r="D8" s="64">
        <v>134</v>
      </c>
      <c r="E8" s="14"/>
      <c r="F8" s="17">
        <f t="shared" si="0"/>
        <v>0</v>
      </c>
    </row>
    <row r="9" spans="1:6" ht="15" thickBot="1" x14ac:dyDescent="0.4">
      <c r="A9" s="16" t="s">
        <v>17</v>
      </c>
      <c r="B9" s="38">
        <v>0.05</v>
      </c>
      <c r="C9" s="11">
        <v>50</v>
      </c>
      <c r="D9" s="64">
        <v>75</v>
      </c>
      <c r="E9" s="14"/>
      <c r="F9" s="40">
        <f t="shared" si="0"/>
        <v>0</v>
      </c>
    </row>
    <row r="10" spans="1:6" ht="15" thickBot="1" x14ac:dyDescent="0.4">
      <c r="A10" s="39" t="s">
        <v>18</v>
      </c>
      <c r="B10" s="12"/>
      <c r="C10" s="12"/>
      <c r="D10" s="12"/>
      <c r="E10" s="12"/>
      <c r="F10" s="41">
        <f>SUM(F5:F9)</f>
        <v>0</v>
      </c>
    </row>
    <row r="11" spans="1:6" x14ac:dyDescent="0.35">
      <c r="A11" s="15"/>
      <c r="B11" s="12"/>
      <c r="C11" s="12"/>
      <c r="D11" s="12"/>
      <c r="E11" s="12"/>
      <c r="F11" s="18"/>
    </row>
    <row r="12" spans="1:6" x14ac:dyDescent="0.35">
      <c r="A12" s="51" t="s">
        <v>26</v>
      </c>
      <c r="B12" s="52"/>
      <c r="C12" s="52"/>
      <c r="D12" s="52"/>
      <c r="E12" s="52"/>
      <c r="F12" s="53"/>
    </row>
    <row r="13" spans="1:6" x14ac:dyDescent="0.35">
      <c r="A13" s="51" t="s">
        <v>1</v>
      </c>
      <c r="B13" s="52"/>
      <c r="C13" s="52"/>
      <c r="D13" s="52"/>
      <c r="E13" s="52"/>
      <c r="F13" s="53"/>
    </row>
    <row r="14" spans="1:6" x14ac:dyDescent="0.35">
      <c r="A14" s="51" t="s">
        <v>19</v>
      </c>
      <c r="B14" s="52"/>
      <c r="C14" s="52"/>
      <c r="D14" s="52"/>
      <c r="E14" s="52"/>
      <c r="F14" s="53"/>
    </row>
    <row r="15" spans="1:6" x14ac:dyDescent="0.35">
      <c r="A15" s="51" t="s">
        <v>20</v>
      </c>
      <c r="B15" s="52"/>
      <c r="C15" s="52"/>
      <c r="D15" s="52"/>
      <c r="E15" s="52"/>
      <c r="F15" s="53"/>
    </row>
    <row r="16" spans="1:6" x14ac:dyDescent="0.35">
      <c r="A16" s="51" t="s">
        <v>21</v>
      </c>
      <c r="B16" s="52"/>
      <c r="C16" s="52"/>
      <c r="D16" s="52"/>
      <c r="E16" s="52"/>
      <c r="F16" s="53"/>
    </row>
    <row r="17" spans="1:6" ht="15" thickBot="1" x14ac:dyDescent="0.4">
      <c r="A17" s="35" t="s">
        <v>32</v>
      </c>
      <c r="B17" s="24"/>
      <c r="C17" s="19"/>
      <c r="D17" s="36"/>
      <c r="E17" s="37"/>
      <c r="F17" s="20"/>
    </row>
    <row r="18" spans="1:6" x14ac:dyDescent="0.35">
      <c r="B18" s="54"/>
      <c r="C18" s="5"/>
      <c r="D18" s="49"/>
      <c r="E18" s="50"/>
      <c r="F18" s="1"/>
    </row>
    <row r="19" spans="1:6" x14ac:dyDescent="0.35">
      <c r="A19" s="2"/>
      <c r="B19" s="54"/>
      <c r="C19" s="5"/>
      <c r="D19" s="49"/>
      <c r="E19" s="50"/>
      <c r="F19" s="1"/>
    </row>
    <row r="20" spans="1:6" x14ac:dyDescent="0.35">
      <c r="B20" s="48"/>
      <c r="C20" s="7"/>
      <c r="D20" s="49"/>
      <c r="E20" s="50"/>
      <c r="F20" s="1"/>
    </row>
    <row r="21" spans="1:6" x14ac:dyDescent="0.35">
      <c r="A21" s="2"/>
      <c r="B21" s="48"/>
      <c r="C21" s="7"/>
      <c r="D21" s="49"/>
      <c r="E21" s="50"/>
      <c r="F21" s="1"/>
    </row>
    <row r="22" spans="1:6" x14ac:dyDescent="0.35">
      <c r="A22" s="1"/>
      <c r="B22" s="1"/>
      <c r="C22" s="1"/>
      <c r="D22" s="1"/>
      <c r="E22" s="1"/>
      <c r="F22" s="1"/>
    </row>
    <row r="23" spans="1:6" x14ac:dyDescent="0.35">
      <c r="A23" s="1"/>
      <c r="B23" s="1"/>
      <c r="C23" s="1"/>
      <c r="D23" s="1"/>
      <c r="E23" s="1"/>
      <c r="F23" s="1"/>
    </row>
    <row r="24" spans="1:6" x14ac:dyDescent="0.35">
      <c r="A24" s="4"/>
      <c r="B24" s="1"/>
      <c r="C24" s="1"/>
      <c r="D24" s="1"/>
      <c r="E24" s="1"/>
      <c r="F24" s="1"/>
    </row>
    <row r="25" spans="1:6" x14ac:dyDescent="0.35">
      <c r="A25" s="1"/>
      <c r="B25" s="1"/>
      <c r="C25" s="1"/>
      <c r="D25" s="1"/>
      <c r="E25" s="1"/>
      <c r="F25" s="1"/>
    </row>
    <row r="26" spans="1:6" x14ac:dyDescent="0.35">
      <c r="A26" s="3"/>
    </row>
    <row r="27" spans="1:6" x14ac:dyDescent="0.35">
      <c r="C27" s="1"/>
      <c r="D27" s="1"/>
    </row>
  </sheetData>
  <sheetProtection algorithmName="SHA-512" hashValue="JT7sqqdKNBOlvYl99PV5POtcW5IXS5wFlyMusZ5rkWf0gPszgb7byeYwMXPXbaCx4lss7lu0WzMGIAKKKtDGYg==" saltValue="7nwXjX554S8OtsaC5qfGbA==" spinCount="100000" sheet="1" objects="1" scenarios="1"/>
  <mergeCells count="16">
    <mergeCell ref="A1:F2"/>
    <mergeCell ref="A16:F16"/>
    <mergeCell ref="A12:F12"/>
    <mergeCell ref="C3:D3"/>
    <mergeCell ref="B3:B4"/>
    <mergeCell ref="E3:E4"/>
    <mergeCell ref="F3:F4"/>
    <mergeCell ref="B20:B21"/>
    <mergeCell ref="D20:D21"/>
    <mergeCell ref="E20:E21"/>
    <mergeCell ref="A13:F13"/>
    <mergeCell ref="A14:F14"/>
    <mergeCell ref="A15:F15"/>
    <mergeCell ref="B18:B19"/>
    <mergeCell ref="D18:D19"/>
    <mergeCell ref="E18:E19"/>
  </mergeCells>
  <pageMargins left="0.7" right="0.7" top="0.75" bottom="0.75" header="0.3" footer="0.3"/>
  <pageSetup paperSize="9"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00f6097-a1fa-4a8c-89a1-2560cd069e01">TS01C8936EE-513808963-46</_dlc_DocId>
    <_dlc_DocIdUrl xmlns="000f6097-a1fa-4a8c-89a1-2560cd069e01">
      <Url>https://prorailbv.sharepoint.com/teams/AanbestedingAdviesdienstenSubsidiezaken/_layouts/15/DocIdRedir.aspx?ID=TS01C8936EE-513808963-46</Url>
      <Description>TS01C8936EE-513808963-46</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87AC078DD5FA80408C1FEB900509E793" ma:contentTypeVersion="5" ma:contentTypeDescription="Create a new document." ma:contentTypeScope="" ma:versionID="4432a8e8e5c8b125351091ca1cc5bb09">
  <xsd:schema xmlns:xsd="http://www.w3.org/2001/XMLSchema" xmlns:xs="http://www.w3.org/2001/XMLSchema" xmlns:p="http://schemas.microsoft.com/office/2006/metadata/properties" xmlns:ns2="000f6097-a1fa-4a8c-89a1-2560cd069e01" xmlns:ns3="f220003f-5e1a-417e-a051-2228fc4cbddc" targetNamespace="http://schemas.microsoft.com/office/2006/metadata/properties" ma:root="true" ma:fieldsID="f998d13b3e9021d321738eaf7b99627f" ns2:_="" ns3:_="">
    <xsd:import namespace="000f6097-a1fa-4a8c-89a1-2560cd069e01"/>
    <xsd:import namespace="f220003f-5e1a-417e-a051-2228fc4cbdd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f6097-a1fa-4a8c-89a1-2560cd069e0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20003f-5e1a-417e-a051-2228fc4cbdd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D8153D-7A79-4F6C-9A37-3CFE9D51B078}">
  <ds:schemaRefs>
    <ds:schemaRef ds:uri="http://schemas.openxmlformats.org/package/2006/metadata/core-properties"/>
    <ds:schemaRef ds:uri="http://purl.org/dc/terms/"/>
    <ds:schemaRef ds:uri="8b9bb332-1d59-4c2c-8252-c109c2a40a97"/>
    <ds:schemaRef ds:uri="http://schemas.microsoft.com/office/2006/documentManagement/types"/>
    <ds:schemaRef ds:uri="http://schemas.microsoft.com/office/2006/metadata/properties"/>
    <ds:schemaRef ds:uri="feef5865-a982-42aa-8640-9d4286765ef6"/>
    <ds:schemaRef ds:uri="http://purl.org/dc/elements/1.1/"/>
    <ds:schemaRef ds:uri="http://schemas.microsoft.com/office/infopath/2007/PartnerControls"/>
    <ds:schemaRef ds:uri="http://www.w3.org/XML/1998/namespace"/>
    <ds:schemaRef ds:uri="http://purl.org/dc/dcmitype/"/>
    <ds:schemaRef ds:uri="000f6097-a1fa-4a8c-89a1-2560cd069e01"/>
  </ds:schemaRefs>
</ds:datastoreItem>
</file>

<file path=customXml/itemProps2.xml><?xml version="1.0" encoding="utf-8"?>
<ds:datastoreItem xmlns:ds="http://schemas.openxmlformats.org/officeDocument/2006/customXml" ds:itemID="{20F47833-DF4F-4CDD-94E5-10EF83C2845D}">
  <ds:schemaRefs>
    <ds:schemaRef ds:uri="http://schemas.microsoft.com/sharepoint/events"/>
  </ds:schemaRefs>
</ds:datastoreItem>
</file>

<file path=customXml/itemProps3.xml><?xml version="1.0" encoding="utf-8"?>
<ds:datastoreItem xmlns:ds="http://schemas.openxmlformats.org/officeDocument/2006/customXml" ds:itemID="{748EED74-0DDA-4A2D-B3E2-29291DEAED5B}"/>
</file>

<file path=customXml/itemProps4.xml><?xml version="1.0" encoding="utf-8"?>
<ds:datastoreItem xmlns:ds="http://schemas.openxmlformats.org/officeDocument/2006/customXml" ds:itemID="{2A2BCCFD-C155-433B-AFE5-DFF9352C5B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Totaal</vt:lpstr>
      <vt:lpstr>Perceel 2</vt:lpstr>
      <vt:lpstr>'Perceel 2'!Afdrukbereik</vt:lpstr>
      <vt:lpstr>Totaal!Afdrukbereik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Odijk, A.A.G. (Arno)</dc:creator>
  <cp:lastModifiedBy>Odijk, A.A.G. (Arno)</cp:lastModifiedBy>
  <cp:lastPrinted>2022-10-13T08:12:38Z</cp:lastPrinted>
  <dcterms:created xsi:type="dcterms:W3CDTF">2021-09-17T08:56:01Z</dcterms:created>
  <dcterms:modified xsi:type="dcterms:W3CDTF">2022-11-08T15:46:58Z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2021-09-17T08:56:01Z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f47aca28-4fb0-431b-87e8-0000eb08d427</vt:lpwstr>
  </property>
  <property fmtid="{D5CDD505-2E9C-101B-9397-08002B2CF9AE}" pid="8" name="MSIP_Label_24e57bac-d225-40fb-8a9e-62b5be587a96_ContentBits">
    <vt:lpwstr>0</vt:lpwstr>
  </property>
  <property fmtid="{D5CDD505-2E9C-101B-9397-08002B2CF9AE}" pid="9" name="ContentTypeId">
    <vt:lpwstr>0x01010087AC078DD5FA80408C1FEB900509E793</vt:lpwstr>
  </property>
  <property fmtid="{D5CDD505-2E9C-101B-9397-08002B2CF9AE}" pid="10" name="_dlc_DocIdItemGuid">
    <vt:lpwstr>7ee80a86-f47f-46f8-9347-1e04523785ec</vt:lpwstr>
  </property>
</Properties>
</file>