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L02027\Box\BH6054 Wegbeheer Utrecht\BH6054 Wegbeheer Utrecht Team\BH6054 Technical Data\Contract (bestek - vraagspecificatie)\Nota 2\"/>
    </mc:Choice>
  </mc:AlternateContent>
  <xr:revisionPtr revIDLastSave="0" documentId="8_{680D5747-D3C4-4DB2-ACB7-8C098EDE560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AW-inschrijvingsstaat_MIN_MAX" sheetId="2" r:id="rId1"/>
  </sheets>
  <calcPr calcId="191029" iterateCount="0" iterateDelta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24" i="2" l="1"/>
  <c r="I925" i="2"/>
  <c r="I1044" i="2"/>
  <c r="G1063" i="2"/>
  <c r="I1063" i="2"/>
  <c r="J924" i="2"/>
  <c r="J925" i="2"/>
  <c r="J1044" i="2"/>
  <c r="H1063" i="2"/>
  <c r="J1063" i="2"/>
  <c r="G1064" i="2"/>
  <c r="I1064" i="2"/>
  <c r="H1064" i="2"/>
  <c r="J1064" i="2"/>
  <c r="G1054" i="2"/>
  <c r="I1054" i="2"/>
  <c r="H1054" i="2"/>
  <c r="J1054" i="2"/>
  <c r="G1057" i="2"/>
  <c r="I1057" i="2"/>
  <c r="H1057" i="2"/>
  <c r="J1057" i="2"/>
  <c r="G1060" i="2"/>
  <c r="I1060" i="2"/>
  <c r="H1060" i="2"/>
  <c r="J1060" i="2"/>
  <c r="H1051" i="2"/>
  <c r="J1051" i="2"/>
  <c r="G1051" i="2"/>
  <c r="I1051" i="2"/>
  <c r="L1054" i="2"/>
  <c r="L1051" i="2"/>
  <c r="L1060" i="2"/>
  <c r="L1057" i="2"/>
  <c r="L1021" i="2"/>
  <c r="J1021" i="2"/>
  <c r="I1021" i="2"/>
  <c r="I775" i="2"/>
  <c r="J775" i="2"/>
  <c r="I776" i="2"/>
  <c r="J776" i="2"/>
  <c r="I777" i="2"/>
  <c r="J777" i="2"/>
  <c r="I778" i="2"/>
  <c r="J778" i="2"/>
  <c r="I779" i="2"/>
  <c r="J779" i="2"/>
  <c r="I780" i="2"/>
  <c r="J780" i="2"/>
  <c r="I781" i="2"/>
  <c r="J781" i="2"/>
  <c r="I782" i="2"/>
  <c r="J782" i="2"/>
  <c r="H446" i="2"/>
  <c r="H445" i="2"/>
  <c r="H444" i="2"/>
  <c r="H441" i="2"/>
  <c r="H440" i="2"/>
  <c r="H439" i="2"/>
  <c r="H435" i="2"/>
  <c r="H434" i="2"/>
  <c r="H433" i="2"/>
  <c r="H432" i="2"/>
  <c r="H431" i="2"/>
  <c r="H428" i="2"/>
  <c r="H427" i="2"/>
  <c r="H426" i="2"/>
  <c r="H425" i="2"/>
  <c r="H424" i="2"/>
  <c r="O1064" i="2"/>
  <c r="O1063" i="2"/>
  <c r="O1062" i="2"/>
  <c r="O1061" i="2"/>
  <c r="O1060" i="2"/>
  <c r="O1059" i="2"/>
  <c r="O1058" i="2"/>
  <c r="O1057" i="2"/>
  <c r="O1056" i="2"/>
  <c r="O1055" i="2"/>
  <c r="O1054" i="2"/>
  <c r="O1053" i="2"/>
  <c r="O1052" i="2"/>
  <c r="O1051" i="2"/>
  <c r="O1050" i="2"/>
  <c r="O1049" i="2"/>
  <c r="O1048" i="2"/>
  <c r="O1047" i="2"/>
  <c r="O1046" i="2"/>
  <c r="O1045" i="2"/>
  <c r="O1044" i="2"/>
  <c r="O1043" i="2"/>
  <c r="O1012" i="2"/>
  <c r="O1011" i="2"/>
  <c r="O1010" i="2"/>
  <c r="O1009" i="2"/>
  <c r="O1008" i="2"/>
  <c r="O1007" i="2"/>
  <c r="O1006" i="2"/>
  <c r="O1005" i="2"/>
  <c r="O1004" i="2"/>
  <c r="O1003" i="2"/>
  <c r="O1002" i="2"/>
  <c r="O1001" i="2"/>
  <c r="O1000" i="2"/>
  <c r="O999" i="2"/>
  <c r="O998" i="2"/>
  <c r="O997" i="2"/>
  <c r="O996" i="2"/>
  <c r="O995" i="2"/>
  <c r="O994" i="2"/>
  <c r="O993" i="2"/>
  <c r="O992" i="2"/>
  <c r="O991" i="2"/>
  <c r="O990" i="2"/>
  <c r="O989" i="2"/>
  <c r="O988" i="2"/>
  <c r="O987" i="2"/>
  <c r="O986" i="2"/>
  <c r="O985" i="2"/>
  <c r="O984" i="2"/>
  <c r="O983" i="2"/>
  <c r="O982" i="2"/>
  <c r="O981" i="2"/>
  <c r="O980" i="2"/>
  <c r="O979" i="2"/>
  <c r="O978" i="2"/>
  <c r="O977" i="2"/>
  <c r="O976" i="2"/>
  <c r="O964" i="2"/>
  <c r="O963" i="2"/>
  <c r="O962" i="2"/>
  <c r="O961" i="2"/>
  <c r="O960" i="2"/>
  <c r="O959" i="2"/>
  <c r="O958" i="2"/>
  <c r="O957" i="2"/>
  <c r="O956" i="2"/>
  <c r="O955" i="2"/>
  <c r="O954" i="2"/>
  <c r="O953" i="2"/>
  <c r="O952" i="2"/>
  <c r="O951" i="2"/>
  <c r="O950" i="2"/>
  <c r="O949" i="2"/>
  <c r="O948" i="2"/>
  <c r="O947" i="2"/>
  <c r="O946" i="2"/>
  <c r="O945" i="2"/>
  <c r="O944" i="2"/>
  <c r="O943" i="2"/>
  <c r="O942" i="2"/>
  <c r="O941" i="2"/>
  <c r="O940" i="2"/>
  <c r="O939" i="2"/>
  <c r="O938" i="2"/>
  <c r="O937" i="2"/>
  <c r="O936" i="2"/>
  <c r="O935" i="2"/>
  <c r="O934" i="2"/>
  <c r="O933" i="2"/>
  <c r="O932" i="2"/>
  <c r="O931" i="2"/>
  <c r="O930" i="2"/>
  <c r="O929" i="2"/>
  <c r="O928" i="2"/>
  <c r="O927" i="2"/>
  <c r="O926" i="2"/>
  <c r="O925" i="2"/>
  <c r="O924" i="2"/>
  <c r="O923" i="2"/>
  <c r="O922" i="2"/>
  <c r="O921" i="2"/>
  <c r="O920" i="2"/>
  <c r="O919" i="2"/>
  <c r="O918" i="2"/>
  <c r="O917" i="2"/>
  <c r="O916" i="2"/>
  <c r="O915" i="2"/>
  <c r="O914" i="2"/>
  <c r="O913" i="2"/>
  <c r="O912" i="2"/>
  <c r="O911" i="2"/>
  <c r="O910" i="2"/>
  <c r="O909" i="2"/>
  <c r="O908" i="2"/>
  <c r="O907" i="2"/>
  <c r="O906" i="2"/>
  <c r="O905" i="2"/>
  <c r="O904" i="2"/>
  <c r="O903" i="2"/>
  <c r="O902" i="2"/>
  <c r="O901" i="2"/>
  <c r="O900" i="2"/>
  <c r="O899" i="2"/>
  <c r="O898" i="2"/>
  <c r="O897" i="2"/>
  <c r="O896" i="2"/>
  <c r="O895" i="2"/>
  <c r="O894" i="2"/>
  <c r="O893" i="2"/>
  <c r="O892" i="2"/>
  <c r="O891" i="2"/>
  <c r="O890" i="2"/>
  <c r="O889" i="2"/>
  <c r="O888" i="2"/>
  <c r="O887" i="2"/>
  <c r="O886" i="2"/>
  <c r="O885" i="2"/>
  <c r="O884" i="2"/>
  <c r="O883" i="2"/>
  <c r="O882" i="2"/>
  <c r="O881" i="2"/>
  <c r="O880" i="2"/>
  <c r="O879" i="2"/>
  <c r="O878" i="2"/>
  <c r="O877" i="2"/>
  <c r="O876" i="2"/>
  <c r="O875" i="2"/>
  <c r="O874" i="2"/>
  <c r="O873" i="2"/>
  <c r="O872" i="2"/>
  <c r="O871" i="2"/>
  <c r="O870" i="2"/>
  <c r="O869" i="2"/>
  <c r="O868" i="2"/>
  <c r="O867" i="2"/>
  <c r="O866" i="2"/>
  <c r="O865" i="2"/>
  <c r="O864" i="2"/>
  <c r="O863" i="2"/>
  <c r="O862" i="2"/>
  <c r="O861" i="2"/>
  <c r="O860" i="2"/>
  <c r="O859" i="2"/>
  <c r="O858" i="2"/>
  <c r="O857" i="2"/>
  <c r="O856" i="2"/>
  <c r="O855" i="2"/>
  <c r="O854" i="2"/>
  <c r="O853" i="2"/>
  <c r="O852" i="2"/>
  <c r="O851" i="2"/>
  <c r="O850" i="2"/>
  <c r="O849" i="2"/>
  <c r="O848" i="2"/>
  <c r="O847" i="2"/>
  <c r="O846" i="2"/>
  <c r="O845" i="2"/>
  <c r="O844" i="2"/>
  <c r="O843" i="2"/>
  <c r="O842" i="2"/>
  <c r="O841" i="2"/>
  <c r="O840" i="2"/>
  <c r="O839" i="2"/>
  <c r="O838" i="2"/>
  <c r="O837" i="2"/>
  <c r="O836" i="2"/>
  <c r="O835" i="2"/>
  <c r="O834" i="2"/>
  <c r="O833" i="2"/>
  <c r="O832" i="2"/>
  <c r="O831" i="2"/>
  <c r="O830" i="2"/>
  <c r="O829" i="2"/>
  <c r="O828" i="2"/>
  <c r="O827" i="2"/>
  <c r="O826" i="2"/>
  <c r="O825" i="2"/>
  <c r="O824" i="2"/>
  <c r="O823" i="2"/>
  <c r="O822" i="2"/>
  <c r="O821" i="2"/>
  <c r="O820" i="2"/>
  <c r="O819" i="2"/>
  <c r="O818" i="2"/>
  <c r="O817" i="2"/>
  <c r="O816" i="2"/>
  <c r="O815" i="2"/>
  <c r="O814" i="2"/>
  <c r="O813" i="2"/>
  <c r="O812" i="2"/>
  <c r="O811" i="2"/>
  <c r="O810" i="2"/>
  <c r="O809" i="2"/>
  <c r="O808" i="2"/>
  <c r="O807" i="2"/>
  <c r="O806" i="2"/>
  <c r="O805" i="2"/>
  <c r="O804" i="2"/>
  <c r="O803" i="2"/>
  <c r="O802" i="2"/>
  <c r="O801" i="2"/>
  <c r="O800" i="2"/>
  <c r="O774" i="2"/>
  <c r="O773" i="2"/>
  <c r="O772" i="2"/>
  <c r="O771" i="2"/>
  <c r="O770" i="2"/>
  <c r="O769" i="2"/>
  <c r="O768" i="2"/>
  <c r="O767" i="2"/>
  <c r="O766" i="2"/>
  <c r="O765" i="2"/>
  <c r="O764" i="2"/>
  <c r="O763" i="2"/>
  <c r="O762" i="2"/>
  <c r="O761" i="2"/>
  <c r="O760" i="2"/>
  <c r="O759" i="2"/>
  <c r="O758" i="2"/>
  <c r="O757" i="2"/>
  <c r="O756" i="2"/>
  <c r="O755" i="2"/>
  <c r="O754" i="2"/>
  <c r="O753" i="2"/>
  <c r="O752" i="2"/>
  <c r="O751" i="2"/>
  <c r="O750" i="2"/>
  <c r="O749" i="2"/>
  <c r="O748" i="2"/>
  <c r="O747" i="2"/>
  <c r="O746" i="2"/>
  <c r="O745" i="2"/>
  <c r="O744" i="2"/>
  <c r="O743" i="2"/>
  <c r="O742" i="2"/>
  <c r="O741" i="2"/>
  <c r="O740" i="2"/>
  <c r="O739" i="2"/>
  <c r="O738" i="2"/>
  <c r="O737" i="2"/>
  <c r="O736" i="2"/>
  <c r="O735" i="2"/>
  <c r="O734" i="2"/>
  <c r="O733" i="2"/>
  <c r="O732" i="2"/>
  <c r="O731" i="2"/>
  <c r="O730" i="2"/>
  <c r="O729" i="2"/>
  <c r="O728" i="2"/>
  <c r="O727" i="2"/>
  <c r="O726" i="2"/>
  <c r="O725" i="2"/>
  <c r="O724" i="2"/>
  <c r="O723" i="2"/>
  <c r="O722" i="2"/>
  <c r="O721" i="2"/>
  <c r="O720" i="2"/>
  <c r="O719" i="2"/>
  <c r="O718" i="2"/>
  <c r="O717" i="2"/>
  <c r="O716" i="2"/>
  <c r="O715" i="2"/>
  <c r="O714" i="2"/>
  <c r="O713" i="2"/>
  <c r="O712" i="2"/>
  <c r="O711" i="2"/>
  <c r="O710" i="2"/>
  <c r="O709" i="2"/>
  <c r="O708" i="2"/>
  <c r="O707" i="2"/>
  <c r="O706" i="2"/>
  <c r="O705" i="2"/>
  <c r="O704" i="2"/>
  <c r="O703" i="2"/>
  <c r="O702" i="2"/>
  <c r="O701" i="2"/>
  <c r="O700" i="2"/>
  <c r="O699" i="2"/>
  <c r="O698" i="2"/>
  <c r="O697" i="2"/>
  <c r="O696" i="2"/>
  <c r="O695" i="2"/>
  <c r="O694" i="2"/>
  <c r="O693" i="2"/>
  <c r="O692" i="2"/>
  <c r="O691" i="2"/>
  <c r="O690" i="2"/>
  <c r="O689" i="2"/>
  <c r="O688" i="2"/>
  <c r="O687" i="2"/>
  <c r="O686" i="2"/>
  <c r="O685" i="2"/>
  <c r="O684" i="2"/>
  <c r="O683" i="2"/>
  <c r="O682" i="2"/>
  <c r="O681" i="2"/>
  <c r="O680" i="2"/>
  <c r="O679" i="2"/>
  <c r="O678" i="2"/>
  <c r="O677" i="2"/>
  <c r="O676" i="2"/>
  <c r="O675" i="2"/>
  <c r="O674" i="2"/>
  <c r="O673" i="2"/>
  <c r="O672" i="2"/>
  <c r="O671" i="2"/>
  <c r="O670" i="2"/>
  <c r="O669" i="2"/>
  <c r="O668" i="2"/>
  <c r="O667" i="2"/>
  <c r="O666" i="2"/>
  <c r="O665" i="2"/>
  <c r="O664" i="2"/>
  <c r="O663" i="2"/>
  <c r="O662" i="2"/>
  <c r="O661" i="2"/>
  <c r="O660" i="2"/>
  <c r="O659" i="2"/>
  <c r="O658" i="2"/>
  <c r="O657" i="2"/>
  <c r="O656" i="2"/>
  <c r="O655" i="2"/>
  <c r="O654" i="2"/>
  <c r="O653" i="2"/>
  <c r="O652" i="2"/>
  <c r="O651" i="2"/>
  <c r="O650" i="2"/>
  <c r="O649" i="2"/>
  <c r="O648" i="2"/>
  <c r="O647" i="2"/>
  <c r="O646" i="2"/>
  <c r="O645" i="2"/>
  <c r="O644" i="2"/>
  <c r="O643" i="2"/>
  <c r="O642" i="2"/>
  <c r="O641" i="2"/>
  <c r="O640" i="2"/>
  <c r="O639" i="2"/>
  <c r="O638" i="2"/>
  <c r="O637" i="2"/>
  <c r="O636" i="2"/>
  <c r="O635" i="2"/>
  <c r="O634" i="2"/>
  <c r="O633" i="2"/>
  <c r="O632" i="2"/>
  <c r="O631" i="2"/>
  <c r="O630" i="2"/>
  <c r="O629" i="2"/>
  <c r="O628" i="2"/>
  <c r="O627" i="2"/>
  <c r="O626" i="2"/>
  <c r="O625" i="2"/>
  <c r="O624" i="2"/>
  <c r="O623" i="2"/>
  <c r="O622" i="2"/>
  <c r="O621" i="2"/>
  <c r="O620" i="2"/>
  <c r="O619" i="2"/>
  <c r="O618" i="2"/>
  <c r="O617" i="2"/>
  <c r="O616" i="2"/>
  <c r="O615" i="2"/>
  <c r="O614" i="2"/>
  <c r="O613" i="2"/>
  <c r="O612" i="2"/>
  <c r="O611" i="2"/>
  <c r="O610" i="2"/>
  <c r="O609" i="2"/>
  <c r="O608" i="2"/>
  <c r="O607" i="2"/>
  <c r="O606" i="2"/>
  <c r="O605" i="2"/>
  <c r="O604" i="2"/>
  <c r="O603" i="2"/>
  <c r="O602" i="2"/>
  <c r="O601" i="2"/>
  <c r="O600" i="2"/>
  <c r="O599" i="2"/>
  <c r="O598" i="2"/>
  <c r="O597" i="2"/>
  <c r="O596" i="2"/>
  <c r="O595" i="2"/>
  <c r="O594" i="2"/>
  <c r="O593" i="2"/>
  <c r="O592" i="2"/>
  <c r="O591" i="2"/>
  <c r="O590" i="2"/>
  <c r="O589" i="2"/>
  <c r="O588" i="2"/>
  <c r="O587" i="2"/>
  <c r="O586" i="2"/>
  <c r="O585" i="2"/>
  <c r="O584" i="2"/>
  <c r="O583" i="2"/>
  <c r="O582" i="2"/>
  <c r="O581" i="2"/>
  <c r="O580" i="2"/>
  <c r="O579" i="2"/>
  <c r="O578" i="2"/>
  <c r="O577" i="2"/>
  <c r="O576" i="2"/>
  <c r="O575" i="2"/>
  <c r="O574" i="2"/>
  <c r="O573" i="2"/>
  <c r="O572" i="2"/>
  <c r="O571" i="2"/>
  <c r="O570" i="2"/>
  <c r="O569" i="2"/>
  <c r="O568" i="2"/>
  <c r="O567" i="2"/>
  <c r="O566" i="2"/>
  <c r="O565" i="2"/>
  <c r="O564" i="2"/>
  <c r="O563" i="2"/>
  <c r="O562" i="2"/>
  <c r="O561" i="2"/>
  <c r="O560" i="2"/>
  <c r="O559" i="2"/>
  <c r="O558" i="2"/>
  <c r="O557" i="2"/>
  <c r="O556" i="2"/>
  <c r="O555" i="2"/>
  <c r="O554" i="2"/>
  <c r="O553" i="2"/>
  <c r="O552" i="2"/>
  <c r="O551" i="2"/>
  <c r="O550" i="2"/>
  <c r="O549" i="2"/>
  <c r="O548" i="2"/>
  <c r="O547" i="2"/>
  <c r="O546" i="2"/>
  <c r="O545" i="2"/>
  <c r="O544" i="2"/>
  <c r="O543" i="2"/>
  <c r="O542" i="2"/>
  <c r="O541" i="2"/>
  <c r="O540" i="2"/>
  <c r="O539" i="2"/>
  <c r="O538" i="2"/>
  <c r="O537" i="2"/>
  <c r="O536" i="2"/>
  <c r="O535" i="2"/>
  <c r="O534" i="2"/>
  <c r="O533" i="2"/>
  <c r="O532" i="2"/>
  <c r="O531" i="2"/>
  <c r="O530" i="2"/>
  <c r="O529" i="2"/>
  <c r="O528" i="2"/>
  <c r="O527" i="2"/>
  <c r="O526" i="2"/>
  <c r="O525" i="2"/>
  <c r="O524" i="2"/>
  <c r="O523" i="2"/>
  <c r="O522" i="2"/>
  <c r="O521" i="2"/>
  <c r="O520" i="2"/>
  <c r="O519" i="2"/>
  <c r="O518" i="2"/>
  <c r="O517" i="2"/>
  <c r="O516" i="2"/>
  <c r="O515" i="2"/>
  <c r="O514" i="2"/>
  <c r="O513" i="2"/>
  <c r="O512" i="2"/>
  <c r="O511" i="2"/>
  <c r="O510" i="2"/>
  <c r="O509" i="2"/>
  <c r="O508" i="2"/>
  <c r="O507" i="2"/>
  <c r="O506" i="2"/>
  <c r="O505" i="2"/>
  <c r="O504" i="2"/>
  <c r="O503" i="2"/>
  <c r="O502" i="2"/>
  <c r="O501" i="2"/>
  <c r="O500" i="2"/>
  <c r="O499" i="2"/>
  <c r="O498" i="2"/>
  <c r="O497" i="2"/>
  <c r="O496" i="2"/>
  <c r="O495" i="2"/>
  <c r="O494" i="2"/>
  <c r="O493" i="2"/>
  <c r="O492" i="2"/>
  <c r="O491" i="2"/>
  <c r="O490" i="2"/>
  <c r="O489" i="2"/>
  <c r="O488" i="2"/>
  <c r="O487" i="2"/>
  <c r="O486" i="2"/>
  <c r="O485" i="2"/>
  <c r="O484" i="2"/>
  <c r="O483" i="2"/>
  <c r="O482" i="2"/>
  <c r="O481" i="2"/>
  <c r="O480" i="2"/>
  <c r="O479" i="2"/>
  <c r="O478" i="2"/>
  <c r="O477" i="2"/>
  <c r="O476" i="2"/>
  <c r="O475" i="2"/>
  <c r="O474" i="2"/>
  <c r="O473" i="2"/>
  <c r="O472" i="2"/>
  <c r="O471" i="2"/>
  <c r="O470" i="2"/>
  <c r="O469" i="2"/>
  <c r="O468" i="2"/>
  <c r="O467" i="2"/>
  <c r="O466" i="2"/>
  <c r="O465" i="2"/>
  <c r="O464" i="2"/>
  <c r="O463" i="2"/>
  <c r="O462" i="2"/>
  <c r="O461" i="2"/>
  <c r="O460" i="2"/>
  <c r="O459" i="2"/>
  <c r="O458" i="2"/>
  <c r="O457" i="2"/>
  <c r="O456" i="2"/>
  <c r="O455" i="2"/>
  <c r="O454" i="2"/>
  <c r="O453" i="2"/>
  <c r="O452" i="2"/>
  <c r="O451" i="2"/>
  <c r="O450" i="2"/>
  <c r="O449" i="2"/>
  <c r="O448" i="2"/>
  <c r="O447" i="2"/>
  <c r="O446" i="2"/>
  <c r="O445" i="2"/>
  <c r="O444" i="2"/>
  <c r="O443" i="2"/>
  <c r="O442" i="2"/>
  <c r="O441" i="2"/>
  <c r="O440" i="2"/>
  <c r="O439" i="2"/>
  <c r="O438" i="2"/>
  <c r="O437" i="2"/>
  <c r="O436" i="2"/>
  <c r="O435" i="2"/>
  <c r="O434" i="2"/>
  <c r="O433" i="2"/>
  <c r="O432" i="2"/>
  <c r="O431" i="2"/>
  <c r="O430" i="2"/>
  <c r="O429" i="2"/>
  <c r="O428" i="2"/>
  <c r="O427" i="2"/>
  <c r="O426" i="2"/>
  <c r="O425" i="2"/>
  <c r="O424" i="2"/>
  <c r="O423" i="2"/>
  <c r="O422" i="2"/>
  <c r="O421" i="2"/>
  <c r="O420" i="2"/>
  <c r="O419" i="2"/>
  <c r="O418" i="2"/>
  <c r="O417" i="2"/>
  <c r="O416" i="2"/>
  <c r="O415" i="2"/>
  <c r="O414" i="2"/>
  <c r="O413" i="2"/>
  <c r="O412" i="2"/>
  <c r="O411" i="2"/>
  <c r="O410" i="2"/>
  <c r="O409" i="2"/>
  <c r="O408" i="2"/>
  <c r="O407" i="2"/>
  <c r="O406" i="2"/>
  <c r="O405" i="2"/>
  <c r="O404" i="2"/>
  <c r="O403" i="2"/>
  <c r="O402" i="2"/>
  <c r="O401" i="2"/>
  <c r="O400" i="2"/>
  <c r="O399" i="2"/>
  <c r="O398" i="2"/>
  <c r="O397" i="2"/>
  <c r="O396" i="2"/>
  <c r="O395" i="2"/>
  <c r="O394" i="2"/>
  <c r="O393" i="2"/>
  <c r="O392" i="2"/>
  <c r="O391" i="2"/>
  <c r="O390" i="2"/>
  <c r="O389" i="2"/>
  <c r="O388" i="2"/>
  <c r="O387" i="2"/>
  <c r="O386" i="2"/>
  <c r="O385" i="2"/>
  <c r="O384" i="2"/>
  <c r="O383" i="2"/>
  <c r="O382" i="2"/>
  <c r="O381" i="2"/>
  <c r="O380" i="2"/>
  <c r="O379" i="2"/>
  <c r="O378" i="2"/>
  <c r="O377" i="2"/>
  <c r="O376" i="2"/>
  <c r="O375" i="2"/>
  <c r="O374" i="2"/>
  <c r="O373" i="2"/>
  <c r="O372" i="2"/>
  <c r="O371" i="2"/>
  <c r="O370" i="2"/>
  <c r="O369" i="2"/>
  <c r="O368" i="2"/>
  <c r="O367" i="2"/>
  <c r="O366" i="2"/>
  <c r="O365" i="2"/>
  <c r="O364" i="2"/>
  <c r="O363" i="2"/>
  <c r="O362" i="2"/>
  <c r="O361" i="2"/>
  <c r="O360" i="2"/>
  <c r="O359" i="2"/>
  <c r="O358" i="2"/>
  <c r="O357" i="2"/>
  <c r="O356" i="2"/>
  <c r="O355" i="2"/>
  <c r="O354" i="2"/>
  <c r="O353" i="2"/>
  <c r="O352" i="2"/>
  <c r="O351" i="2"/>
  <c r="O350" i="2"/>
  <c r="O349" i="2"/>
  <c r="O348" i="2"/>
  <c r="O347" i="2"/>
  <c r="O346" i="2"/>
  <c r="O345" i="2"/>
  <c r="O344" i="2"/>
  <c r="O343" i="2"/>
  <c r="O342" i="2"/>
  <c r="O341" i="2"/>
  <c r="O340" i="2"/>
  <c r="O339" i="2"/>
  <c r="O338" i="2"/>
  <c r="O337" i="2"/>
  <c r="O336" i="2"/>
  <c r="O335" i="2"/>
  <c r="O334" i="2"/>
  <c r="O333" i="2"/>
  <c r="O332" i="2"/>
  <c r="O331" i="2"/>
  <c r="O330" i="2"/>
  <c r="O329" i="2"/>
  <c r="O328" i="2"/>
  <c r="O327" i="2"/>
  <c r="O326" i="2"/>
  <c r="O325" i="2"/>
  <c r="O324" i="2"/>
  <c r="O323" i="2"/>
  <c r="O322" i="2"/>
  <c r="O321" i="2"/>
  <c r="O320" i="2"/>
  <c r="O319" i="2"/>
  <c r="O318" i="2"/>
  <c r="O317" i="2"/>
  <c r="O316" i="2"/>
  <c r="O315" i="2"/>
  <c r="O314" i="2"/>
  <c r="O313" i="2"/>
  <c r="O312" i="2"/>
  <c r="O311" i="2"/>
  <c r="O310" i="2"/>
  <c r="O309" i="2"/>
  <c r="O308" i="2"/>
  <c r="O307" i="2"/>
  <c r="O306" i="2"/>
  <c r="O305" i="2"/>
  <c r="O304" i="2"/>
  <c r="O303" i="2"/>
  <c r="O302" i="2"/>
  <c r="O301" i="2"/>
  <c r="O300" i="2"/>
  <c r="O299" i="2"/>
  <c r="O298" i="2"/>
  <c r="O297" i="2"/>
  <c r="O296" i="2"/>
  <c r="O295" i="2"/>
  <c r="O294" i="2"/>
  <c r="O293" i="2"/>
  <c r="O292" i="2"/>
  <c r="O291" i="2"/>
  <c r="O290" i="2"/>
  <c r="O289" i="2"/>
  <c r="O288" i="2"/>
  <c r="O287" i="2"/>
  <c r="O286" i="2"/>
  <c r="O285" i="2"/>
  <c r="O284" i="2"/>
  <c r="O283" i="2"/>
  <c r="O282" i="2"/>
  <c r="O281" i="2"/>
  <c r="O280" i="2"/>
  <c r="O279" i="2"/>
  <c r="O278" i="2"/>
  <c r="O277" i="2"/>
  <c r="O276" i="2"/>
  <c r="O275" i="2"/>
  <c r="O274" i="2"/>
  <c r="O273" i="2"/>
  <c r="O272" i="2"/>
  <c r="O271" i="2"/>
  <c r="O270" i="2"/>
  <c r="O269" i="2"/>
  <c r="O268" i="2"/>
  <c r="O267" i="2"/>
  <c r="O266" i="2"/>
  <c r="O265" i="2"/>
  <c r="O264" i="2"/>
  <c r="O263" i="2"/>
  <c r="O262" i="2"/>
  <c r="O261" i="2"/>
  <c r="O260" i="2"/>
  <c r="O259" i="2"/>
  <c r="O258" i="2"/>
  <c r="O257" i="2"/>
  <c r="O256" i="2"/>
  <c r="O255" i="2"/>
  <c r="O254" i="2"/>
  <c r="O253" i="2"/>
  <c r="O252" i="2"/>
  <c r="O251" i="2"/>
  <c r="O250" i="2"/>
  <c r="O249" i="2"/>
  <c r="O248" i="2"/>
  <c r="O247" i="2"/>
  <c r="O246" i="2"/>
  <c r="O245" i="2"/>
  <c r="O244" i="2"/>
  <c r="O243" i="2"/>
  <c r="O242" i="2"/>
  <c r="O241" i="2"/>
  <c r="O240" i="2"/>
  <c r="O239" i="2"/>
  <c r="O238" i="2"/>
  <c r="O237" i="2"/>
  <c r="O236" i="2"/>
  <c r="O235" i="2"/>
  <c r="O234" i="2"/>
  <c r="O233" i="2"/>
  <c r="O232" i="2"/>
  <c r="O231" i="2"/>
  <c r="O230" i="2"/>
  <c r="O229" i="2"/>
  <c r="O228" i="2"/>
  <c r="O227" i="2"/>
  <c r="O226" i="2"/>
  <c r="O225" i="2"/>
  <c r="O224" i="2"/>
  <c r="O223" i="2"/>
  <c r="O222" i="2"/>
  <c r="O221" i="2"/>
  <c r="O220" i="2"/>
  <c r="O219" i="2"/>
  <c r="O218" i="2"/>
  <c r="O217" i="2"/>
  <c r="O216" i="2"/>
  <c r="O215" i="2"/>
  <c r="O214" i="2"/>
  <c r="O213" i="2"/>
  <c r="O212" i="2"/>
  <c r="O211" i="2"/>
  <c r="O210" i="2"/>
  <c r="O209" i="2"/>
  <c r="O208" i="2"/>
  <c r="O207" i="2"/>
  <c r="O206" i="2"/>
  <c r="O205" i="2"/>
  <c r="O204" i="2"/>
  <c r="O203" i="2"/>
  <c r="O202" i="2"/>
  <c r="O201" i="2"/>
  <c r="O200" i="2"/>
  <c r="O199" i="2"/>
  <c r="O198" i="2"/>
  <c r="O197" i="2"/>
  <c r="O196" i="2"/>
  <c r="O195" i="2"/>
  <c r="O194" i="2"/>
  <c r="O193" i="2"/>
  <c r="O192" i="2"/>
  <c r="O191" i="2"/>
  <c r="O190" i="2"/>
  <c r="O189" i="2"/>
  <c r="O188" i="2"/>
  <c r="O187" i="2"/>
  <c r="O186" i="2"/>
  <c r="O185" i="2"/>
  <c r="O184" i="2"/>
  <c r="O183" i="2"/>
  <c r="O182" i="2"/>
  <c r="O181" i="2"/>
  <c r="O180" i="2"/>
  <c r="O179" i="2"/>
  <c r="O178" i="2"/>
  <c r="O177" i="2"/>
  <c r="O176" i="2"/>
  <c r="O175" i="2"/>
  <c r="O174" i="2"/>
  <c r="O173" i="2"/>
  <c r="O172" i="2"/>
  <c r="O171" i="2"/>
  <c r="O170" i="2"/>
  <c r="O169" i="2"/>
  <c r="O168" i="2"/>
  <c r="O167" i="2"/>
  <c r="O166" i="2"/>
  <c r="O165" i="2"/>
  <c r="O164" i="2"/>
  <c r="O163" i="2"/>
  <c r="O162" i="2"/>
  <c r="O161" i="2"/>
  <c r="O160" i="2"/>
  <c r="O159" i="2"/>
  <c r="O158" i="2"/>
  <c r="O157" i="2"/>
  <c r="O156" i="2"/>
  <c r="O155" i="2"/>
  <c r="O154" i="2"/>
  <c r="O153" i="2"/>
  <c r="O152" i="2"/>
  <c r="O151" i="2"/>
  <c r="O150" i="2"/>
  <c r="O149" i="2"/>
  <c r="O148" i="2"/>
  <c r="O147" i="2"/>
  <c r="O146" i="2"/>
  <c r="O145" i="2"/>
  <c r="O144" i="2"/>
  <c r="O143" i="2"/>
  <c r="O142" i="2"/>
  <c r="O141" i="2"/>
  <c r="O140" i="2"/>
  <c r="O139" i="2"/>
  <c r="O138" i="2"/>
  <c r="O137" i="2"/>
  <c r="O136" i="2"/>
  <c r="O135" i="2"/>
  <c r="O134" i="2"/>
  <c r="O133" i="2"/>
  <c r="O132" i="2"/>
  <c r="O131" i="2"/>
  <c r="O130" i="2"/>
  <c r="O129" i="2"/>
  <c r="O128" i="2"/>
  <c r="O127" i="2"/>
  <c r="O126" i="2"/>
  <c r="O125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O2" i="2"/>
  <c r="P1064" i="2"/>
  <c r="P1063" i="2"/>
  <c r="P1062" i="2"/>
  <c r="P1061" i="2"/>
  <c r="P1060" i="2"/>
  <c r="P1059" i="2"/>
  <c r="P1058" i="2"/>
  <c r="P1057" i="2"/>
  <c r="P1056" i="2"/>
  <c r="P1055" i="2"/>
  <c r="P1054" i="2"/>
  <c r="P1053" i="2"/>
  <c r="P1052" i="2"/>
  <c r="P1051" i="2"/>
  <c r="P1050" i="2"/>
  <c r="P1049" i="2"/>
  <c r="P1048" i="2"/>
  <c r="P1047" i="2"/>
  <c r="P1046" i="2"/>
  <c r="P1045" i="2"/>
  <c r="P1044" i="2"/>
  <c r="P1043" i="2"/>
  <c r="P1012" i="2"/>
  <c r="P1011" i="2"/>
  <c r="P1010" i="2"/>
  <c r="P1009" i="2"/>
  <c r="P1008" i="2"/>
  <c r="P1007" i="2"/>
  <c r="P1006" i="2"/>
  <c r="P1005" i="2"/>
  <c r="P1004" i="2"/>
  <c r="P1003" i="2"/>
  <c r="P1002" i="2"/>
  <c r="P1001" i="2"/>
  <c r="P1000" i="2"/>
  <c r="P999" i="2"/>
  <c r="P998" i="2"/>
  <c r="P997" i="2"/>
  <c r="P996" i="2"/>
  <c r="P995" i="2"/>
  <c r="P994" i="2"/>
  <c r="P993" i="2"/>
  <c r="P992" i="2"/>
  <c r="P991" i="2"/>
  <c r="P990" i="2"/>
  <c r="P989" i="2"/>
  <c r="P988" i="2"/>
  <c r="P987" i="2"/>
  <c r="P986" i="2"/>
  <c r="P985" i="2"/>
  <c r="P984" i="2"/>
  <c r="P983" i="2"/>
  <c r="P982" i="2"/>
  <c r="P981" i="2"/>
  <c r="P980" i="2"/>
  <c r="P979" i="2"/>
  <c r="P978" i="2"/>
  <c r="P977" i="2"/>
  <c r="P976" i="2"/>
  <c r="P964" i="2"/>
  <c r="P963" i="2"/>
  <c r="P962" i="2"/>
  <c r="P961" i="2"/>
  <c r="P960" i="2"/>
  <c r="P959" i="2"/>
  <c r="P958" i="2"/>
  <c r="P957" i="2"/>
  <c r="P956" i="2"/>
  <c r="P955" i="2"/>
  <c r="P954" i="2"/>
  <c r="P953" i="2"/>
  <c r="P952" i="2"/>
  <c r="P951" i="2"/>
  <c r="P950" i="2"/>
  <c r="P949" i="2"/>
  <c r="P948" i="2"/>
  <c r="P947" i="2"/>
  <c r="P946" i="2"/>
  <c r="P945" i="2"/>
  <c r="P944" i="2"/>
  <c r="P943" i="2"/>
  <c r="P942" i="2"/>
  <c r="P941" i="2"/>
  <c r="P940" i="2"/>
  <c r="P939" i="2"/>
  <c r="P938" i="2"/>
  <c r="P937" i="2"/>
  <c r="P936" i="2"/>
  <c r="P935" i="2"/>
  <c r="P934" i="2"/>
  <c r="P933" i="2"/>
  <c r="P932" i="2"/>
  <c r="P931" i="2"/>
  <c r="P930" i="2"/>
  <c r="P929" i="2"/>
  <c r="P928" i="2"/>
  <c r="P927" i="2"/>
  <c r="P926" i="2"/>
  <c r="P925" i="2"/>
  <c r="P924" i="2"/>
  <c r="P923" i="2"/>
  <c r="P922" i="2"/>
  <c r="P921" i="2"/>
  <c r="P920" i="2"/>
  <c r="P919" i="2"/>
  <c r="P918" i="2"/>
  <c r="P917" i="2"/>
  <c r="P916" i="2"/>
  <c r="P915" i="2"/>
  <c r="P914" i="2"/>
  <c r="P913" i="2"/>
  <c r="P912" i="2"/>
  <c r="P911" i="2"/>
  <c r="P910" i="2"/>
  <c r="P909" i="2"/>
  <c r="P908" i="2"/>
  <c r="P907" i="2"/>
  <c r="P906" i="2"/>
  <c r="P905" i="2"/>
  <c r="P904" i="2"/>
  <c r="P903" i="2"/>
  <c r="P902" i="2"/>
  <c r="P901" i="2"/>
  <c r="P900" i="2"/>
  <c r="P899" i="2"/>
  <c r="P898" i="2"/>
  <c r="P897" i="2"/>
  <c r="P896" i="2"/>
  <c r="P895" i="2"/>
  <c r="P894" i="2"/>
  <c r="P893" i="2"/>
  <c r="P892" i="2"/>
  <c r="P891" i="2"/>
  <c r="P890" i="2"/>
  <c r="P889" i="2"/>
  <c r="P888" i="2"/>
  <c r="P887" i="2"/>
  <c r="P886" i="2"/>
  <c r="P885" i="2"/>
  <c r="P884" i="2"/>
  <c r="P883" i="2"/>
  <c r="P882" i="2"/>
  <c r="P881" i="2"/>
  <c r="P880" i="2"/>
  <c r="P879" i="2"/>
  <c r="P878" i="2"/>
  <c r="P877" i="2"/>
  <c r="P876" i="2"/>
  <c r="P875" i="2"/>
  <c r="P874" i="2"/>
  <c r="P873" i="2"/>
  <c r="P872" i="2"/>
  <c r="P871" i="2"/>
  <c r="P870" i="2"/>
  <c r="P869" i="2"/>
  <c r="P868" i="2"/>
  <c r="P867" i="2"/>
  <c r="P866" i="2"/>
  <c r="P865" i="2"/>
  <c r="P864" i="2"/>
  <c r="P863" i="2"/>
  <c r="P862" i="2"/>
  <c r="P861" i="2"/>
  <c r="P860" i="2"/>
  <c r="P859" i="2"/>
  <c r="P858" i="2"/>
  <c r="P857" i="2"/>
  <c r="P856" i="2"/>
  <c r="P855" i="2"/>
  <c r="P854" i="2"/>
  <c r="P853" i="2"/>
  <c r="P852" i="2"/>
  <c r="P851" i="2"/>
  <c r="P850" i="2"/>
  <c r="P849" i="2"/>
  <c r="P848" i="2"/>
  <c r="P847" i="2"/>
  <c r="P846" i="2"/>
  <c r="P845" i="2"/>
  <c r="P844" i="2"/>
  <c r="P843" i="2"/>
  <c r="P842" i="2"/>
  <c r="P841" i="2"/>
  <c r="P840" i="2"/>
  <c r="P839" i="2"/>
  <c r="P838" i="2"/>
  <c r="P837" i="2"/>
  <c r="P836" i="2"/>
  <c r="P835" i="2"/>
  <c r="P834" i="2"/>
  <c r="P833" i="2"/>
  <c r="P832" i="2"/>
  <c r="P831" i="2"/>
  <c r="P830" i="2"/>
  <c r="P829" i="2"/>
  <c r="P828" i="2"/>
  <c r="P827" i="2"/>
  <c r="P826" i="2"/>
  <c r="P825" i="2"/>
  <c r="P824" i="2"/>
  <c r="P823" i="2"/>
  <c r="P822" i="2"/>
  <c r="P821" i="2"/>
  <c r="P820" i="2"/>
  <c r="P819" i="2"/>
  <c r="P818" i="2"/>
  <c r="P817" i="2"/>
  <c r="P816" i="2"/>
  <c r="P815" i="2"/>
  <c r="P814" i="2"/>
  <c r="P813" i="2"/>
  <c r="P812" i="2"/>
  <c r="P811" i="2"/>
  <c r="P810" i="2"/>
  <c r="P809" i="2"/>
  <c r="P808" i="2"/>
  <c r="P807" i="2"/>
  <c r="P806" i="2"/>
  <c r="P805" i="2"/>
  <c r="P804" i="2"/>
  <c r="P803" i="2"/>
  <c r="P802" i="2"/>
  <c r="P801" i="2"/>
  <c r="P800" i="2"/>
  <c r="P774" i="2"/>
  <c r="P773" i="2"/>
  <c r="P772" i="2"/>
  <c r="P771" i="2"/>
  <c r="P770" i="2"/>
  <c r="P769" i="2"/>
  <c r="P768" i="2"/>
  <c r="P767" i="2"/>
  <c r="P766" i="2"/>
  <c r="P765" i="2"/>
  <c r="P764" i="2"/>
  <c r="P763" i="2"/>
  <c r="P762" i="2"/>
  <c r="P761" i="2"/>
  <c r="P760" i="2"/>
  <c r="P759" i="2"/>
  <c r="P758" i="2"/>
  <c r="P757" i="2"/>
  <c r="P756" i="2"/>
  <c r="P755" i="2"/>
  <c r="P754" i="2"/>
  <c r="P753" i="2"/>
  <c r="P752" i="2"/>
  <c r="P751" i="2"/>
  <c r="P750" i="2"/>
  <c r="P749" i="2"/>
  <c r="P748" i="2"/>
  <c r="P747" i="2"/>
  <c r="P746" i="2"/>
  <c r="P745" i="2"/>
  <c r="P744" i="2"/>
  <c r="P743" i="2"/>
  <c r="P742" i="2"/>
  <c r="P741" i="2"/>
  <c r="P740" i="2"/>
  <c r="P739" i="2"/>
  <c r="P738" i="2"/>
  <c r="P737" i="2"/>
  <c r="P736" i="2"/>
  <c r="P735" i="2"/>
  <c r="P734" i="2"/>
  <c r="P733" i="2"/>
  <c r="P732" i="2"/>
  <c r="P731" i="2"/>
  <c r="P730" i="2"/>
  <c r="P729" i="2"/>
  <c r="P728" i="2"/>
  <c r="P727" i="2"/>
  <c r="P726" i="2"/>
  <c r="P725" i="2"/>
  <c r="P724" i="2"/>
  <c r="P723" i="2"/>
  <c r="P722" i="2"/>
  <c r="P721" i="2"/>
  <c r="P720" i="2"/>
  <c r="P719" i="2"/>
  <c r="P718" i="2"/>
  <c r="P717" i="2"/>
  <c r="P716" i="2"/>
  <c r="P715" i="2"/>
  <c r="P714" i="2"/>
  <c r="P713" i="2"/>
  <c r="P712" i="2"/>
  <c r="P711" i="2"/>
  <c r="P710" i="2"/>
  <c r="P709" i="2"/>
  <c r="P708" i="2"/>
  <c r="P707" i="2"/>
  <c r="P706" i="2"/>
  <c r="P705" i="2"/>
  <c r="P704" i="2"/>
  <c r="P703" i="2"/>
  <c r="P702" i="2"/>
  <c r="P701" i="2"/>
  <c r="P700" i="2"/>
  <c r="P699" i="2"/>
  <c r="P698" i="2"/>
  <c r="P697" i="2"/>
  <c r="P696" i="2"/>
  <c r="P695" i="2"/>
  <c r="P694" i="2"/>
  <c r="P693" i="2"/>
  <c r="P692" i="2"/>
  <c r="P691" i="2"/>
  <c r="P690" i="2"/>
  <c r="P689" i="2"/>
  <c r="P688" i="2"/>
  <c r="P687" i="2"/>
  <c r="P686" i="2"/>
  <c r="P685" i="2"/>
  <c r="P684" i="2"/>
  <c r="P683" i="2"/>
  <c r="P682" i="2"/>
  <c r="P681" i="2"/>
  <c r="P680" i="2"/>
  <c r="P679" i="2"/>
  <c r="P678" i="2"/>
  <c r="P677" i="2"/>
  <c r="P676" i="2"/>
  <c r="P675" i="2"/>
  <c r="P674" i="2"/>
  <c r="P673" i="2"/>
  <c r="P672" i="2"/>
  <c r="P671" i="2"/>
  <c r="P670" i="2"/>
  <c r="P669" i="2"/>
  <c r="P668" i="2"/>
  <c r="P667" i="2"/>
  <c r="P666" i="2"/>
  <c r="P665" i="2"/>
  <c r="P664" i="2"/>
  <c r="P663" i="2"/>
  <c r="P662" i="2"/>
  <c r="P661" i="2"/>
  <c r="P660" i="2"/>
  <c r="P659" i="2"/>
  <c r="P658" i="2"/>
  <c r="P657" i="2"/>
  <c r="P656" i="2"/>
  <c r="P655" i="2"/>
  <c r="P654" i="2"/>
  <c r="P653" i="2"/>
  <c r="P652" i="2"/>
  <c r="P651" i="2"/>
  <c r="P650" i="2"/>
  <c r="P649" i="2"/>
  <c r="P648" i="2"/>
  <c r="P647" i="2"/>
  <c r="P646" i="2"/>
  <c r="P645" i="2"/>
  <c r="P644" i="2"/>
  <c r="P643" i="2"/>
  <c r="P642" i="2"/>
  <c r="P641" i="2"/>
  <c r="P640" i="2"/>
  <c r="P639" i="2"/>
  <c r="P638" i="2"/>
  <c r="P637" i="2"/>
  <c r="P636" i="2"/>
  <c r="P635" i="2"/>
  <c r="P634" i="2"/>
  <c r="P633" i="2"/>
  <c r="P632" i="2"/>
  <c r="P631" i="2"/>
  <c r="P630" i="2"/>
  <c r="P629" i="2"/>
  <c r="P628" i="2"/>
  <c r="P627" i="2"/>
  <c r="P626" i="2"/>
  <c r="P625" i="2"/>
  <c r="P624" i="2"/>
  <c r="P623" i="2"/>
  <c r="P622" i="2"/>
  <c r="P621" i="2"/>
  <c r="P620" i="2"/>
  <c r="P619" i="2"/>
  <c r="P618" i="2"/>
  <c r="P617" i="2"/>
  <c r="P616" i="2"/>
  <c r="P615" i="2"/>
  <c r="P614" i="2"/>
  <c r="P613" i="2"/>
  <c r="P612" i="2"/>
  <c r="P611" i="2"/>
  <c r="P610" i="2"/>
  <c r="P609" i="2"/>
  <c r="P608" i="2"/>
  <c r="P607" i="2"/>
  <c r="P606" i="2"/>
  <c r="P605" i="2"/>
  <c r="P604" i="2"/>
  <c r="P603" i="2"/>
  <c r="P602" i="2"/>
  <c r="P601" i="2"/>
  <c r="P600" i="2"/>
  <c r="P599" i="2"/>
  <c r="P598" i="2"/>
  <c r="P597" i="2"/>
  <c r="P596" i="2"/>
  <c r="P595" i="2"/>
  <c r="P594" i="2"/>
  <c r="P593" i="2"/>
  <c r="P592" i="2"/>
  <c r="P591" i="2"/>
  <c r="P590" i="2"/>
  <c r="P589" i="2"/>
  <c r="P588" i="2"/>
  <c r="P587" i="2"/>
  <c r="P586" i="2"/>
  <c r="P585" i="2"/>
  <c r="P584" i="2"/>
  <c r="P583" i="2"/>
  <c r="P582" i="2"/>
  <c r="P581" i="2"/>
  <c r="P580" i="2"/>
  <c r="P579" i="2"/>
  <c r="P578" i="2"/>
  <c r="P577" i="2"/>
  <c r="P576" i="2"/>
  <c r="P575" i="2"/>
  <c r="P574" i="2"/>
  <c r="P573" i="2"/>
  <c r="P572" i="2"/>
  <c r="P571" i="2"/>
  <c r="P570" i="2"/>
  <c r="P569" i="2"/>
  <c r="P568" i="2"/>
  <c r="P567" i="2"/>
  <c r="P566" i="2"/>
  <c r="P565" i="2"/>
  <c r="P564" i="2"/>
  <c r="P563" i="2"/>
  <c r="P562" i="2"/>
  <c r="P561" i="2"/>
  <c r="P560" i="2"/>
  <c r="P559" i="2"/>
  <c r="P558" i="2"/>
  <c r="P557" i="2"/>
  <c r="P556" i="2"/>
  <c r="P555" i="2"/>
  <c r="P554" i="2"/>
  <c r="P553" i="2"/>
  <c r="P552" i="2"/>
  <c r="P551" i="2"/>
  <c r="P550" i="2"/>
  <c r="P549" i="2"/>
  <c r="P548" i="2"/>
  <c r="P547" i="2"/>
  <c r="P546" i="2"/>
  <c r="P545" i="2"/>
  <c r="P544" i="2"/>
  <c r="P543" i="2"/>
  <c r="P542" i="2"/>
  <c r="P541" i="2"/>
  <c r="P540" i="2"/>
  <c r="P539" i="2"/>
  <c r="P538" i="2"/>
  <c r="P537" i="2"/>
  <c r="P536" i="2"/>
  <c r="P535" i="2"/>
  <c r="P534" i="2"/>
  <c r="P533" i="2"/>
  <c r="P532" i="2"/>
  <c r="P531" i="2"/>
  <c r="P530" i="2"/>
  <c r="P529" i="2"/>
  <c r="P528" i="2"/>
  <c r="P527" i="2"/>
  <c r="P526" i="2"/>
  <c r="P525" i="2"/>
  <c r="P524" i="2"/>
  <c r="P523" i="2"/>
  <c r="P522" i="2"/>
  <c r="P521" i="2"/>
  <c r="P520" i="2"/>
  <c r="P519" i="2"/>
  <c r="P518" i="2"/>
  <c r="P517" i="2"/>
  <c r="P516" i="2"/>
  <c r="P515" i="2"/>
  <c r="P514" i="2"/>
  <c r="P513" i="2"/>
  <c r="P512" i="2"/>
  <c r="P511" i="2"/>
  <c r="P510" i="2"/>
  <c r="P509" i="2"/>
  <c r="P508" i="2"/>
  <c r="P507" i="2"/>
  <c r="P506" i="2"/>
  <c r="P505" i="2"/>
  <c r="P504" i="2"/>
  <c r="P503" i="2"/>
  <c r="P502" i="2"/>
  <c r="P501" i="2"/>
  <c r="P500" i="2"/>
  <c r="P499" i="2"/>
  <c r="P498" i="2"/>
  <c r="P497" i="2"/>
  <c r="P496" i="2"/>
  <c r="P495" i="2"/>
  <c r="P494" i="2"/>
  <c r="P493" i="2"/>
  <c r="P492" i="2"/>
  <c r="P491" i="2"/>
  <c r="P490" i="2"/>
  <c r="P489" i="2"/>
  <c r="P488" i="2"/>
  <c r="P487" i="2"/>
  <c r="P486" i="2"/>
  <c r="P485" i="2"/>
  <c r="P484" i="2"/>
  <c r="P483" i="2"/>
  <c r="P482" i="2"/>
  <c r="P481" i="2"/>
  <c r="P480" i="2"/>
  <c r="P479" i="2"/>
  <c r="P478" i="2"/>
  <c r="P477" i="2"/>
  <c r="P476" i="2"/>
  <c r="P475" i="2"/>
  <c r="P474" i="2"/>
  <c r="P473" i="2"/>
  <c r="P472" i="2"/>
  <c r="P471" i="2"/>
  <c r="P470" i="2"/>
  <c r="P469" i="2"/>
  <c r="P468" i="2"/>
  <c r="P467" i="2"/>
  <c r="P466" i="2"/>
  <c r="P465" i="2"/>
  <c r="P464" i="2"/>
  <c r="P463" i="2"/>
  <c r="P462" i="2"/>
  <c r="P461" i="2"/>
  <c r="P460" i="2"/>
  <c r="P459" i="2"/>
  <c r="P458" i="2"/>
  <c r="P457" i="2"/>
  <c r="P456" i="2"/>
  <c r="P455" i="2"/>
  <c r="P454" i="2"/>
  <c r="P453" i="2"/>
  <c r="P452" i="2"/>
  <c r="P451" i="2"/>
  <c r="P450" i="2"/>
  <c r="P449" i="2"/>
  <c r="P448" i="2"/>
  <c r="P447" i="2"/>
  <c r="P446" i="2"/>
  <c r="P445" i="2"/>
  <c r="P444" i="2"/>
  <c r="P443" i="2"/>
  <c r="P442" i="2"/>
  <c r="P441" i="2"/>
  <c r="P440" i="2"/>
  <c r="P439" i="2"/>
  <c r="P438" i="2"/>
  <c r="P437" i="2"/>
  <c r="P436" i="2"/>
  <c r="P435" i="2"/>
  <c r="P434" i="2"/>
  <c r="P433" i="2"/>
  <c r="P432" i="2"/>
  <c r="P431" i="2"/>
  <c r="P430" i="2"/>
  <c r="P429" i="2"/>
  <c r="P428" i="2"/>
  <c r="P427" i="2"/>
  <c r="P426" i="2"/>
  <c r="P425" i="2"/>
  <c r="P424" i="2"/>
  <c r="P423" i="2"/>
  <c r="P422" i="2"/>
  <c r="P421" i="2"/>
  <c r="P420" i="2"/>
  <c r="P419" i="2"/>
  <c r="P418" i="2"/>
  <c r="P417" i="2"/>
  <c r="P416" i="2"/>
  <c r="P415" i="2"/>
  <c r="P414" i="2"/>
  <c r="P413" i="2"/>
  <c r="P412" i="2"/>
  <c r="P411" i="2"/>
  <c r="P410" i="2"/>
  <c r="P409" i="2"/>
  <c r="P408" i="2"/>
  <c r="P407" i="2"/>
  <c r="P406" i="2"/>
  <c r="P405" i="2"/>
  <c r="P404" i="2"/>
  <c r="P403" i="2"/>
  <c r="P402" i="2"/>
  <c r="P401" i="2"/>
  <c r="P400" i="2"/>
  <c r="P399" i="2"/>
  <c r="P398" i="2"/>
  <c r="P397" i="2"/>
  <c r="P396" i="2"/>
  <c r="P395" i="2"/>
  <c r="P394" i="2"/>
  <c r="P393" i="2"/>
  <c r="P392" i="2"/>
  <c r="P391" i="2"/>
  <c r="P390" i="2"/>
  <c r="P389" i="2"/>
  <c r="P388" i="2"/>
  <c r="P387" i="2"/>
  <c r="P386" i="2"/>
  <c r="P385" i="2"/>
  <c r="P384" i="2"/>
  <c r="P383" i="2"/>
  <c r="P382" i="2"/>
  <c r="P381" i="2"/>
  <c r="P380" i="2"/>
  <c r="P379" i="2"/>
  <c r="P378" i="2"/>
  <c r="P377" i="2"/>
  <c r="P376" i="2"/>
  <c r="P375" i="2"/>
  <c r="P374" i="2"/>
  <c r="P373" i="2"/>
  <c r="P372" i="2"/>
  <c r="P371" i="2"/>
  <c r="P370" i="2"/>
  <c r="P369" i="2"/>
  <c r="P368" i="2"/>
  <c r="P367" i="2"/>
  <c r="P366" i="2"/>
  <c r="P365" i="2"/>
  <c r="P364" i="2"/>
  <c r="P363" i="2"/>
  <c r="P362" i="2"/>
  <c r="P361" i="2"/>
  <c r="P360" i="2"/>
  <c r="P359" i="2"/>
  <c r="P358" i="2"/>
  <c r="P357" i="2"/>
  <c r="P356" i="2"/>
  <c r="P355" i="2"/>
  <c r="P354" i="2"/>
  <c r="P353" i="2"/>
  <c r="P352" i="2"/>
  <c r="P351" i="2"/>
  <c r="P350" i="2"/>
  <c r="P349" i="2"/>
  <c r="P348" i="2"/>
  <c r="P347" i="2"/>
  <c r="P346" i="2"/>
  <c r="P345" i="2"/>
  <c r="P344" i="2"/>
  <c r="P343" i="2"/>
  <c r="P342" i="2"/>
  <c r="P341" i="2"/>
  <c r="P340" i="2"/>
  <c r="P339" i="2"/>
  <c r="P338" i="2"/>
  <c r="P337" i="2"/>
  <c r="P336" i="2"/>
  <c r="P335" i="2"/>
  <c r="P334" i="2"/>
  <c r="P333" i="2"/>
  <c r="P332" i="2"/>
  <c r="P331" i="2"/>
  <c r="P330" i="2"/>
  <c r="P329" i="2"/>
  <c r="P328" i="2"/>
  <c r="P327" i="2"/>
  <c r="P326" i="2"/>
  <c r="P325" i="2"/>
  <c r="P324" i="2"/>
  <c r="P323" i="2"/>
  <c r="P322" i="2"/>
  <c r="P321" i="2"/>
  <c r="P320" i="2"/>
  <c r="P319" i="2"/>
  <c r="P318" i="2"/>
  <c r="P317" i="2"/>
  <c r="P316" i="2"/>
  <c r="P315" i="2"/>
  <c r="P314" i="2"/>
  <c r="P313" i="2"/>
  <c r="P312" i="2"/>
  <c r="P311" i="2"/>
  <c r="P310" i="2"/>
  <c r="P309" i="2"/>
  <c r="P308" i="2"/>
  <c r="P307" i="2"/>
  <c r="P306" i="2"/>
  <c r="P305" i="2"/>
  <c r="P304" i="2"/>
  <c r="P303" i="2"/>
  <c r="P302" i="2"/>
  <c r="P301" i="2"/>
  <c r="P300" i="2"/>
  <c r="P299" i="2"/>
  <c r="P298" i="2"/>
  <c r="P297" i="2"/>
  <c r="P296" i="2"/>
  <c r="P295" i="2"/>
  <c r="P294" i="2"/>
  <c r="P293" i="2"/>
  <c r="P292" i="2"/>
  <c r="P291" i="2"/>
  <c r="P290" i="2"/>
  <c r="P289" i="2"/>
  <c r="P288" i="2"/>
  <c r="P287" i="2"/>
  <c r="P286" i="2"/>
  <c r="P285" i="2"/>
  <c r="P284" i="2"/>
  <c r="P283" i="2"/>
  <c r="P282" i="2"/>
  <c r="P281" i="2"/>
  <c r="P280" i="2"/>
  <c r="P279" i="2"/>
  <c r="P278" i="2"/>
  <c r="P277" i="2"/>
  <c r="P276" i="2"/>
  <c r="P275" i="2"/>
  <c r="P274" i="2"/>
  <c r="P273" i="2"/>
  <c r="P272" i="2"/>
  <c r="P271" i="2"/>
  <c r="P270" i="2"/>
  <c r="P269" i="2"/>
  <c r="P268" i="2"/>
  <c r="P267" i="2"/>
  <c r="P266" i="2"/>
  <c r="P265" i="2"/>
  <c r="P264" i="2"/>
  <c r="P263" i="2"/>
  <c r="P262" i="2"/>
  <c r="P261" i="2"/>
  <c r="P260" i="2"/>
  <c r="P259" i="2"/>
  <c r="P258" i="2"/>
  <c r="P257" i="2"/>
  <c r="P256" i="2"/>
  <c r="P255" i="2"/>
  <c r="P254" i="2"/>
  <c r="P253" i="2"/>
  <c r="P252" i="2"/>
  <c r="P251" i="2"/>
  <c r="P250" i="2"/>
  <c r="P249" i="2"/>
  <c r="P248" i="2"/>
  <c r="P247" i="2"/>
  <c r="P246" i="2"/>
  <c r="P245" i="2"/>
  <c r="P244" i="2"/>
  <c r="P243" i="2"/>
  <c r="P242" i="2"/>
  <c r="P241" i="2"/>
  <c r="P240" i="2"/>
  <c r="P239" i="2"/>
  <c r="P238" i="2"/>
  <c r="P237" i="2"/>
  <c r="P236" i="2"/>
  <c r="P235" i="2"/>
  <c r="P234" i="2"/>
  <c r="P233" i="2"/>
  <c r="P232" i="2"/>
  <c r="P231" i="2"/>
  <c r="P230" i="2"/>
  <c r="P229" i="2"/>
  <c r="P228" i="2"/>
  <c r="P227" i="2"/>
  <c r="P226" i="2"/>
  <c r="P225" i="2"/>
  <c r="P224" i="2"/>
  <c r="P223" i="2"/>
  <c r="P222" i="2"/>
  <c r="P221" i="2"/>
  <c r="P220" i="2"/>
  <c r="P219" i="2"/>
  <c r="P218" i="2"/>
  <c r="P217" i="2"/>
  <c r="P216" i="2"/>
  <c r="P215" i="2"/>
  <c r="P214" i="2"/>
  <c r="P213" i="2"/>
  <c r="P212" i="2"/>
  <c r="P211" i="2"/>
  <c r="P210" i="2"/>
  <c r="P209" i="2"/>
  <c r="P208" i="2"/>
  <c r="P207" i="2"/>
  <c r="P206" i="2"/>
  <c r="P205" i="2"/>
  <c r="P204" i="2"/>
  <c r="P203" i="2"/>
  <c r="P202" i="2"/>
  <c r="P201" i="2"/>
  <c r="P200" i="2"/>
  <c r="P199" i="2"/>
  <c r="P198" i="2"/>
  <c r="P197" i="2"/>
  <c r="P196" i="2"/>
  <c r="P195" i="2"/>
  <c r="P194" i="2"/>
  <c r="P193" i="2"/>
  <c r="P192" i="2"/>
  <c r="P191" i="2"/>
  <c r="P190" i="2"/>
  <c r="P189" i="2"/>
  <c r="P188" i="2"/>
  <c r="P187" i="2"/>
  <c r="P186" i="2"/>
  <c r="P185" i="2"/>
  <c r="P184" i="2"/>
  <c r="P183" i="2"/>
  <c r="P182" i="2"/>
  <c r="P181" i="2"/>
  <c r="P180" i="2"/>
  <c r="P179" i="2"/>
  <c r="P178" i="2"/>
  <c r="P177" i="2"/>
  <c r="P176" i="2"/>
  <c r="P175" i="2"/>
  <c r="P174" i="2"/>
  <c r="P173" i="2"/>
  <c r="P172" i="2"/>
  <c r="P171" i="2"/>
  <c r="P170" i="2"/>
  <c r="P169" i="2"/>
  <c r="P168" i="2"/>
  <c r="P167" i="2"/>
  <c r="P166" i="2"/>
  <c r="P165" i="2"/>
  <c r="P164" i="2"/>
  <c r="P163" i="2"/>
  <c r="P162" i="2"/>
  <c r="P161" i="2"/>
  <c r="P160" i="2"/>
  <c r="P159" i="2"/>
  <c r="P158" i="2"/>
  <c r="P157" i="2"/>
  <c r="P156" i="2"/>
  <c r="P155" i="2"/>
  <c r="P154" i="2"/>
  <c r="P153" i="2"/>
  <c r="P152" i="2"/>
  <c r="P151" i="2"/>
  <c r="P150" i="2"/>
  <c r="P149" i="2"/>
  <c r="P148" i="2"/>
  <c r="P147" i="2"/>
  <c r="P146" i="2"/>
  <c r="P145" i="2"/>
  <c r="P144" i="2"/>
  <c r="P143" i="2"/>
  <c r="P142" i="2"/>
  <c r="P141" i="2"/>
  <c r="P140" i="2"/>
  <c r="P139" i="2"/>
  <c r="P138" i="2"/>
  <c r="P137" i="2"/>
  <c r="P136" i="2"/>
  <c r="P135" i="2"/>
  <c r="P134" i="2"/>
  <c r="P133" i="2"/>
  <c r="P132" i="2"/>
  <c r="P131" i="2"/>
  <c r="P130" i="2"/>
  <c r="P129" i="2"/>
  <c r="P128" i="2"/>
  <c r="P127" i="2"/>
  <c r="P126" i="2"/>
  <c r="P125" i="2"/>
  <c r="P124" i="2"/>
  <c r="P123" i="2"/>
  <c r="P122" i="2"/>
  <c r="P121" i="2"/>
  <c r="P120" i="2"/>
  <c r="P119" i="2"/>
  <c r="P118" i="2"/>
  <c r="P117" i="2"/>
  <c r="P116" i="2"/>
  <c r="P115" i="2"/>
  <c r="P114" i="2"/>
  <c r="P113" i="2"/>
  <c r="P112" i="2"/>
  <c r="P111" i="2"/>
  <c r="P110" i="2"/>
  <c r="P109" i="2"/>
  <c r="P108" i="2"/>
  <c r="P107" i="2"/>
  <c r="P106" i="2"/>
  <c r="P105" i="2"/>
  <c r="P104" i="2"/>
  <c r="P103" i="2"/>
  <c r="P102" i="2"/>
  <c r="P101" i="2"/>
  <c r="P100" i="2"/>
  <c r="P99" i="2"/>
  <c r="P98" i="2"/>
  <c r="P97" i="2"/>
  <c r="P96" i="2"/>
  <c r="P95" i="2"/>
  <c r="P94" i="2"/>
  <c r="P93" i="2"/>
  <c r="P92" i="2"/>
  <c r="P91" i="2"/>
  <c r="P90" i="2"/>
  <c r="P89" i="2"/>
  <c r="P88" i="2"/>
  <c r="P87" i="2"/>
  <c r="P86" i="2"/>
  <c r="P85" i="2"/>
  <c r="P84" i="2"/>
  <c r="P83" i="2"/>
  <c r="P82" i="2"/>
  <c r="P81" i="2"/>
  <c r="P80" i="2"/>
  <c r="P79" i="2"/>
  <c r="P78" i="2"/>
  <c r="P77" i="2"/>
  <c r="P76" i="2"/>
  <c r="P75" i="2"/>
  <c r="P74" i="2"/>
  <c r="P73" i="2"/>
  <c r="P72" i="2"/>
  <c r="P71" i="2"/>
  <c r="P70" i="2"/>
  <c r="P69" i="2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P4" i="2"/>
  <c r="P3" i="2"/>
  <c r="P2" i="2"/>
  <c r="L1030" i="2"/>
  <c r="J1030" i="2"/>
  <c r="I1030" i="2"/>
  <c r="L989" i="2"/>
  <c r="J989" i="2"/>
  <c r="I989" i="2"/>
  <c r="L975" i="2"/>
  <c r="J975" i="2"/>
  <c r="I975" i="2"/>
  <c r="L954" i="2"/>
  <c r="J954" i="2"/>
  <c r="I954" i="2"/>
  <c r="L420" i="2"/>
  <c r="J420" i="2"/>
  <c r="I420" i="2"/>
  <c r="L419" i="2"/>
  <c r="J419" i="2"/>
  <c r="I419" i="2"/>
  <c r="L377" i="2"/>
  <c r="J377" i="2"/>
  <c r="I377" i="2"/>
  <c r="L376" i="2"/>
  <c r="J376" i="2"/>
  <c r="I376" i="2"/>
  <c r="L264" i="2"/>
  <c r="J264" i="2"/>
  <c r="I264" i="2"/>
  <c r="L263" i="2"/>
  <c r="J263" i="2"/>
  <c r="I263" i="2"/>
  <c r="L262" i="2"/>
  <c r="J262" i="2"/>
  <c r="I262" i="2"/>
  <c r="L435" i="2"/>
  <c r="J435" i="2"/>
  <c r="I435" i="2"/>
  <c r="L427" i="2"/>
  <c r="J427" i="2"/>
  <c r="I427" i="2"/>
  <c r="L432" i="2"/>
  <c r="J432" i="2"/>
  <c r="I432" i="2"/>
  <c r="L425" i="2"/>
  <c r="J425" i="2"/>
  <c r="I425" i="2"/>
  <c r="L23" i="2"/>
  <c r="J23" i="2"/>
  <c r="I23" i="2"/>
  <c r="L28" i="2"/>
  <c r="J28" i="2"/>
  <c r="I28" i="2"/>
  <c r="L29" i="2"/>
  <c r="J29" i="2"/>
  <c r="I29" i="2"/>
  <c r="L433" i="2"/>
  <c r="J433" i="2"/>
  <c r="I433" i="2"/>
  <c r="L434" i="2"/>
  <c r="J434" i="2"/>
  <c r="I434" i="2"/>
  <c r="L431" i="2"/>
  <c r="J431" i="2"/>
  <c r="I431" i="2"/>
  <c r="L426" i="2"/>
  <c r="J426" i="2"/>
  <c r="I426" i="2"/>
  <c r="L428" i="2"/>
  <c r="J428" i="2"/>
  <c r="I428" i="2"/>
  <c r="L424" i="2"/>
  <c r="J424" i="2"/>
  <c r="I424" i="2"/>
  <c r="L27" i="2"/>
  <c r="J27" i="2"/>
  <c r="I27" i="2"/>
  <c r="L24" i="2"/>
  <c r="J24" i="2"/>
  <c r="I24" i="2"/>
  <c r="L22" i="2"/>
  <c r="J22" i="2"/>
  <c r="I22" i="2"/>
  <c r="L1064" i="2"/>
  <c r="L1063" i="2"/>
  <c r="L218" i="2"/>
  <c r="L406" i="2"/>
  <c r="L409" i="2"/>
  <c r="L520" i="2"/>
  <c r="L7" i="2"/>
  <c r="L8" i="2"/>
  <c r="J1042" i="2"/>
  <c r="L1034" i="2"/>
  <c r="L1037" i="2"/>
  <c r="L1040" i="2"/>
  <c r="L1041" i="2"/>
  <c r="I1042" i="2"/>
  <c r="L1033" i="2"/>
  <c r="L563" i="2"/>
  <c r="L564" i="2"/>
  <c r="L565" i="2"/>
  <c r="L566" i="2"/>
  <c r="L567" i="2"/>
  <c r="L568" i="2"/>
  <c r="L569" i="2"/>
  <c r="L570" i="2"/>
  <c r="L571" i="2"/>
  <c r="L576" i="2"/>
  <c r="L577" i="2"/>
  <c r="L578" i="2"/>
  <c r="L581" i="2"/>
  <c r="L582" i="2"/>
  <c r="L583" i="2"/>
  <c r="L586" i="2"/>
  <c r="L587" i="2"/>
  <c r="L590" i="2"/>
  <c r="L591" i="2"/>
  <c r="L596" i="2"/>
  <c r="L597" i="2"/>
  <c r="L600" i="2"/>
  <c r="L601" i="2"/>
  <c r="L605" i="2"/>
  <c r="L606" i="2"/>
  <c r="L607" i="2"/>
  <c r="L608" i="2"/>
  <c r="L609" i="2"/>
  <c r="L610" i="2"/>
  <c r="L611" i="2"/>
  <c r="L612" i="2"/>
  <c r="L613" i="2"/>
  <c r="L616" i="2"/>
  <c r="L617" i="2"/>
  <c r="L620" i="2"/>
  <c r="L621" i="2"/>
  <c r="L622" i="2"/>
  <c r="L623" i="2"/>
  <c r="L624" i="2"/>
  <c r="L625" i="2"/>
  <c r="L626" i="2"/>
  <c r="L629" i="2"/>
  <c r="L630" i="2"/>
  <c r="L633" i="2"/>
  <c r="L634" i="2"/>
  <c r="L637" i="2"/>
  <c r="L640" i="2"/>
  <c r="L641" i="2"/>
  <c r="L642" i="2"/>
  <c r="L643" i="2"/>
  <c r="L646" i="2"/>
  <c r="L647" i="2"/>
  <c r="L650" i="2"/>
  <c r="L653" i="2"/>
  <c r="L654" i="2"/>
  <c r="L655" i="2"/>
  <c r="L656" i="2"/>
  <c r="L657" i="2"/>
  <c r="L658" i="2"/>
  <c r="L659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5" i="2"/>
  <c r="L686" i="2"/>
  <c r="L687" i="2"/>
  <c r="L688" i="2"/>
  <c r="L689" i="2"/>
  <c r="L690" i="2"/>
  <c r="L691" i="2"/>
  <c r="L692" i="2"/>
  <c r="L693" i="2"/>
  <c r="L694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11" i="2"/>
  <c r="L712" i="2"/>
  <c r="L715" i="2"/>
  <c r="L716" i="2"/>
  <c r="L719" i="2"/>
  <c r="L720" i="2"/>
  <c r="L721" i="2"/>
  <c r="L722" i="2"/>
  <c r="L723" i="2"/>
  <c r="L724" i="2"/>
  <c r="L725" i="2"/>
  <c r="L728" i="2"/>
  <c r="L733" i="2"/>
  <c r="L734" i="2"/>
  <c r="L735" i="2"/>
  <c r="L736" i="2"/>
  <c r="L737" i="2"/>
  <c r="L740" i="2"/>
  <c r="L744" i="2"/>
  <c r="L745" i="2"/>
  <c r="L746" i="2"/>
  <c r="L747" i="2"/>
  <c r="L748" i="2"/>
  <c r="L749" i="2"/>
  <c r="L752" i="2"/>
  <c r="L753" i="2"/>
  <c r="L754" i="2"/>
  <c r="L755" i="2"/>
  <c r="L758" i="2"/>
  <c r="L759" i="2"/>
  <c r="L760" i="2"/>
  <c r="L761" i="2"/>
  <c r="L762" i="2"/>
  <c r="L763" i="2"/>
  <c r="L764" i="2"/>
  <c r="L767" i="2"/>
  <c r="L768" i="2"/>
  <c r="L769" i="2"/>
  <c r="L770" i="2"/>
  <c r="L771" i="2"/>
  <c r="L772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2" i="2"/>
  <c r="L803" i="2"/>
  <c r="L804" i="2"/>
  <c r="L807" i="2"/>
  <c r="L808" i="2"/>
  <c r="L809" i="2"/>
  <c r="L810" i="2"/>
  <c r="L811" i="2"/>
  <c r="L812" i="2"/>
  <c r="L813" i="2"/>
  <c r="L814" i="2"/>
  <c r="L817" i="2"/>
  <c r="L818" i="2"/>
  <c r="L819" i="2"/>
  <c r="L824" i="2"/>
  <c r="L825" i="2"/>
  <c r="L826" i="2"/>
  <c r="L827" i="2"/>
  <c r="L830" i="2"/>
  <c r="L831" i="2"/>
  <c r="L832" i="2"/>
  <c r="L833" i="2"/>
  <c r="L836" i="2"/>
  <c r="L837" i="2"/>
  <c r="L838" i="2"/>
  <c r="L841" i="2"/>
  <c r="L842" i="2"/>
  <c r="L845" i="2"/>
  <c r="L846" i="2"/>
  <c r="L847" i="2"/>
  <c r="L851" i="2"/>
  <c r="L854" i="2"/>
  <c r="L857" i="2"/>
  <c r="L861" i="2"/>
  <c r="L864" i="2"/>
  <c r="L869" i="2"/>
  <c r="L872" i="2"/>
  <c r="L875" i="2"/>
  <c r="L876" i="2"/>
  <c r="L879" i="2"/>
  <c r="L880" i="2"/>
  <c r="L881" i="2"/>
  <c r="L882" i="2"/>
  <c r="L883" i="2"/>
  <c r="L884" i="2"/>
  <c r="L885" i="2"/>
  <c r="L886" i="2"/>
  <c r="L889" i="2"/>
  <c r="L890" i="2"/>
  <c r="L891" i="2"/>
  <c r="L892" i="2"/>
  <c r="L893" i="2"/>
  <c r="L894" i="2"/>
  <c r="L897" i="2"/>
  <c r="L898" i="2"/>
  <c r="L899" i="2"/>
  <c r="L900" i="2"/>
  <c r="L901" i="2"/>
  <c r="L902" i="2"/>
  <c r="L903" i="2"/>
  <c r="L907" i="2"/>
  <c r="L910" i="2"/>
  <c r="L911" i="2"/>
  <c r="L914" i="2"/>
  <c r="L918" i="2"/>
  <c r="L919" i="2"/>
  <c r="L920" i="2"/>
  <c r="L921" i="2"/>
  <c r="L922" i="2"/>
  <c r="L923" i="2"/>
  <c r="L924" i="2"/>
  <c r="L925" i="2"/>
  <c r="L928" i="2"/>
  <c r="L929" i="2"/>
  <c r="L930" i="2"/>
  <c r="L934" i="2"/>
  <c r="L935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7" i="2"/>
  <c r="L958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9" i="2"/>
  <c r="L980" i="2"/>
  <c r="L981" i="2"/>
  <c r="L984" i="2"/>
  <c r="L985" i="2"/>
  <c r="L986" i="2"/>
  <c r="L987" i="2"/>
  <c r="L988" i="2"/>
  <c r="L993" i="2"/>
  <c r="L994" i="2"/>
  <c r="L995" i="2"/>
  <c r="L996" i="2"/>
  <c r="L999" i="2"/>
  <c r="L1000" i="2"/>
  <c r="L1001" i="2"/>
  <c r="L1004" i="2"/>
  <c r="L1005" i="2"/>
  <c r="L1006" i="2"/>
  <c r="L1010" i="2"/>
  <c r="L1013" i="2"/>
  <c r="L1014" i="2"/>
  <c r="L1017" i="2"/>
  <c r="L1020" i="2"/>
  <c r="L1024" i="2"/>
  <c r="L1025" i="2"/>
  <c r="L1028" i="2"/>
  <c r="L1029" i="2"/>
  <c r="L562" i="2"/>
  <c r="L519" i="2"/>
  <c r="L524" i="2"/>
  <c r="L525" i="2"/>
  <c r="L528" i="2"/>
  <c r="L529" i="2"/>
  <c r="L532" i="2"/>
  <c r="L533" i="2"/>
  <c r="L536" i="2"/>
  <c r="L537" i="2"/>
  <c r="L538" i="2"/>
  <c r="L539" i="2"/>
  <c r="L540" i="2"/>
  <c r="L541" i="2"/>
  <c r="L542" i="2"/>
  <c r="L543" i="2"/>
  <c r="L547" i="2"/>
  <c r="L548" i="2"/>
  <c r="L551" i="2"/>
  <c r="L552" i="2"/>
  <c r="L553" i="2"/>
  <c r="L554" i="2"/>
  <c r="L557" i="2"/>
  <c r="L558" i="2"/>
  <c r="L518" i="2"/>
  <c r="L468" i="2"/>
  <c r="L469" i="2"/>
  <c r="L470" i="2"/>
  <c r="L474" i="2"/>
  <c r="L475" i="2"/>
  <c r="L476" i="2"/>
  <c r="L477" i="2"/>
  <c r="L478" i="2"/>
  <c r="L479" i="2"/>
  <c r="L480" i="2"/>
  <c r="L483" i="2"/>
  <c r="L484" i="2"/>
  <c r="L485" i="2"/>
  <c r="L486" i="2"/>
  <c r="L487" i="2"/>
  <c r="L488" i="2"/>
  <c r="L489" i="2"/>
  <c r="L492" i="2"/>
  <c r="L493" i="2"/>
  <c r="L494" i="2"/>
  <c r="L495" i="2"/>
  <c r="L496" i="2"/>
  <c r="L497" i="2"/>
  <c r="L498" i="2"/>
  <c r="L501" i="2"/>
  <c r="L502" i="2"/>
  <c r="L505" i="2"/>
  <c r="L508" i="2"/>
  <c r="L512" i="2"/>
  <c r="L513" i="2"/>
  <c r="L514" i="2"/>
  <c r="L517" i="2"/>
  <c r="L465" i="2"/>
  <c r="L362" i="2"/>
  <c r="L363" i="2"/>
  <c r="L366" i="2"/>
  <c r="L367" i="2"/>
  <c r="L368" i="2"/>
  <c r="L369" i="2"/>
  <c r="L372" i="2"/>
  <c r="L373" i="2"/>
  <c r="L374" i="2"/>
  <c r="L375" i="2"/>
  <c r="L380" i="2"/>
  <c r="L383" i="2"/>
  <c r="L386" i="2"/>
  <c r="L392" i="2"/>
  <c r="L393" i="2"/>
  <c r="L394" i="2"/>
  <c r="L395" i="2"/>
  <c r="L396" i="2"/>
  <c r="L399" i="2"/>
  <c r="L400" i="2"/>
  <c r="L401" i="2"/>
  <c r="L402" i="2"/>
  <c r="L403" i="2"/>
  <c r="L407" i="2"/>
  <c r="L408" i="2"/>
  <c r="L410" i="2"/>
  <c r="L413" i="2"/>
  <c r="L414" i="2"/>
  <c r="L417" i="2"/>
  <c r="L418" i="2"/>
  <c r="L439" i="2"/>
  <c r="L440" i="2"/>
  <c r="L441" i="2"/>
  <c r="L444" i="2"/>
  <c r="L445" i="2"/>
  <c r="L446" i="2"/>
  <c r="L450" i="2"/>
  <c r="L451" i="2"/>
  <c r="L452" i="2"/>
  <c r="L453" i="2"/>
  <c r="L456" i="2"/>
  <c r="L457" i="2"/>
  <c r="L458" i="2"/>
  <c r="L459" i="2"/>
  <c r="L462" i="2"/>
  <c r="L463" i="2"/>
  <c r="L464" i="2"/>
  <c r="L361" i="2"/>
  <c r="L229" i="2"/>
  <c r="L233" i="2"/>
  <c r="L234" i="2"/>
  <c r="L237" i="2"/>
  <c r="L238" i="2"/>
  <c r="L241" i="2"/>
  <c r="L242" i="2"/>
  <c r="L246" i="2"/>
  <c r="L247" i="2"/>
  <c r="L248" i="2"/>
  <c r="L251" i="2"/>
  <c r="L252" i="2"/>
  <c r="L253" i="2"/>
  <c r="L256" i="2"/>
  <c r="L259" i="2"/>
  <c r="L260" i="2"/>
  <c r="L261" i="2"/>
  <c r="L268" i="2"/>
  <c r="L269" i="2"/>
  <c r="L270" i="2"/>
  <c r="L271" i="2"/>
  <c r="L272" i="2"/>
  <c r="L273" i="2"/>
  <c r="L274" i="2"/>
  <c r="L277" i="2"/>
  <c r="L278" i="2"/>
  <c r="L281" i="2"/>
  <c r="L282" i="2"/>
  <c r="L283" i="2"/>
  <c r="L284" i="2"/>
  <c r="L285" i="2"/>
  <c r="L286" i="2"/>
  <c r="L291" i="2"/>
  <c r="L292" i="2"/>
  <c r="L293" i="2"/>
  <c r="L297" i="2"/>
  <c r="L298" i="2"/>
  <c r="L299" i="2"/>
  <c r="L302" i="2"/>
  <c r="L303" i="2"/>
  <c r="L304" i="2"/>
  <c r="L308" i="2"/>
  <c r="L309" i="2"/>
  <c r="L310" i="2"/>
  <c r="L313" i="2"/>
  <c r="L314" i="2"/>
  <c r="L315" i="2"/>
  <c r="L319" i="2"/>
  <c r="L320" i="2"/>
  <c r="L321" i="2"/>
  <c r="L324" i="2"/>
  <c r="L325" i="2"/>
  <c r="L326" i="2"/>
  <c r="L329" i="2"/>
  <c r="L330" i="2"/>
  <c r="L331" i="2"/>
  <c r="L335" i="2"/>
  <c r="L336" i="2"/>
  <c r="L337" i="2"/>
  <c r="L338" i="2"/>
  <c r="L339" i="2"/>
  <c r="L342" i="2"/>
  <c r="L346" i="2"/>
  <c r="L347" i="2"/>
  <c r="L348" i="2"/>
  <c r="L351" i="2"/>
  <c r="L352" i="2"/>
  <c r="L353" i="2"/>
  <c r="L354" i="2"/>
  <c r="L355" i="2"/>
  <c r="L356" i="2"/>
  <c r="L359" i="2"/>
  <c r="L360" i="2"/>
  <c r="L226" i="2"/>
  <c r="L11" i="2"/>
  <c r="L12" i="2"/>
  <c r="L13" i="2"/>
  <c r="L16" i="2"/>
  <c r="L17" i="2"/>
  <c r="L18" i="2"/>
  <c r="L33" i="2"/>
  <c r="L34" i="2"/>
  <c r="L37" i="2"/>
  <c r="L41" i="2"/>
  <c r="L42" i="2"/>
  <c r="L43" i="2"/>
  <c r="L44" i="2"/>
  <c r="L47" i="2"/>
  <c r="L48" i="2"/>
  <c r="L49" i="2"/>
  <c r="L50" i="2"/>
  <c r="L53" i="2"/>
  <c r="L54" i="2"/>
  <c r="L55" i="2"/>
  <c r="L56" i="2"/>
  <c r="L60" i="2"/>
  <c r="L61" i="2"/>
  <c r="L62" i="2"/>
  <c r="L63" i="2"/>
  <c r="L64" i="2"/>
  <c r="L67" i="2"/>
  <c r="L68" i="2"/>
  <c r="L69" i="2"/>
  <c r="L70" i="2"/>
  <c r="L71" i="2"/>
  <c r="L74" i="2"/>
  <c r="L75" i="2"/>
  <c r="L76" i="2"/>
  <c r="L77" i="2"/>
  <c r="L78" i="2"/>
  <c r="L82" i="2"/>
  <c r="L83" i="2"/>
  <c r="L84" i="2"/>
  <c r="L85" i="2"/>
  <c r="L88" i="2"/>
  <c r="L91" i="2"/>
  <c r="L92" i="2"/>
  <c r="L93" i="2"/>
  <c r="L94" i="2"/>
  <c r="L95" i="2"/>
  <c r="L98" i="2"/>
  <c r="L99" i="2"/>
  <c r="L102" i="2"/>
  <c r="L103" i="2"/>
  <c r="L104" i="2"/>
  <c r="L105" i="2"/>
  <c r="L109" i="2"/>
  <c r="L110" i="2"/>
  <c r="L111" i="2"/>
  <c r="L114" i="2"/>
  <c r="L117" i="2"/>
  <c r="L118" i="2"/>
  <c r="L119" i="2"/>
  <c r="L120" i="2"/>
  <c r="L121" i="2"/>
  <c r="L122" i="2"/>
  <c r="L123" i="2"/>
  <c r="L124" i="2"/>
  <c r="L127" i="2"/>
  <c r="L128" i="2"/>
  <c r="L131" i="2"/>
  <c r="L132" i="2"/>
  <c r="L135" i="2"/>
  <c r="L138" i="2"/>
  <c r="L139" i="2"/>
  <c r="L140" i="2"/>
  <c r="L143" i="2"/>
  <c r="L144" i="2"/>
  <c r="L145" i="2"/>
  <c r="L146" i="2"/>
  <c r="L147" i="2"/>
  <c r="L151" i="2"/>
  <c r="L152" i="2"/>
  <c r="L153" i="2"/>
  <c r="L154" i="2"/>
  <c r="L157" i="2"/>
  <c r="L158" i="2"/>
  <c r="L159" i="2"/>
  <c r="L164" i="2"/>
  <c r="L165" i="2"/>
  <c r="L166" i="2"/>
  <c r="L169" i="2"/>
  <c r="L170" i="2"/>
  <c r="L171" i="2"/>
  <c r="L174" i="2"/>
  <c r="L175" i="2"/>
  <c r="L176" i="2"/>
  <c r="L179" i="2"/>
  <c r="L180" i="2"/>
  <c r="L181" i="2"/>
  <c r="L187" i="2"/>
  <c r="L190" i="2"/>
  <c r="L191" i="2"/>
  <c r="L192" i="2"/>
  <c r="L193" i="2"/>
  <c r="L196" i="2"/>
  <c r="L197" i="2"/>
  <c r="L198" i="2"/>
  <c r="L199" i="2"/>
  <c r="L202" i="2"/>
  <c r="L205" i="2"/>
  <c r="L206" i="2"/>
  <c r="L209" i="2"/>
  <c r="L210" i="2"/>
  <c r="L213" i="2"/>
  <c r="L214" i="2"/>
  <c r="L215" i="2"/>
  <c r="L216" i="2"/>
  <c r="L217" i="2"/>
  <c r="L223" i="2"/>
  <c r="L6" i="2"/>
  <c r="L1042" i="2"/>
  <c r="I319" i="2"/>
  <c r="J319" i="2"/>
  <c r="J497" i="2"/>
  <c r="I497" i="2"/>
  <c r="J513" i="2"/>
  <c r="I513" i="2"/>
  <c r="J529" i="2"/>
  <c r="I529" i="2"/>
  <c r="J577" i="2"/>
  <c r="I577" i="2"/>
  <c r="J609" i="2"/>
  <c r="I609" i="2"/>
  <c r="J625" i="2"/>
  <c r="I625" i="2"/>
  <c r="I641" i="2"/>
  <c r="J641" i="2"/>
  <c r="I657" i="2"/>
  <c r="J657" i="2"/>
  <c r="J673" i="2"/>
  <c r="I673" i="2"/>
  <c r="J689" i="2"/>
  <c r="I689" i="2"/>
  <c r="J705" i="2"/>
  <c r="I705" i="2"/>
  <c r="J721" i="2"/>
  <c r="I721" i="2"/>
  <c r="J737" i="2"/>
  <c r="I737" i="2"/>
  <c r="J753" i="2"/>
  <c r="I753" i="2"/>
  <c r="J769" i="2"/>
  <c r="I769" i="2"/>
  <c r="J785" i="2"/>
  <c r="I785" i="2"/>
  <c r="J817" i="2"/>
  <c r="I817" i="2"/>
  <c r="J833" i="2"/>
  <c r="I833" i="2"/>
  <c r="J881" i="2"/>
  <c r="I881" i="2"/>
  <c r="J897" i="2"/>
  <c r="I897" i="2"/>
  <c r="J929" i="2"/>
  <c r="I929" i="2"/>
  <c r="J945" i="2"/>
  <c r="I945" i="2"/>
  <c r="J979" i="2"/>
  <c r="I979" i="2"/>
  <c r="I996" i="2"/>
  <c r="J996" i="2"/>
  <c r="J1029" i="2"/>
  <c r="I1029" i="2"/>
  <c r="J77" i="2"/>
  <c r="I77" i="2"/>
  <c r="J351" i="2"/>
  <c r="I351" i="2"/>
  <c r="J110" i="2"/>
  <c r="I110" i="2"/>
  <c r="J272" i="2"/>
  <c r="I272" i="2"/>
  <c r="I418" i="2"/>
  <c r="J418" i="2"/>
  <c r="J498" i="2"/>
  <c r="I498" i="2"/>
  <c r="I514" i="2"/>
  <c r="J514" i="2"/>
  <c r="J562" i="2"/>
  <c r="I562" i="2"/>
  <c r="I578" i="2"/>
  <c r="J578" i="2"/>
  <c r="J610" i="2"/>
  <c r="I610" i="2"/>
  <c r="J626" i="2"/>
  <c r="I626" i="2"/>
  <c r="J642" i="2"/>
  <c r="I642" i="2"/>
  <c r="J658" i="2"/>
  <c r="I658" i="2"/>
  <c r="J674" i="2"/>
  <c r="I674" i="2"/>
  <c r="J690" i="2"/>
  <c r="I690" i="2"/>
  <c r="J706" i="2"/>
  <c r="I706" i="2"/>
  <c r="I722" i="2"/>
  <c r="J722" i="2"/>
  <c r="J754" i="2"/>
  <c r="I754" i="2"/>
  <c r="J770" i="2"/>
  <c r="I770" i="2"/>
  <c r="J786" i="2"/>
  <c r="I786" i="2"/>
  <c r="J802" i="2"/>
  <c r="I802" i="2"/>
  <c r="J818" i="2"/>
  <c r="I818" i="2"/>
  <c r="J882" i="2"/>
  <c r="I882" i="2"/>
  <c r="J898" i="2"/>
  <c r="I898" i="2"/>
  <c r="J914" i="2"/>
  <c r="I914" i="2"/>
  <c r="J930" i="2"/>
  <c r="I930" i="2"/>
  <c r="J946" i="2"/>
  <c r="I946" i="2"/>
  <c r="J963" i="2"/>
  <c r="I963" i="2"/>
  <c r="J980" i="2"/>
  <c r="I980" i="2"/>
  <c r="J1013" i="2"/>
  <c r="I1013" i="2"/>
  <c r="J6" i="2"/>
  <c r="I6" i="2"/>
  <c r="J190" i="2"/>
  <c r="I190" i="2"/>
  <c r="I386" i="2"/>
  <c r="J386" i="2"/>
  <c r="J238" i="2"/>
  <c r="I238" i="2"/>
  <c r="J403" i="2"/>
  <c r="I403" i="2"/>
  <c r="I547" i="2"/>
  <c r="J547" i="2"/>
  <c r="J563" i="2"/>
  <c r="I563" i="2"/>
  <c r="J611" i="2"/>
  <c r="I611" i="2"/>
  <c r="J643" i="2"/>
  <c r="I643" i="2"/>
  <c r="I659" i="2"/>
  <c r="J659" i="2"/>
  <c r="J675" i="2"/>
  <c r="I675" i="2"/>
  <c r="J691" i="2"/>
  <c r="I691" i="2"/>
  <c r="J707" i="2"/>
  <c r="I707" i="2"/>
  <c r="I723" i="2"/>
  <c r="J723" i="2"/>
  <c r="J755" i="2"/>
  <c r="I755" i="2"/>
  <c r="J771" i="2"/>
  <c r="I771" i="2"/>
  <c r="J787" i="2"/>
  <c r="I787" i="2"/>
  <c r="J803" i="2"/>
  <c r="I803" i="2"/>
  <c r="J819" i="2"/>
  <c r="I819" i="2"/>
  <c r="J851" i="2"/>
  <c r="I851" i="2"/>
  <c r="J883" i="2"/>
  <c r="I883" i="2"/>
  <c r="J899" i="2"/>
  <c r="I899" i="2"/>
  <c r="I947" i="2"/>
  <c r="J947" i="2"/>
  <c r="J964" i="2"/>
  <c r="I964" i="2"/>
  <c r="J981" i="2"/>
  <c r="I981" i="2"/>
  <c r="I1014" i="2"/>
  <c r="J1014" i="2"/>
  <c r="J884" i="2"/>
  <c r="I884" i="2"/>
  <c r="J900" i="2"/>
  <c r="I900" i="2"/>
  <c r="I948" i="2"/>
  <c r="J948" i="2"/>
  <c r="I965" i="2"/>
  <c r="J965" i="2"/>
  <c r="I999" i="2"/>
  <c r="J999" i="2"/>
  <c r="J157" i="2"/>
  <c r="I157" i="2"/>
  <c r="I401" i="2"/>
  <c r="J401" i="2"/>
  <c r="I174" i="2"/>
  <c r="J174" i="2"/>
  <c r="J304" i="2"/>
  <c r="I304" i="2"/>
  <c r="J127" i="2"/>
  <c r="I127" i="2"/>
  <c r="I353" i="2"/>
  <c r="J353" i="2"/>
  <c r="J48" i="2"/>
  <c r="I48" i="2"/>
  <c r="J192" i="2"/>
  <c r="I192" i="2"/>
  <c r="J517" i="2"/>
  <c r="I517" i="2"/>
  <c r="J613" i="2"/>
  <c r="I613" i="2"/>
  <c r="J677" i="2"/>
  <c r="I677" i="2"/>
  <c r="J837" i="2"/>
  <c r="I837" i="2"/>
  <c r="J869" i="2"/>
  <c r="I869" i="2"/>
  <c r="J885" i="2"/>
  <c r="I885" i="2"/>
  <c r="J901" i="2"/>
  <c r="I901" i="2"/>
  <c r="J949" i="2"/>
  <c r="I949" i="2"/>
  <c r="J966" i="2"/>
  <c r="I966" i="2"/>
  <c r="J1000" i="2"/>
  <c r="I1000" i="2"/>
  <c r="J1033" i="2"/>
  <c r="I1033" i="2"/>
  <c r="J565" i="2"/>
  <c r="I565" i="2"/>
  <c r="J308" i="2"/>
  <c r="I308" i="2"/>
  <c r="J790" i="2"/>
  <c r="I790" i="2"/>
  <c r="J902" i="2"/>
  <c r="I902" i="2"/>
  <c r="J918" i="2"/>
  <c r="I918" i="2"/>
  <c r="J934" i="2"/>
  <c r="I934" i="2"/>
  <c r="I950" i="2"/>
  <c r="J950" i="2"/>
  <c r="J967" i="2"/>
  <c r="I967" i="2"/>
  <c r="J984" i="2"/>
  <c r="I984" i="2"/>
  <c r="J1001" i="2"/>
  <c r="I1001" i="2"/>
  <c r="I1017" i="2"/>
  <c r="J1017" i="2"/>
  <c r="J1034" i="2"/>
  <c r="I1034" i="2"/>
  <c r="J352" i="2"/>
  <c r="I352" i="2"/>
  <c r="J47" i="2"/>
  <c r="I47" i="2"/>
  <c r="I175" i="2"/>
  <c r="J175" i="2"/>
  <c r="J274" i="2"/>
  <c r="I274" i="2"/>
  <c r="J484" i="2"/>
  <c r="I484" i="2"/>
  <c r="J676" i="2"/>
  <c r="I676" i="2"/>
  <c r="J708" i="2"/>
  <c r="I708" i="2"/>
  <c r="J804" i="2"/>
  <c r="I804" i="2"/>
  <c r="J193" i="2"/>
  <c r="I193" i="2"/>
  <c r="J256" i="2"/>
  <c r="I256" i="2"/>
  <c r="J469" i="2"/>
  <c r="I469" i="2"/>
  <c r="J693" i="2"/>
  <c r="I693" i="2"/>
  <c r="J502" i="2"/>
  <c r="I502" i="2"/>
  <c r="J582" i="2"/>
  <c r="I582" i="2"/>
  <c r="J886" i="2"/>
  <c r="I886" i="2"/>
  <c r="J226" i="2"/>
  <c r="I226" i="2"/>
  <c r="J309" i="2"/>
  <c r="I309" i="2"/>
  <c r="I440" i="2"/>
  <c r="J440" i="2"/>
  <c r="J456" i="2"/>
  <c r="I456" i="2"/>
  <c r="I487" i="2"/>
  <c r="J487" i="2"/>
  <c r="J519" i="2"/>
  <c r="I519" i="2"/>
  <c r="I551" i="2"/>
  <c r="J551" i="2"/>
  <c r="I567" i="2"/>
  <c r="J567" i="2"/>
  <c r="I583" i="2"/>
  <c r="J583" i="2"/>
  <c r="J647" i="2"/>
  <c r="I647" i="2"/>
  <c r="J663" i="2"/>
  <c r="I663" i="2"/>
  <c r="I679" i="2"/>
  <c r="J679" i="2"/>
  <c r="I711" i="2"/>
  <c r="J711" i="2"/>
  <c r="J759" i="2"/>
  <c r="I759" i="2"/>
  <c r="I791" i="2"/>
  <c r="J791" i="2"/>
  <c r="J807" i="2"/>
  <c r="I807" i="2"/>
  <c r="I903" i="2"/>
  <c r="J903" i="2"/>
  <c r="I919" i="2"/>
  <c r="J919" i="2"/>
  <c r="I935" i="2"/>
  <c r="J935" i="2"/>
  <c r="J951" i="2"/>
  <c r="I951" i="2"/>
  <c r="I968" i="2"/>
  <c r="J968" i="2"/>
  <c r="I985" i="2"/>
  <c r="J985" i="2"/>
  <c r="I12" i="2"/>
  <c r="J12" i="2"/>
  <c r="J68" i="2"/>
  <c r="I68" i="2"/>
  <c r="J84" i="2"/>
  <c r="I84" i="2"/>
  <c r="J132" i="2"/>
  <c r="I132" i="2"/>
  <c r="J164" i="2"/>
  <c r="I164" i="2"/>
  <c r="J180" i="2"/>
  <c r="I180" i="2"/>
  <c r="J196" i="2"/>
  <c r="I196" i="2"/>
  <c r="J259" i="2"/>
  <c r="I259" i="2"/>
  <c r="J278" i="2"/>
  <c r="I278" i="2"/>
  <c r="J310" i="2"/>
  <c r="I310" i="2"/>
  <c r="J326" i="2"/>
  <c r="I326" i="2"/>
  <c r="J342" i="2"/>
  <c r="I342" i="2"/>
  <c r="J374" i="2"/>
  <c r="I374" i="2"/>
  <c r="J392" i="2"/>
  <c r="I392" i="2"/>
  <c r="J408" i="2"/>
  <c r="I408" i="2"/>
  <c r="J441" i="2"/>
  <c r="I441" i="2"/>
  <c r="J457" i="2"/>
  <c r="I457" i="2"/>
  <c r="J488" i="2"/>
  <c r="I488" i="2"/>
  <c r="J520" i="2"/>
  <c r="I520" i="2"/>
  <c r="J536" i="2"/>
  <c r="I536" i="2"/>
  <c r="J552" i="2"/>
  <c r="I552" i="2"/>
  <c r="J568" i="2"/>
  <c r="I568" i="2"/>
  <c r="J600" i="2"/>
  <c r="I600" i="2"/>
  <c r="J616" i="2"/>
  <c r="I616" i="2"/>
  <c r="J664" i="2"/>
  <c r="I664" i="2"/>
  <c r="J680" i="2"/>
  <c r="I680" i="2"/>
  <c r="I712" i="2"/>
  <c r="J712" i="2"/>
  <c r="I728" i="2"/>
  <c r="J728" i="2"/>
  <c r="I744" i="2"/>
  <c r="J744" i="2"/>
  <c r="J760" i="2"/>
  <c r="I760" i="2"/>
  <c r="I792" i="2"/>
  <c r="J792" i="2"/>
  <c r="I808" i="2"/>
  <c r="J808" i="2"/>
  <c r="J824" i="2"/>
  <c r="I824" i="2"/>
  <c r="J872" i="2"/>
  <c r="I872" i="2"/>
  <c r="I920" i="2"/>
  <c r="J920" i="2"/>
  <c r="J952" i="2"/>
  <c r="I952" i="2"/>
  <c r="I969" i="2"/>
  <c r="J969" i="2"/>
  <c r="I986" i="2"/>
  <c r="J986" i="2"/>
  <c r="J335" i="2"/>
  <c r="I335" i="2"/>
  <c r="J33" i="2"/>
  <c r="I33" i="2"/>
  <c r="J337" i="2"/>
  <c r="I337" i="2"/>
  <c r="J128" i="2"/>
  <c r="I128" i="2"/>
  <c r="J740" i="2"/>
  <c r="I740" i="2"/>
  <c r="J339" i="2"/>
  <c r="I339" i="2"/>
  <c r="J501" i="2"/>
  <c r="I501" i="2"/>
  <c r="J597" i="2"/>
  <c r="I597" i="2"/>
  <c r="I50" i="2"/>
  <c r="J50" i="2"/>
  <c r="J210" i="2"/>
  <c r="I210" i="2"/>
  <c r="J292" i="2"/>
  <c r="I292" i="2"/>
  <c r="J356" i="2"/>
  <c r="I356" i="2"/>
  <c r="J646" i="2"/>
  <c r="I646" i="2"/>
  <c r="J83" i="2"/>
  <c r="I83" i="2"/>
  <c r="J293" i="2"/>
  <c r="I293" i="2"/>
  <c r="J109" i="2"/>
  <c r="I109" i="2"/>
  <c r="J367" i="2"/>
  <c r="I367" i="2"/>
  <c r="I253" i="2"/>
  <c r="J253" i="2"/>
  <c r="J63" i="2"/>
  <c r="I63" i="2"/>
  <c r="J223" i="2"/>
  <c r="I223" i="2"/>
  <c r="J369" i="2"/>
  <c r="I369" i="2"/>
  <c r="J144" i="2"/>
  <c r="I144" i="2"/>
  <c r="J772" i="2"/>
  <c r="I772" i="2"/>
  <c r="J581" i="2"/>
  <c r="I581" i="2"/>
  <c r="I470" i="2"/>
  <c r="J470" i="2"/>
  <c r="J277" i="2"/>
  <c r="I277" i="2"/>
  <c r="J165" i="2"/>
  <c r="I165" i="2"/>
  <c r="I681" i="2"/>
  <c r="J681" i="2"/>
  <c r="J61" i="2"/>
  <c r="I61" i="2"/>
  <c r="J271" i="2"/>
  <c r="I271" i="2"/>
  <c r="J417" i="2"/>
  <c r="I417" i="2"/>
  <c r="J94" i="2"/>
  <c r="I94" i="2"/>
  <c r="J402" i="2"/>
  <c r="I402" i="2"/>
  <c r="J159" i="2"/>
  <c r="I159" i="2"/>
  <c r="J273" i="2"/>
  <c r="I273" i="2"/>
  <c r="I452" i="2"/>
  <c r="J452" i="2"/>
  <c r="I8" i="2"/>
  <c r="J8" i="2"/>
  <c r="J564" i="2"/>
  <c r="I564" i="2"/>
  <c r="I114" i="2"/>
  <c r="J114" i="2"/>
  <c r="J69" i="2"/>
  <c r="I69" i="2"/>
  <c r="J213" i="2"/>
  <c r="I213" i="2"/>
  <c r="J375" i="2"/>
  <c r="I375" i="2"/>
  <c r="J505" i="2"/>
  <c r="I505" i="2"/>
  <c r="I697" i="2"/>
  <c r="J697" i="2"/>
  <c r="J889" i="2"/>
  <c r="I889" i="2"/>
  <c r="I1037" i="2"/>
  <c r="J1037" i="2"/>
  <c r="J118" i="2"/>
  <c r="I118" i="2"/>
  <c r="J198" i="2"/>
  <c r="I198" i="2"/>
  <c r="J360" i="2"/>
  <c r="I360" i="2"/>
  <c r="I474" i="2"/>
  <c r="J474" i="2"/>
  <c r="I570" i="2"/>
  <c r="J570" i="2"/>
  <c r="J650" i="2"/>
  <c r="I650" i="2"/>
  <c r="I810" i="2"/>
  <c r="J810" i="2"/>
  <c r="I971" i="2"/>
  <c r="J971" i="2"/>
  <c r="J55" i="2"/>
  <c r="I55" i="2"/>
  <c r="I71" i="2"/>
  <c r="J71" i="2"/>
  <c r="I103" i="2"/>
  <c r="J103" i="2"/>
  <c r="J119" i="2"/>
  <c r="I119" i="2"/>
  <c r="I135" i="2"/>
  <c r="J135" i="2"/>
  <c r="J151" i="2"/>
  <c r="I151" i="2"/>
  <c r="J199" i="2"/>
  <c r="I199" i="2"/>
  <c r="J215" i="2"/>
  <c r="I215" i="2"/>
  <c r="J246" i="2"/>
  <c r="I246" i="2"/>
  <c r="J281" i="2"/>
  <c r="I281" i="2"/>
  <c r="J297" i="2"/>
  <c r="I297" i="2"/>
  <c r="J313" i="2"/>
  <c r="I313" i="2"/>
  <c r="J329" i="2"/>
  <c r="I329" i="2"/>
  <c r="J361" i="2"/>
  <c r="I361" i="2"/>
  <c r="J395" i="2"/>
  <c r="I395" i="2"/>
  <c r="J444" i="2"/>
  <c r="I444" i="2"/>
  <c r="I475" i="2"/>
  <c r="J475" i="2"/>
  <c r="J539" i="2"/>
  <c r="I539" i="2"/>
  <c r="I571" i="2"/>
  <c r="J571" i="2"/>
  <c r="J587" i="2"/>
  <c r="I587" i="2"/>
  <c r="J667" i="2"/>
  <c r="I667" i="2"/>
  <c r="J699" i="2"/>
  <c r="I699" i="2"/>
  <c r="I715" i="2"/>
  <c r="J715" i="2"/>
  <c r="J747" i="2"/>
  <c r="I747" i="2"/>
  <c r="J763" i="2"/>
  <c r="I763" i="2"/>
  <c r="J795" i="2"/>
  <c r="I795" i="2"/>
  <c r="J811" i="2"/>
  <c r="I811" i="2"/>
  <c r="I827" i="2"/>
  <c r="J827" i="2"/>
  <c r="I875" i="2"/>
  <c r="J875" i="2"/>
  <c r="J891" i="2"/>
  <c r="I891" i="2"/>
  <c r="J907" i="2"/>
  <c r="I907" i="2"/>
  <c r="J923" i="2"/>
  <c r="I923" i="2"/>
  <c r="J939" i="2"/>
  <c r="I939" i="2"/>
  <c r="J972" i="2"/>
  <c r="I972" i="2"/>
  <c r="J1006" i="2"/>
  <c r="I1006" i="2"/>
  <c r="J78" i="2"/>
  <c r="I78" i="2"/>
  <c r="J158" i="2"/>
  <c r="I158" i="2"/>
  <c r="J206" i="2"/>
  <c r="I206" i="2"/>
  <c r="J336" i="2"/>
  <c r="I336" i="2"/>
  <c r="J111" i="2"/>
  <c r="I111" i="2"/>
  <c r="I321" i="2"/>
  <c r="J321" i="2"/>
  <c r="J612" i="2"/>
  <c r="I612" i="2"/>
  <c r="J788" i="2"/>
  <c r="I788" i="2"/>
  <c r="J209" i="2"/>
  <c r="I209" i="2"/>
  <c r="J485" i="2"/>
  <c r="I485" i="2"/>
  <c r="J533" i="2"/>
  <c r="I533" i="2"/>
  <c r="J725" i="2"/>
  <c r="I725" i="2"/>
  <c r="J82" i="2"/>
  <c r="I82" i="2"/>
  <c r="I241" i="2"/>
  <c r="J241" i="2"/>
  <c r="I439" i="2"/>
  <c r="J439" i="2"/>
  <c r="J486" i="2"/>
  <c r="I486" i="2"/>
  <c r="J518" i="2"/>
  <c r="I518" i="2"/>
  <c r="J630" i="2"/>
  <c r="I630" i="2"/>
  <c r="J678" i="2"/>
  <c r="I678" i="2"/>
  <c r="J854" i="2"/>
  <c r="I854" i="2"/>
  <c r="J99" i="2"/>
  <c r="I99" i="2"/>
  <c r="J407" i="2"/>
  <c r="I407" i="2"/>
  <c r="J85" i="2"/>
  <c r="I85" i="2"/>
  <c r="J197" i="2"/>
  <c r="I197" i="2"/>
  <c r="J458" i="2"/>
  <c r="I458" i="2"/>
  <c r="J553" i="2"/>
  <c r="I553" i="2"/>
  <c r="J761" i="2"/>
  <c r="I761" i="2"/>
  <c r="I857" i="2"/>
  <c r="J857" i="2"/>
  <c r="I1004" i="2"/>
  <c r="J1004" i="2"/>
  <c r="J102" i="2"/>
  <c r="I102" i="2"/>
  <c r="I214" i="2"/>
  <c r="J214" i="2"/>
  <c r="J394" i="2"/>
  <c r="I394" i="2"/>
  <c r="I746" i="2"/>
  <c r="J746" i="2"/>
  <c r="J890" i="2"/>
  <c r="I890" i="2"/>
  <c r="I988" i="2"/>
  <c r="J988" i="2"/>
  <c r="I56" i="2"/>
  <c r="J56" i="2"/>
  <c r="I88" i="2"/>
  <c r="J88" i="2"/>
  <c r="J104" i="2"/>
  <c r="I104" i="2"/>
  <c r="J120" i="2"/>
  <c r="I120" i="2"/>
  <c r="I152" i="2"/>
  <c r="J152" i="2"/>
  <c r="I216" i="2"/>
  <c r="J216" i="2"/>
  <c r="J247" i="2"/>
  <c r="I247" i="2"/>
  <c r="I282" i="2"/>
  <c r="J282" i="2"/>
  <c r="J298" i="2"/>
  <c r="I298" i="2"/>
  <c r="J314" i="2"/>
  <c r="I314" i="2"/>
  <c r="J330" i="2"/>
  <c r="I330" i="2"/>
  <c r="I346" i="2"/>
  <c r="J346" i="2"/>
  <c r="J362" i="2"/>
  <c r="I362" i="2"/>
  <c r="J380" i="2"/>
  <c r="I380" i="2"/>
  <c r="I396" i="2"/>
  <c r="J396" i="2"/>
  <c r="J445" i="2"/>
  <c r="I445" i="2"/>
  <c r="I476" i="2"/>
  <c r="J476" i="2"/>
  <c r="J492" i="2"/>
  <c r="I492" i="2"/>
  <c r="J508" i="2"/>
  <c r="I508" i="2"/>
  <c r="J524" i="2"/>
  <c r="I524" i="2"/>
  <c r="J540" i="2"/>
  <c r="I540" i="2"/>
  <c r="J620" i="2"/>
  <c r="I620" i="2"/>
  <c r="J668" i="2"/>
  <c r="I668" i="2"/>
  <c r="J700" i="2"/>
  <c r="I700" i="2"/>
  <c r="J716" i="2"/>
  <c r="I716" i="2"/>
  <c r="J748" i="2"/>
  <c r="I748" i="2"/>
  <c r="J764" i="2"/>
  <c r="I764" i="2"/>
  <c r="J796" i="2"/>
  <c r="I796" i="2"/>
  <c r="J812" i="2"/>
  <c r="I812" i="2"/>
  <c r="J876" i="2"/>
  <c r="I876" i="2"/>
  <c r="J892" i="2"/>
  <c r="I892" i="2"/>
  <c r="J940" i="2"/>
  <c r="I940" i="2"/>
  <c r="J957" i="2"/>
  <c r="I957" i="2"/>
  <c r="J973" i="2"/>
  <c r="I973" i="2"/>
  <c r="J1024" i="2"/>
  <c r="I1024" i="2"/>
  <c r="I1040" i="2"/>
  <c r="J1040" i="2"/>
  <c r="J465" i="2"/>
  <c r="I465" i="2"/>
  <c r="I320" i="2"/>
  <c r="J320" i="2"/>
  <c r="J34" i="2"/>
  <c r="I34" i="2"/>
  <c r="J191" i="2"/>
  <c r="I191" i="2"/>
  <c r="J64" i="2"/>
  <c r="I64" i="2"/>
  <c r="J338" i="2"/>
  <c r="I338" i="2"/>
  <c r="I468" i="2"/>
  <c r="J468" i="2"/>
  <c r="J532" i="2"/>
  <c r="I532" i="2"/>
  <c r="J596" i="2"/>
  <c r="I596" i="2"/>
  <c r="J692" i="2"/>
  <c r="I692" i="2"/>
  <c r="I724" i="2"/>
  <c r="J724" i="2"/>
  <c r="J49" i="2"/>
  <c r="I49" i="2"/>
  <c r="J629" i="2"/>
  <c r="I629" i="2"/>
  <c r="J789" i="2"/>
  <c r="I789" i="2"/>
  <c r="I324" i="2"/>
  <c r="J324" i="2"/>
  <c r="J372" i="2"/>
  <c r="I372" i="2"/>
  <c r="J406" i="2"/>
  <c r="I406" i="2"/>
  <c r="I566" i="2"/>
  <c r="J566" i="2"/>
  <c r="J838" i="2"/>
  <c r="I838" i="2"/>
  <c r="J11" i="2"/>
  <c r="I11" i="2"/>
  <c r="I179" i="2"/>
  <c r="J179" i="2"/>
  <c r="J117" i="2"/>
  <c r="I117" i="2"/>
  <c r="J409" i="2"/>
  <c r="I409" i="2"/>
  <c r="J537" i="2"/>
  <c r="I537" i="2"/>
  <c r="J633" i="2"/>
  <c r="I633" i="2"/>
  <c r="I793" i="2"/>
  <c r="J793" i="2"/>
  <c r="I970" i="2"/>
  <c r="J970" i="2"/>
  <c r="I54" i="2"/>
  <c r="J54" i="2"/>
  <c r="J459" i="2"/>
  <c r="I459" i="2"/>
  <c r="I698" i="2"/>
  <c r="J698" i="2"/>
  <c r="I1005" i="2"/>
  <c r="J1005" i="2"/>
  <c r="J17" i="2"/>
  <c r="I17" i="2"/>
  <c r="J41" i="2"/>
  <c r="I41" i="2"/>
  <c r="J105" i="2"/>
  <c r="I105" i="2"/>
  <c r="J121" i="2"/>
  <c r="I121" i="2"/>
  <c r="J153" i="2"/>
  <c r="I153" i="2"/>
  <c r="I169" i="2"/>
  <c r="J169" i="2"/>
  <c r="I217" i="2"/>
  <c r="J217" i="2"/>
  <c r="I248" i="2"/>
  <c r="J248" i="2"/>
  <c r="I283" i="2"/>
  <c r="J283" i="2"/>
  <c r="I299" i="2"/>
  <c r="J299" i="2"/>
  <c r="I315" i="2"/>
  <c r="J315" i="2"/>
  <c r="I331" i="2"/>
  <c r="J331" i="2"/>
  <c r="I347" i="2"/>
  <c r="J347" i="2"/>
  <c r="I363" i="2"/>
  <c r="J363" i="2"/>
  <c r="I413" i="2"/>
  <c r="J413" i="2"/>
  <c r="I446" i="2"/>
  <c r="J446" i="2"/>
  <c r="I462" i="2"/>
  <c r="J462" i="2"/>
  <c r="I477" i="2"/>
  <c r="J477" i="2"/>
  <c r="I493" i="2"/>
  <c r="J493" i="2"/>
  <c r="I525" i="2"/>
  <c r="J525" i="2"/>
  <c r="J541" i="2"/>
  <c r="I541" i="2"/>
  <c r="J557" i="2"/>
  <c r="I557" i="2"/>
  <c r="I605" i="2"/>
  <c r="J605" i="2"/>
  <c r="J621" i="2"/>
  <c r="I621" i="2"/>
  <c r="I637" i="2"/>
  <c r="J637" i="2"/>
  <c r="J653" i="2"/>
  <c r="I653" i="2"/>
  <c r="J669" i="2"/>
  <c r="I669" i="2"/>
  <c r="J685" i="2"/>
  <c r="I685" i="2"/>
  <c r="J701" i="2"/>
  <c r="I701" i="2"/>
  <c r="J733" i="2"/>
  <c r="I733" i="2"/>
  <c r="J749" i="2"/>
  <c r="I749" i="2"/>
  <c r="J797" i="2"/>
  <c r="I797" i="2"/>
  <c r="J813" i="2"/>
  <c r="I813" i="2"/>
  <c r="J845" i="2"/>
  <c r="I845" i="2"/>
  <c r="J861" i="2"/>
  <c r="I861" i="2"/>
  <c r="J893" i="2"/>
  <c r="I893" i="2"/>
  <c r="J941" i="2"/>
  <c r="I941" i="2"/>
  <c r="J958" i="2"/>
  <c r="I958" i="2"/>
  <c r="J974" i="2"/>
  <c r="I974" i="2"/>
  <c r="J1025" i="2"/>
  <c r="I1025" i="2"/>
  <c r="I1041" i="2"/>
  <c r="J1041" i="2"/>
  <c r="J205" i="2"/>
  <c r="I205" i="2"/>
  <c r="J368" i="2"/>
  <c r="I368" i="2"/>
  <c r="J7" i="2"/>
  <c r="I7" i="2"/>
  <c r="I143" i="2"/>
  <c r="J143" i="2"/>
  <c r="J483" i="2"/>
  <c r="I483" i="2"/>
  <c r="J176" i="2"/>
  <c r="I176" i="2"/>
  <c r="I354" i="2"/>
  <c r="J354" i="2"/>
  <c r="J548" i="2"/>
  <c r="I548" i="2"/>
  <c r="J694" i="2"/>
  <c r="I694" i="2"/>
  <c r="J131" i="2"/>
  <c r="I131" i="2"/>
  <c r="I242" i="2"/>
  <c r="J242" i="2"/>
  <c r="J325" i="2"/>
  <c r="I325" i="2"/>
  <c r="J13" i="2"/>
  <c r="I13" i="2"/>
  <c r="I181" i="2"/>
  <c r="J181" i="2"/>
  <c r="J260" i="2"/>
  <c r="I260" i="2"/>
  <c r="J359" i="2"/>
  <c r="I359" i="2"/>
  <c r="I569" i="2"/>
  <c r="J569" i="2"/>
  <c r="J665" i="2"/>
  <c r="I665" i="2"/>
  <c r="I809" i="2"/>
  <c r="J809" i="2"/>
  <c r="I1020" i="2"/>
  <c r="J1020" i="2"/>
  <c r="J554" i="2"/>
  <c r="I554" i="2"/>
  <c r="J666" i="2"/>
  <c r="I666" i="2"/>
  <c r="I826" i="2"/>
  <c r="J826" i="2"/>
  <c r="J938" i="2"/>
  <c r="I938" i="2"/>
  <c r="J18" i="2"/>
  <c r="I18" i="2"/>
  <c r="J74" i="2"/>
  <c r="I74" i="2"/>
  <c r="J122" i="2"/>
  <c r="I122" i="2"/>
  <c r="I138" i="2"/>
  <c r="J138" i="2"/>
  <c r="J154" i="2"/>
  <c r="I154" i="2"/>
  <c r="J170" i="2"/>
  <c r="I170" i="2"/>
  <c r="J202" i="2"/>
  <c r="I202" i="2"/>
  <c r="I218" i="2"/>
  <c r="J218" i="2"/>
  <c r="J233" i="2"/>
  <c r="I233" i="2"/>
  <c r="J268" i="2"/>
  <c r="I268" i="2"/>
  <c r="I284" i="2"/>
  <c r="J284" i="2"/>
  <c r="J348" i="2"/>
  <c r="I348" i="2"/>
  <c r="J414" i="2"/>
  <c r="I414" i="2"/>
  <c r="J463" i="2"/>
  <c r="I463" i="2"/>
  <c r="I478" i="2"/>
  <c r="J478" i="2"/>
  <c r="J494" i="2"/>
  <c r="I494" i="2"/>
  <c r="I542" i="2"/>
  <c r="J542" i="2"/>
  <c r="J558" i="2"/>
  <c r="I558" i="2"/>
  <c r="J590" i="2"/>
  <c r="I590" i="2"/>
  <c r="I606" i="2"/>
  <c r="J606" i="2"/>
  <c r="J622" i="2"/>
  <c r="I622" i="2"/>
  <c r="J654" i="2"/>
  <c r="I654" i="2"/>
  <c r="I670" i="2"/>
  <c r="J670" i="2"/>
  <c r="J686" i="2"/>
  <c r="I686" i="2"/>
  <c r="J702" i="2"/>
  <c r="I702" i="2"/>
  <c r="J734" i="2"/>
  <c r="I734" i="2"/>
  <c r="J798" i="2"/>
  <c r="I798" i="2"/>
  <c r="J814" i="2"/>
  <c r="I814" i="2"/>
  <c r="I830" i="2"/>
  <c r="J830" i="2"/>
  <c r="J846" i="2"/>
  <c r="I846" i="2"/>
  <c r="J894" i="2"/>
  <c r="I894" i="2"/>
  <c r="J910" i="2"/>
  <c r="I910" i="2"/>
  <c r="J942" i="2"/>
  <c r="I942" i="2"/>
  <c r="J993" i="2"/>
  <c r="I993" i="2"/>
  <c r="I93" i="2"/>
  <c r="J93" i="2"/>
  <c r="J303" i="2"/>
  <c r="I303" i="2"/>
  <c r="J237" i="2"/>
  <c r="I237" i="2"/>
  <c r="I451" i="2"/>
  <c r="J451" i="2"/>
  <c r="J95" i="2"/>
  <c r="I95" i="2"/>
  <c r="J453" i="2"/>
  <c r="I453" i="2"/>
  <c r="J836" i="2"/>
  <c r="I836" i="2"/>
  <c r="J145" i="2"/>
  <c r="I145" i="2"/>
  <c r="J291" i="2"/>
  <c r="I291" i="2"/>
  <c r="J355" i="2"/>
  <c r="I355" i="2"/>
  <c r="J37" i="2"/>
  <c r="I37" i="2"/>
  <c r="J98" i="2"/>
  <c r="I98" i="2"/>
  <c r="J146" i="2"/>
  <c r="I146" i="2"/>
  <c r="J147" i="2"/>
  <c r="I147" i="2"/>
  <c r="I617" i="2"/>
  <c r="J617" i="2"/>
  <c r="I745" i="2"/>
  <c r="J745" i="2"/>
  <c r="J841" i="2"/>
  <c r="I841" i="2"/>
  <c r="J921" i="2"/>
  <c r="I921" i="2"/>
  <c r="J953" i="2"/>
  <c r="I953" i="2"/>
  <c r="J166" i="2"/>
  <c r="I166" i="2"/>
  <c r="J261" i="2"/>
  <c r="I261" i="2"/>
  <c r="J538" i="2"/>
  <c r="I538" i="2"/>
  <c r="I634" i="2"/>
  <c r="J634" i="2"/>
  <c r="I794" i="2"/>
  <c r="J794" i="2"/>
  <c r="J16" i="2"/>
  <c r="I16" i="2"/>
  <c r="J42" i="2"/>
  <c r="I42" i="2"/>
  <c r="J43" i="2"/>
  <c r="I43" i="2"/>
  <c r="J75" i="2"/>
  <c r="I75" i="2"/>
  <c r="J91" i="2"/>
  <c r="I91" i="2"/>
  <c r="J123" i="2"/>
  <c r="I123" i="2"/>
  <c r="J139" i="2"/>
  <c r="I139" i="2"/>
  <c r="J171" i="2"/>
  <c r="I171" i="2"/>
  <c r="J187" i="2"/>
  <c r="I187" i="2"/>
  <c r="J234" i="2"/>
  <c r="I234" i="2"/>
  <c r="J269" i="2"/>
  <c r="I269" i="2"/>
  <c r="I285" i="2"/>
  <c r="J285" i="2"/>
  <c r="I383" i="2"/>
  <c r="J383" i="2"/>
  <c r="I399" i="2"/>
  <c r="J399" i="2"/>
  <c r="J464" i="2"/>
  <c r="I464" i="2"/>
  <c r="I479" i="2"/>
  <c r="J479" i="2"/>
  <c r="J495" i="2"/>
  <c r="I495" i="2"/>
  <c r="I543" i="2"/>
  <c r="J543" i="2"/>
  <c r="J591" i="2"/>
  <c r="I591" i="2"/>
  <c r="I607" i="2"/>
  <c r="J607" i="2"/>
  <c r="J623" i="2"/>
  <c r="I623" i="2"/>
  <c r="J655" i="2"/>
  <c r="I655" i="2"/>
  <c r="I671" i="2"/>
  <c r="J671" i="2"/>
  <c r="J687" i="2"/>
  <c r="I687" i="2"/>
  <c r="J703" i="2"/>
  <c r="I703" i="2"/>
  <c r="J719" i="2"/>
  <c r="I719" i="2"/>
  <c r="J735" i="2"/>
  <c r="I735" i="2"/>
  <c r="J767" i="2"/>
  <c r="I767" i="2"/>
  <c r="J783" i="2"/>
  <c r="I783" i="2"/>
  <c r="I799" i="2"/>
  <c r="J799" i="2"/>
  <c r="I831" i="2"/>
  <c r="J831" i="2"/>
  <c r="J847" i="2"/>
  <c r="I847" i="2"/>
  <c r="I879" i="2"/>
  <c r="J879" i="2"/>
  <c r="J911" i="2"/>
  <c r="I911" i="2"/>
  <c r="J943" i="2"/>
  <c r="I943" i="2"/>
  <c r="J994" i="2"/>
  <c r="I994" i="2"/>
  <c r="J1010" i="2"/>
  <c r="I1010" i="2"/>
  <c r="I252" i="2"/>
  <c r="J252" i="2"/>
  <c r="J450" i="2"/>
  <c r="I450" i="2"/>
  <c r="J62" i="2"/>
  <c r="I62" i="2"/>
  <c r="I758" i="2"/>
  <c r="J758" i="2"/>
  <c r="J67" i="2"/>
  <c r="I67" i="2"/>
  <c r="J373" i="2"/>
  <c r="I373" i="2"/>
  <c r="I53" i="2"/>
  <c r="J53" i="2"/>
  <c r="J393" i="2"/>
  <c r="I393" i="2"/>
  <c r="J489" i="2"/>
  <c r="I489" i="2"/>
  <c r="I601" i="2"/>
  <c r="J601" i="2"/>
  <c r="I825" i="2"/>
  <c r="J825" i="2"/>
  <c r="I987" i="2"/>
  <c r="J987" i="2"/>
  <c r="J70" i="2"/>
  <c r="I70" i="2"/>
  <c r="J229" i="2"/>
  <c r="I229" i="2"/>
  <c r="J410" i="2"/>
  <c r="I410" i="2"/>
  <c r="J586" i="2"/>
  <c r="I586" i="2"/>
  <c r="J682" i="2"/>
  <c r="I682" i="2"/>
  <c r="J762" i="2"/>
  <c r="I762" i="2"/>
  <c r="J842" i="2"/>
  <c r="I842" i="2"/>
  <c r="J922" i="2"/>
  <c r="I922" i="2"/>
  <c r="J44" i="2"/>
  <c r="I44" i="2"/>
  <c r="J60" i="2"/>
  <c r="I60" i="2"/>
  <c r="J76" i="2"/>
  <c r="I76" i="2"/>
  <c r="J92" i="2"/>
  <c r="I92" i="2"/>
  <c r="J124" i="2"/>
  <c r="I124" i="2"/>
  <c r="J140" i="2"/>
  <c r="I140" i="2"/>
  <c r="J251" i="2"/>
  <c r="I251" i="2"/>
  <c r="J270" i="2"/>
  <c r="I270" i="2"/>
  <c r="I286" i="2"/>
  <c r="J286" i="2"/>
  <c r="J302" i="2"/>
  <c r="I302" i="2"/>
  <c r="J366" i="2"/>
  <c r="I366" i="2"/>
  <c r="I400" i="2"/>
  <c r="J400" i="2"/>
  <c r="J480" i="2"/>
  <c r="I480" i="2"/>
  <c r="J496" i="2"/>
  <c r="I496" i="2"/>
  <c r="I512" i="2"/>
  <c r="J512" i="2"/>
  <c r="J528" i="2"/>
  <c r="I528" i="2"/>
  <c r="J576" i="2"/>
  <c r="I576" i="2"/>
  <c r="J608" i="2"/>
  <c r="I608" i="2"/>
  <c r="J624" i="2"/>
  <c r="I624" i="2"/>
  <c r="J640" i="2"/>
  <c r="I640" i="2"/>
  <c r="J656" i="2"/>
  <c r="I656" i="2"/>
  <c r="I672" i="2"/>
  <c r="J672" i="2"/>
  <c r="J688" i="2"/>
  <c r="I688" i="2"/>
  <c r="J704" i="2"/>
  <c r="I704" i="2"/>
  <c r="J720" i="2"/>
  <c r="I720" i="2"/>
  <c r="J736" i="2"/>
  <c r="I736" i="2"/>
  <c r="J752" i="2"/>
  <c r="I752" i="2"/>
  <c r="J768" i="2"/>
  <c r="I768" i="2"/>
  <c r="J784" i="2"/>
  <c r="I784" i="2"/>
  <c r="J832" i="2"/>
  <c r="I832" i="2"/>
  <c r="J864" i="2"/>
  <c r="I864" i="2"/>
  <c r="I880" i="2"/>
  <c r="J880" i="2"/>
  <c r="J928" i="2"/>
  <c r="I928" i="2"/>
  <c r="J944" i="2"/>
  <c r="I944" i="2"/>
  <c r="J995" i="2"/>
  <c r="I995" i="2"/>
  <c r="J1028" i="2"/>
  <c r="I1028" i="2"/>
  <c r="J1066" i="2"/>
  <c r="I1066" i="2"/>
</calcChain>
</file>

<file path=xl/sharedStrings.xml><?xml version="1.0" encoding="utf-8"?>
<sst xmlns="http://schemas.openxmlformats.org/spreadsheetml/2006/main" count="3075" uniqueCount="1775">
  <si>
    <t>BESTEK- POST- NUMMER</t>
  </si>
  <si>
    <t>OMSCHRIJVING</t>
  </si>
  <si>
    <t>EEN- HEID</t>
  </si>
  <si>
    <t>HOEVEELHEID RESULTAATS- VERPLICHTING</t>
  </si>
  <si>
    <t>V</t>
  </si>
  <si>
    <t>PRIJS PER EENHEID IN EURO</t>
  </si>
  <si>
    <t>1</t>
  </si>
  <si>
    <t>OPRUIMWERKZAAMHEDEN</t>
  </si>
  <si>
    <t>11</t>
  </si>
  <si>
    <t>OPBREKEN ELEMENTENVERHARDING</t>
  </si>
  <si>
    <t>111</t>
  </si>
  <si>
    <t>OPBREKEN STRAATBAKSTENEN</t>
  </si>
  <si>
    <t>1111</t>
  </si>
  <si>
    <t>Opbreken straatbakstenen &lt; 100 m2</t>
  </si>
  <si>
    <t>111110</t>
  </si>
  <si>
    <t>m2</t>
  </si>
  <si>
    <t>F</t>
  </si>
  <si>
    <t>111120</t>
  </si>
  <si>
    <t>111130</t>
  </si>
  <si>
    <t>1112</t>
  </si>
  <si>
    <t>Opbreken straatbakstenen 100 - 250 m2</t>
  </si>
  <si>
    <t>111210</t>
  </si>
  <si>
    <t>111220</t>
  </si>
  <si>
    <t>111230</t>
  </si>
  <si>
    <t>1113</t>
  </si>
  <si>
    <t>Opbreken straatbakstenen &gt; 250 m2</t>
  </si>
  <si>
    <t>111310</t>
  </si>
  <si>
    <t>111320</t>
  </si>
  <si>
    <t>111330</t>
  </si>
  <si>
    <t>112</t>
  </si>
  <si>
    <t>OPBREKEN STRAATBAKSTENEN WERF</t>
  </si>
  <si>
    <t>1121</t>
  </si>
  <si>
    <t>Opbreken straatbakstenen &lt; 100 m2 werf</t>
  </si>
  <si>
    <t>112110</t>
  </si>
  <si>
    <t>112120</t>
  </si>
  <si>
    <t>1122</t>
  </si>
  <si>
    <t>112210</t>
  </si>
  <si>
    <t>113</t>
  </si>
  <si>
    <t>OPBREKEN BETONSTRAATSTENEN</t>
  </si>
  <si>
    <t>1131</t>
  </si>
  <si>
    <t>Opbreken betonstraatstenen &lt; 100 m2</t>
  </si>
  <si>
    <t>113110</t>
  </si>
  <si>
    <t>113120</t>
  </si>
  <si>
    <t>1132</t>
  </si>
  <si>
    <t>Opbreken betonstraatstenen 100-250 m2</t>
  </si>
  <si>
    <t>113210</t>
  </si>
  <si>
    <t>Opbreken betonstraatstenen &gt; 250 m2</t>
  </si>
  <si>
    <t>OPBREKEN BETONTEGELS</t>
  </si>
  <si>
    <t>Opbreken betontegels &lt; 100 m2</t>
  </si>
  <si>
    <t>Opbreken betontegels 100 - 250 m2</t>
  </si>
  <si>
    <t>Opbreken betontegels &gt; 250 m2</t>
  </si>
  <si>
    <t>115</t>
  </si>
  <si>
    <t>OPBREKEN BERMVERHARDING</t>
  </si>
  <si>
    <t>1151</t>
  </si>
  <si>
    <t>Opbreken grasbetontegel</t>
  </si>
  <si>
    <t>115110</t>
  </si>
  <si>
    <t>Opbreken betontegels. (grasbeton 40x60 &lt; 50 m2)</t>
  </si>
  <si>
    <t>115120</t>
  </si>
  <si>
    <t>Opbreken betontegels. (grasbeton 40x60 &gt; 50 m2)</t>
  </si>
  <si>
    <t>115130</t>
  </si>
  <si>
    <t>Opbreken betontegels. (grasbeton 40x40 &lt; 50 m2)</t>
  </si>
  <si>
    <t>Opbreken betontegels. (grasbeton 40x40 &gt; 50 m2)</t>
  </si>
  <si>
    <t>1152</t>
  </si>
  <si>
    <t>Opbreken grasklinkers</t>
  </si>
  <si>
    <t>115210</t>
  </si>
  <si>
    <t>Opbreken betonstraatstenen. (grasklinkers)</t>
  </si>
  <si>
    <t>117</t>
  </si>
  <si>
    <t>OPBREKEN NATUURSTEENVERHARDING</t>
  </si>
  <si>
    <t>Opbreken kleinschalige natuursteen &lt; 50 m2</t>
  </si>
  <si>
    <t>Opbreken kleinschalige natuursteen &gt; 50 m2</t>
  </si>
  <si>
    <t>Opbreken grote natuursteenkeien &lt; 50 m2</t>
  </si>
  <si>
    <t>Opbreken grote natuursteenkeien &gt; 50 m2</t>
  </si>
  <si>
    <t>Opbreken grote natuursteentegels/sierbestrating &lt; 50 m2</t>
  </si>
  <si>
    <t>119</t>
  </si>
  <si>
    <t xml:space="preserve">VERWIJDEREN CONSTRUCTIES E.D. </t>
  </si>
  <si>
    <t>119010</t>
  </si>
  <si>
    <t>Opbreken invalideoversteek in trottoir</t>
  </si>
  <si>
    <t>st</t>
  </si>
  <si>
    <t>119110</t>
  </si>
  <si>
    <t xml:space="preserve">Opbreken betonbanden. (leiconblokken) </t>
  </si>
  <si>
    <t>m</t>
  </si>
  <si>
    <t>12</t>
  </si>
  <si>
    <t>OPBREKEN MOLGOTEN</t>
  </si>
  <si>
    <t>121010</t>
  </si>
  <si>
    <t xml:space="preserve">Opbreken molgoot (kf) in zand </t>
  </si>
  <si>
    <t>121020</t>
  </si>
  <si>
    <t>Opbreken molgoot (kf) in specie</t>
  </si>
  <si>
    <t>121030</t>
  </si>
  <si>
    <t>Opbreken molgoot (df) op zand</t>
  </si>
  <si>
    <t>121040</t>
  </si>
  <si>
    <t>Opbreken molgoot (df) in specie</t>
  </si>
  <si>
    <t>13</t>
  </si>
  <si>
    <t>OPBREKEN OPSLUITINGEN</t>
  </si>
  <si>
    <t>1310</t>
  </si>
  <si>
    <t>Opbreken opsluitbanden</t>
  </si>
  <si>
    <t>131010</t>
  </si>
  <si>
    <t xml:space="preserve">Opbreken betonbanden. (60x20, 80x20, 10x20) </t>
  </si>
  <si>
    <t>131020</t>
  </si>
  <si>
    <t>Opbreken betonbanden. (12x25, 15x25)</t>
  </si>
  <si>
    <t>131030</t>
  </si>
  <si>
    <t>Opbreken betonbanden. (12x25 en 15x25 incl. steunrug)</t>
  </si>
  <si>
    <t>1311</t>
  </si>
  <si>
    <t>Opbreken opsluitbanden WERF</t>
  </si>
  <si>
    <t>131110</t>
  </si>
  <si>
    <t xml:space="preserve">Opbreken betonbanden. (80x200) </t>
  </si>
  <si>
    <t>1312</t>
  </si>
  <si>
    <t>Opbreken trottoirbanden</t>
  </si>
  <si>
    <t>131210</t>
  </si>
  <si>
    <t xml:space="preserve">Opbreken betonbanden. (13/15 en 14/15) </t>
  </si>
  <si>
    <t>131220</t>
  </si>
  <si>
    <t>Opbreken betonbanden (13/15 incl. steunrug) .</t>
  </si>
  <si>
    <t>131230</t>
  </si>
  <si>
    <t xml:space="preserve">Opbreken betonbanden. (18/20) </t>
  </si>
  <si>
    <t>131240</t>
  </si>
  <si>
    <t>Opbreken betonbanden. (18/20 incl. steunrug)</t>
  </si>
  <si>
    <t>131250</t>
  </si>
  <si>
    <t>Opbreken betonbanden. (110x220, 115/225)</t>
  </si>
  <si>
    <t>131260</t>
  </si>
  <si>
    <t>Opbreken betonbanden. (110/220, 115/225 incl, steunrug)</t>
  </si>
  <si>
    <t>131270</t>
  </si>
  <si>
    <t>Opbreken betonbanden. (280/300 incl. steunrug)</t>
  </si>
  <si>
    <t>131280</t>
  </si>
  <si>
    <t>Opbreken betonbanden. (busperronbanden incl. steunrug)</t>
  </si>
  <si>
    <t>1313</t>
  </si>
  <si>
    <t>Opbreken geleideband</t>
  </si>
  <si>
    <t>131310</t>
  </si>
  <si>
    <t>Opbreken betonbanden. (70/200)</t>
  </si>
  <si>
    <t>131320</t>
  </si>
  <si>
    <t>Opbreken betonbanden. (70/200 incl. steunrug)</t>
  </si>
  <si>
    <t>1314</t>
  </si>
  <si>
    <t>Opbreken rijwielpadband</t>
  </si>
  <si>
    <t>131410</t>
  </si>
  <si>
    <t>Opbreken betonbanden. (rijwielbanden 40/120)</t>
  </si>
  <si>
    <t>131420</t>
  </si>
  <si>
    <t>Opbreken betonbanden. (rijwielbanden 40/120 incl steunrug)</t>
  </si>
  <si>
    <t>1315</t>
  </si>
  <si>
    <t>Opbreken natuursteenbanden</t>
  </si>
  <si>
    <t>131510</t>
  </si>
  <si>
    <t>Opbreken natuursteen banden (180/200)</t>
  </si>
  <si>
    <t>1316</t>
  </si>
  <si>
    <t>Opbreken inritbanden</t>
  </si>
  <si>
    <t>131610</t>
  </si>
  <si>
    <t>Opbreken betonbanden. (inritbanden 49x14)</t>
  </si>
  <si>
    <t>131620</t>
  </si>
  <si>
    <t>Opbreken betonbanden. (inritbanden 80x18 incl steunrug)</t>
  </si>
  <si>
    <t>131630</t>
  </si>
  <si>
    <t xml:space="preserve">Opbreken betonbanden. (inritbanden 80x18) </t>
  </si>
  <si>
    <t>1317</t>
  </si>
  <si>
    <t>Opbreken opsluiting elementen</t>
  </si>
  <si>
    <t>131710</t>
  </si>
  <si>
    <t>Opbreken kantopsluiting van straatbaksteen. (kf)</t>
  </si>
  <si>
    <t>131720</t>
  </si>
  <si>
    <t>Opbreken kantopsluiting van straatbaksteen. (kf d 8cm)</t>
  </si>
  <si>
    <t>131730</t>
  </si>
  <si>
    <t xml:space="preserve">Opbreken kantopsluiting van goottegels (30x15) </t>
  </si>
  <si>
    <t>131740</t>
  </si>
  <si>
    <t>Opbreken enkele strek natuursteen keitjes (15x10, 12x12)</t>
  </si>
  <si>
    <t>131750</t>
  </si>
  <si>
    <t>Opbreken dubbele strek natuursteen keitjes (15x10, 12x12)</t>
  </si>
  <si>
    <t>14</t>
  </si>
  <si>
    <t>ZAGEN</t>
  </si>
  <si>
    <t>1400</t>
  </si>
  <si>
    <t>Zagen verharding &lt; 50 meter</t>
  </si>
  <si>
    <t>140010</t>
  </si>
  <si>
    <t>140020</t>
  </si>
  <si>
    <t>140030</t>
  </si>
  <si>
    <t>140040</t>
  </si>
  <si>
    <t>1401</t>
  </si>
  <si>
    <t>Zagen verharding gelijk of groter dan 50 meter</t>
  </si>
  <si>
    <t>140110</t>
  </si>
  <si>
    <t>140120</t>
  </si>
  <si>
    <t>140130</t>
  </si>
  <si>
    <t>15</t>
  </si>
  <si>
    <t>OPBREKEN GESLOTEN VERHARDING</t>
  </si>
  <si>
    <t>151</t>
  </si>
  <si>
    <t>OPBREKEN ASFALTVERHARDING</t>
  </si>
  <si>
    <t>1510</t>
  </si>
  <si>
    <t>Opbreken asfalt &lt; 100 m2</t>
  </si>
  <si>
    <t>151010</t>
  </si>
  <si>
    <t>151020</t>
  </si>
  <si>
    <t>151030</t>
  </si>
  <si>
    <t>1511</t>
  </si>
  <si>
    <t>Opbreken asfalt 100-500 m2</t>
  </si>
  <si>
    <t>151110</t>
  </si>
  <si>
    <t>151120</t>
  </si>
  <si>
    <t>151130</t>
  </si>
  <si>
    <t>1512</t>
  </si>
  <si>
    <t>Opbreken asfalt &gt; 500 m2</t>
  </si>
  <si>
    <t>151210</t>
  </si>
  <si>
    <t>151220</t>
  </si>
  <si>
    <t>151230</t>
  </si>
  <si>
    <t>17</t>
  </si>
  <si>
    <t>OPBREKEN BETONVERHARDING</t>
  </si>
  <si>
    <t>170010</t>
  </si>
  <si>
    <t>Opnemen verharding van prefab. betonplaten. (d 0,16m)</t>
  </si>
  <si>
    <t>170020</t>
  </si>
  <si>
    <t>170050</t>
  </si>
  <si>
    <t>2</t>
  </si>
  <si>
    <t>GRONDWERK</t>
  </si>
  <si>
    <t>21</t>
  </si>
  <si>
    <t>GROND ONTGRAVEN</t>
  </si>
  <si>
    <t>210</t>
  </si>
  <si>
    <t>GROND ONTGRAVEN UIT CUNET</t>
  </si>
  <si>
    <t>2100</t>
  </si>
  <si>
    <t>Ontgraven grond uit cunet &lt; 10 m3</t>
  </si>
  <si>
    <t>210010</t>
  </si>
  <si>
    <t>m3</t>
  </si>
  <si>
    <t>2101</t>
  </si>
  <si>
    <t>Ontgraven grond uit cunet 10-50 m3</t>
  </si>
  <si>
    <t>210110</t>
  </si>
  <si>
    <t>210120</t>
  </si>
  <si>
    <t>210130</t>
  </si>
  <si>
    <t>210140</t>
  </si>
  <si>
    <t>2102</t>
  </si>
  <si>
    <t>Ontgraven grond uit cunet &gt;50 m3</t>
  </si>
  <si>
    <t>210210</t>
  </si>
  <si>
    <t>210220</t>
  </si>
  <si>
    <t>210230</t>
  </si>
  <si>
    <t>210240</t>
  </si>
  <si>
    <t>211</t>
  </si>
  <si>
    <t>GROND ONTGRAVEN UIT DEPOT</t>
  </si>
  <si>
    <t>211010</t>
  </si>
  <si>
    <t>Grond ontgraven uit depot (gemengde grond)</t>
  </si>
  <si>
    <t>213</t>
  </si>
  <si>
    <t>PROFILEREN EN VERDICHTEN GROND</t>
  </si>
  <si>
    <t>213010</t>
  </si>
  <si>
    <t>Profileren en verdichten bestaande straatlagen</t>
  </si>
  <si>
    <t>213020</t>
  </si>
  <si>
    <t>Profileren en verdichten onderkant cunet</t>
  </si>
  <si>
    <t>214</t>
  </si>
  <si>
    <t>FREZEN GROND</t>
  </si>
  <si>
    <t>214010</t>
  </si>
  <si>
    <t>Frezen bermen tot ca. 1000 m2</t>
  </si>
  <si>
    <t>are</t>
  </si>
  <si>
    <t>214020</t>
  </si>
  <si>
    <t>Frezen bermen groter dan 1000 m2</t>
  </si>
  <si>
    <t>215</t>
  </si>
  <si>
    <t>BERMEN</t>
  </si>
  <si>
    <t>215010</t>
  </si>
  <si>
    <t>Maaien bermstrook langs verharding- extra beurt -.</t>
  </si>
  <si>
    <t>km</t>
  </si>
  <si>
    <t>215020</t>
  </si>
  <si>
    <t>Ontgraven en aanvullen bermen</t>
  </si>
  <si>
    <t>m1</t>
  </si>
  <si>
    <t>215110</t>
  </si>
  <si>
    <t>Aanvullen bermen. (b 1 tot 1,5 m)</t>
  </si>
  <si>
    <t>215120</t>
  </si>
  <si>
    <t>Aanvullen bermen met menggranulaat</t>
  </si>
  <si>
    <t>215130</t>
  </si>
  <si>
    <t>Profileren van oppervlakken.(bermen)</t>
  </si>
  <si>
    <t>215140</t>
  </si>
  <si>
    <t>Zaaien tot 1000 m2</t>
  </si>
  <si>
    <t>22</t>
  </si>
  <si>
    <t>GROND VERVOEREN</t>
  </si>
  <si>
    <t>220</t>
  </si>
  <si>
    <t>2200</t>
  </si>
  <si>
    <t>Vervoeren grond &lt; 10 m3</t>
  </si>
  <si>
    <t>220010</t>
  </si>
  <si>
    <t xml:space="preserve">Grond vervoeren. (&lt; 10 m3) </t>
  </si>
  <si>
    <t>2201</t>
  </si>
  <si>
    <t>Vervoeren grond 10-50 m3</t>
  </si>
  <si>
    <t>220110</t>
  </si>
  <si>
    <t>Grond vervoeren. (10- 50 m3)</t>
  </si>
  <si>
    <t>2202</t>
  </si>
  <si>
    <t>Vervoeren grond &gt; 50 m3</t>
  </si>
  <si>
    <t>220210</t>
  </si>
  <si>
    <t>Grond vervoeren. (&gt; 50 m3)</t>
  </si>
  <si>
    <t>221</t>
  </si>
  <si>
    <t>AFVOEREN GROND NAAR VERWERKER</t>
  </si>
  <si>
    <t>2210</t>
  </si>
  <si>
    <t>Vervoeren grond naar verwerker &lt; 10 m3</t>
  </si>
  <si>
    <t>221010</t>
  </si>
  <si>
    <t>221020</t>
  </si>
  <si>
    <t>2211</t>
  </si>
  <si>
    <t>Vervoeren grond naar verwerker 10-50 m3</t>
  </si>
  <si>
    <t>221110</t>
  </si>
  <si>
    <t>221120</t>
  </si>
  <si>
    <t>2212</t>
  </si>
  <si>
    <t>Vervoeren grond naar verwerker &gt;50 m3</t>
  </si>
  <si>
    <t>221210</t>
  </si>
  <si>
    <t>221220</t>
  </si>
  <si>
    <t>23</t>
  </si>
  <si>
    <t>GROND VERWERKEN</t>
  </si>
  <si>
    <t>2300</t>
  </si>
  <si>
    <t>Grond verwerken &lt; 50 m3</t>
  </si>
  <si>
    <t>230010</t>
  </si>
  <si>
    <t>230020</t>
  </si>
  <si>
    <t>230030</t>
  </si>
  <si>
    <t>2301</t>
  </si>
  <si>
    <t>Grond verwerken &gt; 50 m3</t>
  </si>
  <si>
    <t>230110</t>
  </si>
  <si>
    <t>230120</t>
  </si>
  <si>
    <t>230130</t>
  </si>
  <si>
    <t>2302</t>
  </si>
  <si>
    <t xml:space="preserve">Verwerken grond in depot </t>
  </si>
  <si>
    <t>230210</t>
  </si>
  <si>
    <t>Grond verwerken in depot</t>
  </si>
  <si>
    <t>24</t>
  </si>
  <si>
    <t>GROND LEVERANTIES</t>
  </si>
  <si>
    <t>240010</t>
  </si>
  <si>
    <t>240020</t>
  </si>
  <si>
    <t>240030</t>
  </si>
  <si>
    <t>25</t>
  </si>
  <si>
    <t>MEERPRIJS ONTGRAVEN GROND</t>
  </si>
  <si>
    <t>2500</t>
  </si>
  <si>
    <t>Veiligheidsmaatregelen conform de CROW-publicatie 132</t>
  </si>
  <si>
    <t>250010</t>
  </si>
  <si>
    <t>Verontr.aspecten en veiligheidsklassen (basis)</t>
  </si>
  <si>
    <t>week</t>
  </si>
  <si>
    <t>250020</t>
  </si>
  <si>
    <t>Verontr.aspecten en veiligheidsklassen (oranje, niet vluchtig)</t>
  </si>
  <si>
    <t>250030</t>
  </si>
  <si>
    <t>Verontr.aspecten en veiligheidsklassen (oranje, vluchtig)</t>
  </si>
  <si>
    <t>250040</t>
  </si>
  <si>
    <t>Verontr.aspecten en veiligheidsklassen (rood, niet vluchtig)</t>
  </si>
  <si>
    <t>250050</t>
  </si>
  <si>
    <t xml:space="preserve">Verontr.aspecten en veiligheidsklassen (rood, vluchtig) </t>
  </si>
  <si>
    <t>250060</t>
  </si>
  <si>
    <t>Verontr.aspecten en veiligheidsklassen (zwart, niet vluchtig)</t>
  </si>
  <si>
    <t>250070</t>
  </si>
  <si>
    <t>Verontr.aspecten en veiligheidsklassen (zwart, vluchtig)</t>
  </si>
  <si>
    <t>2501</t>
  </si>
  <si>
    <t xml:space="preserve">Busmeldingen en evaluatie </t>
  </si>
  <si>
    <t>250110</t>
  </si>
  <si>
    <t>Opstellen en indienen BUS-melding (interventie)</t>
  </si>
  <si>
    <t>keer</t>
  </si>
  <si>
    <t>250120</t>
  </si>
  <si>
    <t>Opstellen en indienen BUS-evaluatie (sanering)</t>
  </si>
  <si>
    <t>2502</t>
  </si>
  <si>
    <t>Voorzieningen</t>
  </si>
  <si>
    <t>250210</t>
  </si>
  <si>
    <t>Toepassen borstelplaats</t>
  </si>
  <si>
    <t>250220</t>
  </si>
  <si>
    <t>Toepassen waarschuwingsbord</t>
  </si>
  <si>
    <t>250230</t>
  </si>
  <si>
    <t>Aanbrengen en verwijderen deco-unit</t>
  </si>
  <si>
    <t>250240</t>
  </si>
  <si>
    <t>Instandhouden deco-unit</t>
  </si>
  <si>
    <t>250250</t>
  </si>
  <si>
    <t>Treffen maatregelen stofhinder</t>
  </si>
  <si>
    <t>250260</t>
  </si>
  <si>
    <t>Milieukundige begeleiding BRL 6000</t>
  </si>
  <si>
    <t>uur</t>
  </si>
  <si>
    <t>4</t>
  </si>
  <si>
    <t>FUNDERINGEN</t>
  </si>
  <si>
    <t>40</t>
  </si>
  <si>
    <t>OPBREKEN FUNDERINGSCONSTRUCTIES</t>
  </si>
  <si>
    <t>401</t>
  </si>
  <si>
    <t>OPBREKEN ZANDCEMENTSTABILISATIE</t>
  </si>
  <si>
    <t>401010</t>
  </si>
  <si>
    <t>Verwijderen laag zandcement. (tot 100 m2)</t>
  </si>
  <si>
    <t>401020</t>
  </si>
  <si>
    <t>Verwijderen laag zandcement.( &gt; 100 m2)</t>
  </si>
  <si>
    <t>401030</t>
  </si>
  <si>
    <t>Frezen zandcementstabilisatie (b 0,50 tot 1,0 m)</t>
  </si>
  <si>
    <t>402</t>
  </si>
  <si>
    <t>OPBREKEN ONGEBONDEN FUNDERINGSMATERIAAL</t>
  </si>
  <si>
    <t>4020</t>
  </si>
  <si>
    <t>Opbr. ongeb. fund. 150-250 mm</t>
  </si>
  <si>
    <t>402010</t>
  </si>
  <si>
    <t>402020</t>
  </si>
  <si>
    <t>402030</t>
  </si>
  <si>
    <t>4021</t>
  </si>
  <si>
    <t>Opbr. ongeb. fund. 250-350 mm</t>
  </si>
  <si>
    <t>402110</t>
  </si>
  <si>
    <t>402120</t>
  </si>
  <si>
    <t>402130</t>
  </si>
  <si>
    <t>403</t>
  </si>
  <si>
    <t>OPBREKEN LICHT GEBONDEN FUNDERINGSMATERIAAL</t>
  </si>
  <si>
    <t>4030</t>
  </si>
  <si>
    <t>403010</t>
  </si>
  <si>
    <t>403020</t>
  </si>
  <si>
    <t>403030</t>
  </si>
  <si>
    <t>4031</t>
  </si>
  <si>
    <t>403110</t>
  </si>
  <si>
    <t>403120</t>
  </si>
  <si>
    <t>403130</t>
  </si>
  <si>
    <t>404</t>
  </si>
  <si>
    <t>OPBREKEN GEBONDEN FUNDERINGSMATERIAAL</t>
  </si>
  <si>
    <t>4041</t>
  </si>
  <si>
    <t>404110</t>
  </si>
  <si>
    <t>404120</t>
  </si>
  <si>
    <t>404130</t>
  </si>
  <si>
    <t>4042</t>
  </si>
  <si>
    <t>404210</t>
  </si>
  <si>
    <t>404220</t>
  </si>
  <si>
    <t>404230</t>
  </si>
  <si>
    <t>405</t>
  </si>
  <si>
    <t>OPBREKEN STRAATLAAG</t>
  </si>
  <si>
    <t>405010</t>
  </si>
  <si>
    <t>Verwijderen en afvoeren straatlaag brekerzand</t>
  </si>
  <si>
    <t>405020</t>
  </si>
  <si>
    <t>Verwijderen en afvoeren straatlaag van split</t>
  </si>
  <si>
    <t>405030</t>
  </si>
  <si>
    <t>Frezen en afvoeren verharde straatlaag van split</t>
  </si>
  <si>
    <t>41</t>
  </si>
  <si>
    <t>VERVOEREN FUNDERINGSMATERIAAL</t>
  </si>
  <si>
    <t>410</t>
  </si>
  <si>
    <t>VERVOEREN NAAR VERWERKER</t>
  </si>
  <si>
    <t>410010</t>
  </si>
  <si>
    <t>Vervoeren funderingsmateriaal naar verwerker (zonder isol.)</t>
  </si>
  <si>
    <t>410020</t>
  </si>
  <si>
    <t>Vervoeren funderingsmateriaal naar verwerker (met isol)</t>
  </si>
  <si>
    <t>410030</t>
  </si>
  <si>
    <t>Vervoeren funderingsmateriaal naar verwerker (met asbest)</t>
  </si>
  <si>
    <t>410040</t>
  </si>
  <si>
    <t>Vervoeren funderingsmateriaal naar verwerker (overig)</t>
  </si>
  <si>
    <t>410050</t>
  </si>
  <si>
    <t>Vervoeren teerhoudende asfaltgranulaat (tagrac) naar verwerker.</t>
  </si>
  <si>
    <t>411</t>
  </si>
  <si>
    <t>VERVOEREN NAAR PLAATS VAN VERWERKING</t>
  </si>
  <si>
    <t>411010</t>
  </si>
  <si>
    <t>Vervoeren funderingsmat. naar plaats van verwerking</t>
  </si>
  <si>
    <t>42</t>
  </si>
  <si>
    <t>AANBRENGEN ONGEBONDEN FUNDERINGEN W.P.V.</t>
  </si>
  <si>
    <t>4231</t>
  </si>
  <si>
    <t>Verhardingslaag t.b.v. waterpasserende verharding</t>
  </si>
  <si>
    <t>423120</t>
  </si>
  <si>
    <t>Aanbrengen ongebonden waterpasserende fundering.</t>
  </si>
  <si>
    <t>423130</t>
  </si>
  <si>
    <t>Uitvullen ongebonden verhardingslaag.</t>
  </si>
  <si>
    <t>ton</t>
  </si>
  <si>
    <t>423140</t>
  </si>
  <si>
    <t>Leveren ongebonden steenmengsel.</t>
  </si>
  <si>
    <t>43</t>
  </si>
  <si>
    <t>PROFILEREN/AANBRENGEN FUNDERING</t>
  </si>
  <si>
    <t>430030</t>
  </si>
  <si>
    <t>Leveren en aanbrengen ongebonden wegfundering.</t>
  </si>
  <si>
    <t>430040</t>
  </si>
  <si>
    <t>Leveren en aanbrengen hydraulisch gebonden wegfundering.</t>
  </si>
  <si>
    <t>430050</t>
  </si>
  <si>
    <t>Aanbrengen laag zandcement. (dikte 50 mm)</t>
  </si>
  <si>
    <t>430060</t>
  </si>
  <si>
    <t>Aanbrengen laag zandcement (dikte 100 mm)</t>
  </si>
  <si>
    <t>430070</t>
  </si>
  <si>
    <t>Profileren van puinbaan (steenmengsel)</t>
  </si>
  <si>
    <t>430080</t>
  </si>
  <si>
    <t>Profileren en aanvullen van oppervlakken</t>
  </si>
  <si>
    <t>44</t>
  </si>
  <si>
    <t>LEVEREN FUNDERINGSMATERIAAL</t>
  </si>
  <si>
    <t>440010</t>
  </si>
  <si>
    <t>Leveren ongebonden steenmengsel. (meng.gr 0/16)</t>
  </si>
  <si>
    <t>440020</t>
  </si>
  <si>
    <t>Leveren ongebonden steenmengsel. (meng.gr 0/31,5)</t>
  </si>
  <si>
    <t>440040</t>
  </si>
  <si>
    <t>Leveren ongebonden steenmengsel.(betongr. 0/31,5)</t>
  </si>
  <si>
    <t>440050</t>
  </si>
  <si>
    <t>Leveren hydraulisch gebonden steenmengsel. ( 0/45)</t>
  </si>
  <si>
    <t>440060</t>
  </si>
  <si>
    <t>Leveren ongebonden steenmengsel. (betongr. 4/31,5)</t>
  </si>
  <si>
    <t>45</t>
  </si>
  <si>
    <t>AANBRENGEN STRAATLAAG</t>
  </si>
  <si>
    <t>450010</t>
  </si>
  <si>
    <t>Aanbrengen straatlaag. (brekerzand)</t>
  </si>
  <si>
    <t>450020</t>
  </si>
  <si>
    <t>Aanbrengen straatlaag. (straatzand)</t>
  </si>
  <si>
    <t>450030</t>
  </si>
  <si>
    <t>Aanbrengen straatlaag (infranozand)</t>
  </si>
  <si>
    <t>450040</t>
  </si>
  <si>
    <t>Aanbrengen straatlaag (split)</t>
  </si>
  <si>
    <t>46</t>
  </si>
  <si>
    <t>LEVEREN MATERIALEN STRAATLAGEN</t>
  </si>
  <si>
    <t>461210</t>
  </si>
  <si>
    <t>461220</t>
  </si>
  <si>
    <t>461230</t>
  </si>
  <si>
    <t>461240</t>
  </si>
  <si>
    <t>47</t>
  </si>
  <si>
    <t>LEVEREN EN AANBRENGEN FUNDERINGSWAPENING</t>
  </si>
  <si>
    <t>470010</t>
  </si>
  <si>
    <t>Leveren en aanbrengen asfaltwapening</t>
  </si>
  <si>
    <t>48</t>
  </si>
  <si>
    <t>LEVEREN EN AANBRENGEN GEOTEXTIEL</t>
  </si>
  <si>
    <t>480010</t>
  </si>
  <si>
    <t>Aanbrengen inlage van kunststof.</t>
  </si>
  <si>
    <t>49</t>
  </si>
  <si>
    <t>STABILIZER</t>
  </si>
  <si>
    <t>490010</t>
  </si>
  <si>
    <t xml:space="preserve">Aanbrengen Stabilizer </t>
  </si>
  <si>
    <t>5</t>
  </si>
  <si>
    <t>VERHARDINGEN</t>
  </si>
  <si>
    <t>52</t>
  </si>
  <si>
    <t>AANBRENGEN BESTRATING</t>
  </si>
  <si>
    <t>520</t>
  </si>
  <si>
    <t>AANBRENGEN STRAATBAKSTENEN</t>
  </si>
  <si>
    <t>5201</t>
  </si>
  <si>
    <t>Aanbrengen straatbakstenen &lt; 100 m2</t>
  </si>
  <si>
    <t>520110</t>
  </si>
  <si>
    <t>520120</t>
  </si>
  <si>
    <t>520130</t>
  </si>
  <si>
    <t>520140</t>
  </si>
  <si>
    <t>520150</t>
  </si>
  <si>
    <t>5202</t>
  </si>
  <si>
    <t>Aanbrengen straatbakstenen 100-250 m2</t>
  </si>
  <si>
    <t>520210</t>
  </si>
  <si>
    <t>520220</t>
  </si>
  <si>
    <t>520230</t>
  </si>
  <si>
    <t>520240</t>
  </si>
  <si>
    <t>520250</t>
  </si>
  <si>
    <t>5203</t>
  </si>
  <si>
    <t>Aanbrengen straatbakstenen &gt;250 m2</t>
  </si>
  <si>
    <t>520310</t>
  </si>
  <si>
    <t>520320</t>
  </si>
  <si>
    <t>520330</t>
  </si>
  <si>
    <t>520340</t>
  </si>
  <si>
    <t>520350</t>
  </si>
  <si>
    <t>5204</t>
  </si>
  <si>
    <t>Aanbrengen straatbakstenen waterpasserend</t>
  </si>
  <si>
    <t>520420</t>
  </si>
  <si>
    <t>Aanbrengen straatbakstenen. (dikform. waterpass)</t>
  </si>
  <si>
    <t>520430</t>
  </si>
  <si>
    <t>Aanbrengen straatbakstenen. (keiform. d 80 waterpass)</t>
  </si>
  <si>
    <t>5206</t>
  </si>
  <si>
    <t>Meerprijs aanbrengen straatbakstenen onder de hamer</t>
  </si>
  <si>
    <t>520610</t>
  </si>
  <si>
    <t>520620</t>
  </si>
  <si>
    <t>521</t>
  </si>
  <si>
    <t>AANBRENGEN STRAATBAKSTENEN WERF</t>
  </si>
  <si>
    <t>5211</t>
  </si>
  <si>
    <t>Aanbrengen straatbakstenen &lt; 100 m2 werf</t>
  </si>
  <si>
    <t>521110</t>
  </si>
  <si>
    <t>521120</t>
  </si>
  <si>
    <t>521140</t>
  </si>
  <si>
    <t>5212</t>
  </si>
  <si>
    <t>Aanbrengen straatbakstenen &gt;100  m2 werf</t>
  </si>
  <si>
    <t>521210</t>
  </si>
  <si>
    <t>521240</t>
  </si>
  <si>
    <t>522</t>
  </si>
  <si>
    <t>AANBRENGEN BETONSTRAATSTENEN</t>
  </si>
  <si>
    <t>5221</t>
  </si>
  <si>
    <t>Aanbrengen betonstraatstenen &lt; 100 m2</t>
  </si>
  <si>
    <t>522110</t>
  </si>
  <si>
    <t>522120</t>
  </si>
  <si>
    <t>5222</t>
  </si>
  <si>
    <t>Aanbrengen betonstraatstenen 100- 250 m2</t>
  </si>
  <si>
    <t>522210</t>
  </si>
  <si>
    <t>522220</t>
  </si>
  <si>
    <t>Aanbrengen betonstraatstenen &gt; 250 m2</t>
  </si>
  <si>
    <t>Aanbrengen betonstraatstenen waterpasserend</t>
  </si>
  <si>
    <t>Aanbrengen betonstraatstenen. (waterpas. kf &lt; 100 m2)</t>
  </si>
  <si>
    <t>Aanbrengen betonstraatstenen. (waterpas.kf, 100- 250 m2)</t>
  </si>
  <si>
    <t xml:space="preserve">Aanbrengen betonstraatstenen. (waterpas.kf, &gt; 250 m2) </t>
  </si>
  <si>
    <t>523</t>
  </si>
  <si>
    <t>AANBRENGEN BETONTEGELS</t>
  </si>
  <si>
    <t>5231</t>
  </si>
  <si>
    <t>Aanbrengen betontegels &lt; 100 m2</t>
  </si>
  <si>
    <t>523110</t>
  </si>
  <si>
    <t>523120</t>
  </si>
  <si>
    <t>523130</t>
  </si>
  <si>
    <t>523150</t>
  </si>
  <si>
    <t>5232</t>
  </si>
  <si>
    <t>Aanbrengen betontegels 100-250 m2</t>
  </si>
  <si>
    <t>523210</t>
  </si>
  <si>
    <t>523220</t>
  </si>
  <si>
    <t>523230</t>
  </si>
  <si>
    <t>523250</t>
  </si>
  <si>
    <t>5233</t>
  </si>
  <si>
    <t>Aanbrengen betontegels &gt;250 m2</t>
  </si>
  <si>
    <t>523310</t>
  </si>
  <si>
    <t>523320</t>
  </si>
  <si>
    <t>523330</t>
  </si>
  <si>
    <t>523350</t>
  </si>
  <si>
    <t>Aanbrengen grasbetontegels</t>
  </si>
  <si>
    <t xml:space="preserve">Aanbrengen grasbetontegels (40x40 d 12cm) </t>
  </si>
  <si>
    <t>Aanbrengen grasbetontegels (40x60 d 12 cm)</t>
  </si>
  <si>
    <t>Aanbrengen grasklinkers</t>
  </si>
  <si>
    <t>Aanbrengen betonstraatstenen. (grasklinkers )</t>
  </si>
  <si>
    <t>Meerprijs aanbrengen betontegels onder de hamer</t>
  </si>
  <si>
    <t xml:space="preserve">Meerpijs aanbr. betontegels (30x30 d var) </t>
  </si>
  <si>
    <t>524</t>
  </si>
  <si>
    <t>AANBRENGEN NATUURSTEEN/SIERBESTRATING</t>
  </si>
  <si>
    <t>Aanbrengen natuursteen/ sierbestrating &lt; 50 m2</t>
  </si>
  <si>
    <t>5241</t>
  </si>
  <si>
    <t>Aanbrengen natuursteen/ sierbestrating &gt; 50 m2</t>
  </si>
  <si>
    <t>524110</t>
  </si>
  <si>
    <t>524120</t>
  </si>
  <si>
    <t>524130</t>
  </si>
  <si>
    <t>524150</t>
  </si>
  <si>
    <t>525</t>
  </si>
  <si>
    <t>AANBRENGEN CONSTRUCTIES</t>
  </si>
  <si>
    <t>5251</t>
  </si>
  <si>
    <t>Aanbrengen drempelconstructie</t>
  </si>
  <si>
    <t>525120</t>
  </si>
  <si>
    <t>Aanbrengen betonstraatstenen. (sinusdrempel 4,80m/m)</t>
  </si>
  <si>
    <t>525130</t>
  </si>
  <si>
    <t>Aanbrengen betonstraatstenen.(sinusdrempel 1,20m/m)</t>
  </si>
  <si>
    <t>Aanbrengen invalideoversteek</t>
  </si>
  <si>
    <t>Aanbrengen invalideoversteek in trottoir, perronband</t>
  </si>
  <si>
    <t>Aanbrengen invalidenoversteek in trottoir (noppentegels)</t>
  </si>
  <si>
    <t>Aanbrengen overige constructies</t>
  </si>
  <si>
    <t>Aanbrengen kantopsluiting van betonstraatstenen.</t>
  </si>
  <si>
    <t>Aanbrengen verharding overgang trottoir-plateau</t>
  </si>
  <si>
    <t>526</t>
  </si>
  <si>
    <t>AANBRENGEN MARKERINGEN</t>
  </si>
  <si>
    <t>Aanbrengen lengtemarkering in bestrating (1-1 streep)</t>
  </si>
  <si>
    <t>Aanbrengen lengtemarkering in bestrating (ononderbroken)</t>
  </si>
  <si>
    <t>Aanbrengen lengtemarkering in getegeld fietspad</t>
  </si>
  <si>
    <t>Aanbrengen markering aansluiting in/uitrit op rijweg</t>
  </si>
  <si>
    <t>Aanbrengen markering, voorrangstegels</t>
  </si>
  <si>
    <t>Aanbrengen markering bushalteperron 18 cm</t>
  </si>
  <si>
    <t>Aanbrengen geleidelijn, breedte 0,30m</t>
  </si>
  <si>
    <t>Aanbrengen dwarsmarkering in bestrating. (haaientanden)</t>
  </si>
  <si>
    <t>527</t>
  </si>
  <si>
    <t>INVEGEN BESTRATING</t>
  </si>
  <si>
    <t>Meerprijs invegen bestrating.</t>
  </si>
  <si>
    <t>527010</t>
  </si>
  <si>
    <t>Invegen bestrating (Infrano 0825/WD06)</t>
  </si>
  <si>
    <t>527020</t>
  </si>
  <si>
    <t>Meerprijs invegen bestrating met basaltsplit</t>
  </si>
  <si>
    <t>Invegen bestaande bestrating</t>
  </si>
  <si>
    <t>Invegen bestrating (Infrano 0825)</t>
  </si>
  <si>
    <t>Invegen bestrating (Infrano WD06)</t>
  </si>
  <si>
    <t>Invegen bestrating met basaltsplit</t>
  </si>
  <si>
    <t>Invegen bestrating met brekerzand</t>
  </si>
  <si>
    <t>Leverantie inveegzand</t>
  </si>
  <si>
    <t>Leveren inveegzand (Infrano 0825)</t>
  </si>
  <si>
    <t>Leveren inveegzand (Infrano WD06)</t>
  </si>
  <si>
    <t>53</t>
  </si>
  <si>
    <t>AANBRENGEN BETONVERHARDING</t>
  </si>
  <si>
    <t>531</t>
  </si>
  <si>
    <t>AANBR. VERHARDING VAN PREFAB. BETONPLATEN</t>
  </si>
  <si>
    <t>531010</t>
  </si>
  <si>
    <t>Aanbrengen verharding van prefab. betonplaten.(2x2 m)</t>
  </si>
  <si>
    <t>531020</t>
  </si>
  <si>
    <t>Aanbrengen verharding van prefab. betonplaten. (0,5x2,4m)</t>
  </si>
  <si>
    <t>531030</t>
  </si>
  <si>
    <t>Aanbrengen verharding van prefab. betonplaten.(1x2,4 m)</t>
  </si>
  <si>
    <t>531040</t>
  </si>
  <si>
    <t>Aanbrengen verharding van prefab. betonplaten (0,5 x 1,2m)</t>
  </si>
  <si>
    <t>531050</t>
  </si>
  <si>
    <t>Aanbrengen verharding van prefab. betonplaten.(1x1,2 m)</t>
  </si>
  <si>
    <t>531060</t>
  </si>
  <si>
    <t>Leveren prefab betonplatn 2,00x 2,00 m.</t>
  </si>
  <si>
    <t>531070</t>
  </si>
  <si>
    <t>Leveren verkeersdrempel 2,40m (0.50m) zwart</t>
  </si>
  <si>
    <t>531080</t>
  </si>
  <si>
    <t>Leveren verkeersdrempel 2,40m (1.00m) zwart</t>
  </si>
  <si>
    <t>531090</t>
  </si>
  <si>
    <t>Leveren verkeersdrempel 1,20m (0.50m) zwart</t>
  </si>
  <si>
    <t>531100</t>
  </si>
  <si>
    <t>Leveren verkeersdrempel 1,20m (1.00m) zwart</t>
  </si>
  <si>
    <t>56</t>
  </si>
  <si>
    <t>MOLGOTEN</t>
  </si>
  <si>
    <t>562</t>
  </si>
  <si>
    <t>AANBRENGEN MOLGOTEN</t>
  </si>
  <si>
    <t>5620</t>
  </si>
  <si>
    <t>Aanbrengen molgoot van straatbakstenen op zand</t>
  </si>
  <si>
    <t>562020</t>
  </si>
  <si>
    <t>Aanbrengen molgoot. (3 strekken)</t>
  </si>
  <si>
    <t>562030</t>
  </si>
  <si>
    <t>Aanbrengen molgoot. (5 strekken)</t>
  </si>
  <si>
    <t>562040</t>
  </si>
  <si>
    <t>Aanbrengen molgoot.(7 strekken)</t>
  </si>
  <si>
    <t>5621</t>
  </si>
  <si>
    <t>Aanbrengen molgoot straatbaksteen in specie</t>
  </si>
  <si>
    <t>562120</t>
  </si>
  <si>
    <t>Aanbrengen molgoot.(3 strekken)</t>
  </si>
  <si>
    <t>562130</t>
  </si>
  <si>
    <t>Aanbrengen molgoot.(5 strekken)</t>
  </si>
  <si>
    <t>562140</t>
  </si>
  <si>
    <t>5622</t>
  </si>
  <si>
    <t>Aanbrengen molgoot betonstraatsteen op zand</t>
  </si>
  <si>
    <t>562210</t>
  </si>
  <si>
    <t>562220</t>
  </si>
  <si>
    <t>5623</t>
  </si>
  <si>
    <t>Aanbrengen molgoot betonstraatsteen in specie</t>
  </si>
  <si>
    <t>562310</t>
  </si>
  <si>
    <t>562320</t>
  </si>
  <si>
    <t>57</t>
  </si>
  <si>
    <t>OPSLUITINGEN</t>
  </si>
  <si>
    <t>571</t>
  </si>
  <si>
    <t>HERSTELLEN BANDEN</t>
  </si>
  <si>
    <t>5710</t>
  </si>
  <si>
    <t>Herstellen opsluitbanden</t>
  </si>
  <si>
    <t>571010</t>
  </si>
  <si>
    <t>Opnieuw stellen opsluitbanden van beton.(80x20)</t>
  </si>
  <si>
    <t>571020</t>
  </si>
  <si>
    <t>Opnieuw stellen opsluitbanden van beton. (12x25)</t>
  </si>
  <si>
    <t>5711</t>
  </si>
  <si>
    <t>Herstellen trottoirbanden</t>
  </si>
  <si>
    <t>571110</t>
  </si>
  <si>
    <t>Opnieuw stellen trottoirb. (13/15, 14/15 en 18/20)</t>
  </si>
  <si>
    <t>571130</t>
  </si>
  <si>
    <t>Opnemen stellen trottoribanden natuursteen (18/20)</t>
  </si>
  <si>
    <t>572</t>
  </si>
  <si>
    <t>AANBRENGEN BANDEN</t>
  </si>
  <si>
    <t>5720</t>
  </si>
  <si>
    <t>Aanbrengen opsluitbanden</t>
  </si>
  <si>
    <t>572010</t>
  </si>
  <si>
    <t>Aanbrengen opsluitbanden van beton. (80/200 recht)</t>
  </si>
  <si>
    <t>572020</t>
  </si>
  <si>
    <t>Aanbrengen opsluitbanden van beton (80x200 gebogen)</t>
  </si>
  <si>
    <t>572030</t>
  </si>
  <si>
    <t>Aanbrengen opsluitbanden van beton (100x200 recht)</t>
  </si>
  <si>
    <t>572040</t>
  </si>
  <si>
    <t>Aanbrengen opsluitbanden van beton (100x200 gebogen)</t>
  </si>
  <si>
    <t>572050</t>
  </si>
  <si>
    <t>Aanbrengen opsluitbanden van beton (120x250 recht)</t>
  </si>
  <si>
    <t>572060</t>
  </si>
  <si>
    <t>Aanbrengen opsluitbanden van beton.(120x250 gebogen)</t>
  </si>
  <si>
    <t>572070</t>
  </si>
  <si>
    <t>Aanbrengen opsluitbanden van beton. (150x250 recht)</t>
  </si>
  <si>
    <t>572080</t>
  </si>
  <si>
    <t>Aanbrengen opsluitbanden van beton. (150x250 gebogen)</t>
  </si>
  <si>
    <t>572090</t>
  </si>
  <si>
    <t>Aanbrengen hoekstuk/puntstuk/verloopband</t>
  </si>
  <si>
    <t>5721</t>
  </si>
  <si>
    <t>Aanbrengen opsluitbanden werf</t>
  </si>
  <si>
    <t>572110</t>
  </si>
  <si>
    <t>Aanbrengen opsluitbanden van beton.(80x200 recht)</t>
  </si>
  <si>
    <t>572120</t>
  </si>
  <si>
    <t>Aanbrengen opsluitbanden van beton.(80x200 gebogen)</t>
  </si>
  <si>
    <t>5722</t>
  </si>
  <si>
    <t>Aanbrengen trottoirbanden</t>
  </si>
  <si>
    <t>572200</t>
  </si>
  <si>
    <t>Aanbrengen trottoirb. van beton.(13/15 of 14/15 recht)</t>
  </si>
  <si>
    <t>572210</t>
  </si>
  <si>
    <t>Aanbrengen trottoirb. van beton.(13/15 of 14/15 gebogen)</t>
  </si>
  <si>
    <t>572220</t>
  </si>
  <si>
    <t>Aanbrengen trottoirb. van beton.(18/20 recht)</t>
  </si>
  <si>
    <t>572230</t>
  </si>
  <si>
    <t>Aanbrengen trottoirb. van beton.(18/20 gebogen)</t>
  </si>
  <si>
    <t>572240</t>
  </si>
  <si>
    <t>Aanb. trottoirb. van beton.(110/220 en 115/225mm recht)</t>
  </si>
  <si>
    <t>572250</t>
  </si>
  <si>
    <t>Aanb. trottoirb. van beton.(110/220 en 115/225mm gebogen)</t>
  </si>
  <si>
    <t>572260</t>
  </si>
  <si>
    <t>Aanbrengen TB hoekstuk/puntstuk/verloopband</t>
  </si>
  <si>
    <t>5724</t>
  </si>
  <si>
    <t>Aanbrengen geleidebanden</t>
  </si>
  <si>
    <t>572410</t>
  </si>
  <si>
    <t>Aanbrengen trottoirbanden van beton. (70/200 recht)</t>
  </si>
  <si>
    <t>572420</t>
  </si>
  <si>
    <t>5725</t>
  </si>
  <si>
    <t>Aanbrengen rijwielpadbanden</t>
  </si>
  <si>
    <t>572510</t>
  </si>
  <si>
    <t>Aanbrengen trottoirbanden van beton. (40/120 recht)</t>
  </si>
  <si>
    <t>572520</t>
  </si>
  <si>
    <t>Aanbrengen trottoirbanden van beton. (40/120 gebogen)</t>
  </si>
  <si>
    <t>5726</t>
  </si>
  <si>
    <t>Aanbrengen trottoirbanden van natuursteen</t>
  </si>
  <si>
    <t>572610</t>
  </si>
  <si>
    <t>Aanbrengen trottoirbanden van natuursteen (18/20)</t>
  </si>
  <si>
    <t>5727</t>
  </si>
  <si>
    <t>Aanbrengen trottoirbanden in specie (groot formaat)</t>
  </si>
  <si>
    <t>572710</t>
  </si>
  <si>
    <t>Aanbrengen trottoirbanden van beton. (28/30 en 50/300)</t>
  </si>
  <si>
    <t>572720</t>
  </si>
  <si>
    <t>Aanbrengen trottoirbanden van beton. (28/30)</t>
  </si>
  <si>
    <t>572730</t>
  </si>
  <si>
    <t>Aanbrengen trottoirbanden van beton. (busperron 250x300)</t>
  </si>
  <si>
    <t>572740</t>
  </si>
  <si>
    <t>Aanbrengen verloopband 25/30 x 18/20 cm, bushalte</t>
  </si>
  <si>
    <t>5728</t>
  </si>
  <si>
    <t>Aanbrengen inritbanden in specie</t>
  </si>
  <si>
    <t>572810</t>
  </si>
  <si>
    <t>Aanbrengen inritbanden van beton.m (490x140)</t>
  </si>
  <si>
    <t>572820</t>
  </si>
  <si>
    <t>Aanbrengen inritbanden van beton. (800x180)</t>
  </si>
  <si>
    <t>573</t>
  </si>
  <si>
    <t>TOESLAG OPSLUITING IN SPECIE IPV OP ZANDBED</t>
  </si>
  <si>
    <t>573110</t>
  </si>
  <si>
    <t>Aanbrengen kantopsluiting in cementspecie</t>
  </si>
  <si>
    <t>575</t>
  </si>
  <si>
    <t>OVERIGE KANTOPSLUITINGEN</t>
  </si>
  <si>
    <t>575010</t>
  </si>
  <si>
    <t>Aanbrengen kantopsluiting van straatbaksteen. (kf)</t>
  </si>
  <si>
    <t>575020</t>
  </si>
  <si>
    <t>Aanbrengen kantopsluiting van betonstraatstenen. (kf d80)</t>
  </si>
  <si>
    <t>575030</t>
  </si>
  <si>
    <t>Aanbrengen kantopsluiting van straatbaksteen. (df)</t>
  </si>
  <si>
    <t>575040</t>
  </si>
  <si>
    <t>Aanbrengen van een rij tegels 30x30x7 cm, grijs</t>
  </si>
  <si>
    <t>575070</t>
  </si>
  <si>
    <t>Aanbrengen kantopsluiting van goottegels (1 str)</t>
  </si>
  <si>
    <t>575080</t>
  </si>
  <si>
    <t>Aanbrengen enkele strek natuursteen keitjes</t>
  </si>
  <si>
    <t>575090</t>
  </si>
  <si>
    <t>Aanbrengen dubbele strek natuursteen keitjes</t>
  </si>
  <si>
    <t>577</t>
  </si>
  <si>
    <t>LEVEREN BANDEN</t>
  </si>
  <si>
    <t>5770</t>
  </si>
  <si>
    <t>Leveren opsluitbanden</t>
  </si>
  <si>
    <t>577000</t>
  </si>
  <si>
    <t>Leveren rechte opsluitband van beton. (80x200 recht)</t>
  </si>
  <si>
    <t>577010</t>
  </si>
  <si>
    <t>Leveren bochtband - opsluitband van beton (80x200)</t>
  </si>
  <si>
    <t>577020</t>
  </si>
  <si>
    <t xml:space="preserve">Leveren rechte opsluitband van beton. (100x200) </t>
  </si>
  <si>
    <t>577030</t>
  </si>
  <si>
    <t>Leveren bochtband - opsluitband van beton. (100x200 gr)</t>
  </si>
  <si>
    <t>577040</t>
  </si>
  <si>
    <t>Leveren rechte opsluitband van beton. (100x200 ant)</t>
  </si>
  <si>
    <t>577050</t>
  </si>
  <si>
    <t>Leveren bochtband - opsluitband van beton. (100x200 ant)</t>
  </si>
  <si>
    <t>577060</t>
  </si>
  <si>
    <t>Leveren rechte opsluitband van beton. (120x250 gr)</t>
  </si>
  <si>
    <t>577070</t>
  </si>
  <si>
    <t>Leveren bochtband - opsluitband van beton.(120x250 gr)</t>
  </si>
  <si>
    <t>577080</t>
  </si>
  <si>
    <t>Leveren rechte opsluitband van beton. (120x250 antr)</t>
  </si>
  <si>
    <t>577090</t>
  </si>
  <si>
    <t>Leveren bochtband - opsluitband van beton.(120x250 antr.)</t>
  </si>
  <si>
    <t>577100</t>
  </si>
  <si>
    <t>Leveren rechte opsluitband van beton. (150x250 gr)</t>
  </si>
  <si>
    <t>577110</t>
  </si>
  <si>
    <t>Leveren bochtband - opsluitband van beton. (150x250 gr)</t>
  </si>
  <si>
    <t>577120</t>
  </si>
  <si>
    <t>Leveren rechte opsluitband van beton. (150x250 antr.)</t>
  </si>
  <si>
    <t>577130</t>
  </si>
  <si>
    <t>Leveren bochtband - opsluitband van beton. (150x250 antr.)</t>
  </si>
  <si>
    <t>577140</t>
  </si>
  <si>
    <t>Leveren hulpstuk -opsluitband van beton-. (100x200 90° gr)</t>
  </si>
  <si>
    <t>577150</t>
  </si>
  <si>
    <t>Leveren hulpstuk -opsluitband van beton-.(100x200 90° antr)</t>
  </si>
  <si>
    <t>577160</t>
  </si>
  <si>
    <t xml:space="preserve">Leveren hulpstuk -opsluitband van beton-.(120x250,90° ant) </t>
  </si>
  <si>
    <t>577170</t>
  </si>
  <si>
    <t xml:space="preserve">Leveren hulpstuk -opsluitband van beton-. (120x250 90° gr) </t>
  </si>
  <si>
    <t>577180</t>
  </si>
  <si>
    <t>Leveren hulpstuk -opsluitband van beton-. (150x250 90° gr)</t>
  </si>
  <si>
    <t>577190</t>
  </si>
  <si>
    <t>Leveren hulpstuk -opsluitband van beton-. (150x250 90° ant)</t>
  </si>
  <si>
    <t>5772</t>
  </si>
  <si>
    <t>Leveren trottoirbanden 13/15- 14/15- 18/20</t>
  </si>
  <si>
    <t>577200</t>
  </si>
  <si>
    <t>Leveren rechte trottoirband van beton. (13/15, 14/15 gr)</t>
  </si>
  <si>
    <t>577210</t>
  </si>
  <si>
    <t>Leveren bochtband - trottoirband van beton.(13/15, 14/15 gr)</t>
  </si>
  <si>
    <t>577220</t>
  </si>
  <si>
    <t>Leveren rechte trottoirband van beton. (13/15, 14/15 antr)</t>
  </si>
  <si>
    <t>577230</t>
  </si>
  <si>
    <t>Leveren bochtband - trottoirb. van beton. (13/15,14/15 ant)</t>
  </si>
  <si>
    <t>577240</t>
  </si>
  <si>
    <t>Leveren hulpstuk -trottoirband van beton-. (90° antr.)</t>
  </si>
  <si>
    <t>577250</t>
  </si>
  <si>
    <t>Leveren rechte trottoirband van beton. (18/20 gr)</t>
  </si>
  <si>
    <t>577260</t>
  </si>
  <si>
    <t>Leveren bochtband - trottoirband van beton. (18/20 gr)</t>
  </si>
  <si>
    <t>577270</t>
  </si>
  <si>
    <t>Leveren rechte trottoirband van beton. (18/20 antr.)</t>
  </si>
  <si>
    <t>577280</t>
  </si>
  <si>
    <t>Leveren bochtband - trottoirband van beton. (18/20 antr)</t>
  </si>
  <si>
    <t>577290</t>
  </si>
  <si>
    <t>Leveren hulpstuk -trottoirband van beton- (90° of 180°).</t>
  </si>
  <si>
    <t>5773</t>
  </si>
  <si>
    <t>Leveren trottoirbanden overig</t>
  </si>
  <si>
    <t>577300</t>
  </si>
  <si>
    <t>Leveren rechte trottoirband van beton. (115/225 gr)</t>
  </si>
  <si>
    <t>577310</t>
  </si>
  <si>
    <t>Leveren bochtband - trottoirband van beton. (115/225 gr)</t>
  </si>
  <si>
    <t>577320</t>
  </si>
  <si>
    <t>Leveren rechte trottoirband van beton. (115/225 antr)</t>
  </si>
  <si>
    <t>577330</t>
  </si>
  <si>
    <t>Leveren bochtband - trottoirband van beton. (115/225 antr)</t>
  </si>
  <si>
    <t>577340</t>
  </si>
  <si>
    <t>Leveren rechte trottoirband van beton. (28/30 gr)</t>
  </si>
  <si>
    <t>577350</t>
  </si>
  <si>
    <t>Leveren bochtband - trottoirband van beton. (28/30 gr)</t>
  </si>
  <si>
    <t>577360</t>
  </si>
  <si>
    <t>Leveren rechte trottoirband van beton. (25/30x40 gr)</t>
  </si>
  <si>
    <t>577370</t>
  </si>
  <si>
    <t>Leveren verloopband 25/30 x 18/20cm, 8/20cm, bushalte</t>
  </si>
  <si>
    <t>577380</t>
  </si>
  <si>
    <t>Leveren hulpstuk -opsluitband van beton-. (vb 18/20 gr)</t>
  </si>
  <si>
    <t>577390</t>
  </si>
  <si>
    <t>Leveren hulpstuk -opsluitband van beton-. (vb 18/20 antr)</t>
  </si>
  <si>
    <t>577400</t>
  </si>
  <si>
    <t>Leveren hulpstuk -opsluitband van beton-.(90°- 180°)</t>
  </si>
  <si>
    <t>577410</t>
  </si>
  <si>
    <t>Leveren verloopband 5/20 naar 18/20</t>
  </si>
  <si>
    <t>5775</t>
  </si>
  <si>
    <t>Leveren geleidebanden</t>
  </si>
  <si>
    <t>577510</t>
  </si>
  <si>
    <t>Leveren rechte trottoirband van beton. (70/20 gr)</t>
  </si>
  <si>
    <t>577520</t>
  </si>
  <si>
    <t>Leveren bochtband - trottoirband van beton. (70/20 gr)</t>
  </si>
  <si>
    <t>5776</t>
  </si>
  <si>
    <t>Leveren rijwielbanden</t>
  </si>
  <si>
    <t>577610</t>
  </si>
  <si>
    <t>Leveren rechte trottoirband van beton. (40/120 x 250 gr)</t>
  </si>
  <si>
    <t>577620</t>
  </si>
  <si>
    <t>Leveren bochtband - trottoirband van beton. (70/200 gr)</t>
  </si>
  <si>
    <t>5777</t>
  </si>
  <si>
    <t>Leveren inritbanden</t>
  </si>
  <si>
    <t>577710</t>
  </si>
  <si>
    <t>Leveren inritbanden van beton. (70/200 antr)</t>
  </si>
  <si>
    <t>577720</t>
  </si>
  <si>
    <t>Leveren verloopband 7/20 naar 18/20 (antr.)</t>
  </si>
  <si>
    <t>577730</t>
  </si>
  <si>
    <t>Leveren inritbanden van beton. (490x140, gr tussenstuk)</t>
  </si>
  <si>
    <t>577740</t>
  </si>
  <si>
    <t xml:space="preserve">Leveren inritbanden van beton. (490x140 gr. eindstuk l/r ) </t>
  </si>
  <si>
    <t>577750</t>
  </si>
  <si>
    <t>Leveren inritbanden van beton. (800x180 gr, tussenstuk)</t>
  </si>
  <si>
    <t>577760</t>
  </si>
  <si>
    <t>Leveren inritbanden van beton. (800x180 gr eindstuk l/r)</t>
  </si>
  <si>
    <t>577770</t>
  </si>
  <si>
    <t>Leveren inritbanden van beton. (30/200 antr.)</t>
  </si>
  <si>
    <t>5778</t>
  </si>
  <si>
    <t>Leveren inritperronbanden</t>
  </si>
  <si>
    <t>577810</t>
  </si>
  <si>
    <t xml:space="preserve">Leveren perronband (18/20 gr) </t>
  </si>
  <si>
    <t>58</t>
  </si>
  <si>
    <t>LEVERANTIES STRAATWERK</t>
  </si>
  <si>
    <t>580</t>
  </si>
  <si>
    <t>LEVEREN STRAATBAKSTENEN</t>
  </si>
  <si>
    <t>5800</t>
  </si>
  <si>
    <t>Leveren straatbakstenen</t>
  </si>
  <si>
    <t>580010</t>
  </si>
  <si>
    <t>Leveren straatbakstenen, wf, rood</t>
  </si>
  <si>
    <t>580020</t>
  </si>
  <si>
    <t>Leveren straatbakstenen, df, rood</t>
  </si>
  <si>
    <t>580030</t>
  </si>
  <si>
    <t>Leveren straatbakstenen, kf, rood</t>
  </si>
  <si>
    <t>580040</t>
  </si>
  <si>
    <t>Leveren straatbakstenen, drielingformaat</t>
  </si>
  <si>
    <t>580050</t>
  </si>
  <si>
    <t>Leveren straatbakstenen, novoton</t>
  </si>
  <si>
    <t>5801</t>
  </si>
  <si>
    <t>Leveren straatbaksteen W.P. Verharding</t>
  </si>
  <si>
    <t>580110</t>
  </si>
  <si>
    <t>Leveren straatbakstenen, wpv. Drainflow</t>
  </si>
  <si>
    <t>581</t>
  </si>
  <si>
    <t>LEVEREN BETONSTRAATSTENEN</t>
  </si>
  <si>
    <t>5810</t>
  </si>
  <si>
    <t xml:space="preserve">Leveren betonstraatstenen grijs </t>
  </si>
  <si>
    <t>581010</t>
  </si>
  <si>
    <t>Leveren betonstraatstenen waalformaat, grijs</t>
  </si>
  <si>
    <t>581020</t>
  </si>
  <si>
    <t>Leveren betonstraatstenen dikformaat, grijs</t>
  </si>
  <si>
    <t>581030</t>
  </si>
  <si>
    <t>Leveren betonstraatstenen keiformaat, grijs</t>
  </si>
  <si>
    <t>581040</t>
  </si>
  <si>
    <t>Leveren betonstraatstenen, kepersteen, 200x100x80mm</t>
  </si>
  <si>
    <t>581050</t>
  </si>
  <si>
    <t>Leveren betonstraatstenen 21 x 21 cm grijs</t>
  </si>
  <si>
    <t>581060</t>
  </si>
  <si>
    <t>Leveren betonstraatstenen 10 x 10 cm grijs</t>
  </si>
  <si>
    <t>5811</t>
  </si>
  <si>
    <t>Leveren betonstraatstenen heidepaars</t>
  </si>
  <si>
    <t>581110</t>
  </si>
  <si>
    <t>Leveren betonstraatstenen, waalformaat heidepaars</t>
  </si>
  <si>
    <t>581120</t>
  </si>
  <si>
    <t>Leveren betonstraatstenen, dikformaat heidepaars</t>
  </si>
  <si>
    <t>581130</t>
  </si>
  <si>
    <t>Leveren betonstraatstenen, keiformaat heidepaars</t>
  </si>
  <si>
    <t>581140</t>
  </si>
  <si>
    <t>Leveren betonstraatstenen.</t>
  </si>
  <si>
    <t>5812</t>
  </si>
  <si>
    <t>Leveren betonstraatstenen (overige kleuren)</t>
  </si>
  <si>
    <t>581210</t>
  </si>
  <si>
    <t>Leveren betonstraatstenen keiformaat rood</t>
  </si>
  <si>
    <t>581220</t>
  </si>
  <si>
    <t>Leveren betonstraatstenen kepersteen rood</t>
  </si>
  <si>
    <t>581230</t>
  </si>
  <si>
    <t>Leveren dubbelklinker 21 x 21 cm rood</t>
  </si>
  <si>
    <t>581240</t>
  </si>
  <si>
    <t>Leveren betonstraatstenen keiformaat zwart</t>
  </si>
  <si>
    <t>581250</t>
  </si>
  <si>
    <t>Leveren betonstraatstenen keiformaat wit</t>
  </si>
  <si>
    <t>581260</t>
  </si>
  <si>
    <t>Leveren betonstraatstenen, Uni-verband, zwart, 10cm</t>
  </si>
  <si>
    <t>581270</t>
  </si>
  <si>
    <t>Leveren betonstraatstenen, 33 x 11, antraciet</t>
  </si>
  <si>
    <t>5813</t>
  </si>
  <si>
    <t>Leveren betonstraatstenen waterpasserend</t>
  </si>
  <si>
    <t>581310</t>
  </si>
  <si>
    <t>Leveren betonstraatst. wp 20 x 10 cm div kleuren</t>
  </si>
  <si>
    <t>581320</t>
  </si>
  <si>
    <t>Leveren betonstraatstenen (200x100 mangaan/beige)</t>
  </si>
  <si>
    <t>581340</t>
  </si>
  <si>
    <t>Leveren betonstraatst. wp 20 x 10 cm zwart</t>
  </si>
  <si>
    <t>581360</t>
  </si>
  <si>
    <t>Leveren betonstraatst. kepersteen (200x100 zwart)</t>
  </si>
  <si>
    <t>581370</t>
  </si>
  <si>
    <t>Leveren betonstraatst. wp 20 x 10 cm grijs</t>
  </si>
  <si>
    <t>581380</t>
  </si>
  <si>
    <t>Leveren betonstraatstenen. (200x100 grijs)</t>
  </si>
  <si>
    <t>582</t>
  </si>
  <si>
    <t>LEVEREN BETONTEGELS</t>
  </si>
  <si>
    <t>582010</t>
  </si>
  <si>
    <t>Leveren betontegels 300 x 300 x 45 mm grijs</t>
  </si>
  <si>
    <t>582020</t>
  </si>
  <si>
    <t>Leveren betontegels 150x 300 x 45 mm grijs</t>
  </si>
  <si>
    <t>582030</t>
  </si>
  <si>
    <t>Leveren betontegels 300 x 300 x 70 mm grijs</t>
  </si>
  <si>
    <t>582040</t>
  </si>
  <si>
    <t>Leveren betontegels 150 x 300 x 70 mm grijs</t>
  </si>
  <si>
    <t>582050</t>
  </si>
  <si>
    <t>Leveren betontegels 300 x 300 x 70 mm rood</t>
  </si>
  <si>
    <t>582060</t>
  </si>
  <si>
    <t>Leveren betontegels 150 x 300 x 70 mm rood</t>
  </si>
  <si>
    <t>582070</t>
  </si>
  <si>
    <t>Leveren betontegels 200 x 200 x 60 mm antraciet</t>
  </si>
  <si>
    <t>582080</t>
  </si>
  <si>
    <t>Leveren betontegels 100 x 200 x 60 mm antraciet</t>
  </si>
  <si>
    <t>582090</t>
  </si>
  <si>
    <t>Leveren betontegels 200 x 200 x 60 mm beige</t>
  </si>
  <si>
    <t>582100</t>
  </si>
  <si>
    <t>Leveren betontegels 100 x 100 x 60 mm beige</t>
  </si>
  <si>
    <t>582110</t>
  </si>
  <si>
    <t>Leveren betontegels 200 x 200 x 80 mm antraciet</t>
  </si>
  <si>
    <t>582120</t>
  </si>
  <si>
    <t>Leveren betontegels 100 x 200 x 80 mm antraciet</t>
  </si>
  <si>
    <t>582130</t>
  </si>
  <si>
    <t>Leveren bisschopmutstegel 80mm antraciet (drieh. tegel)</t>
  </si>
  <si>
    <t>582140</t>
  </si>
  <si>
    <t>Leveren bisschopmutstegel 80mm antraciet (ruitverband)</t>
  </si>
  <si>
    <t>582150</t>
  </si>
  <si>
    <t>Leveren betontegels 200 x 200 x 80 mm beige</t>
  </si>
  <si>
    <t>582160</t>
  </si>
  <si>
    <t>Leveren betontegels 100 x 200 x 80 mm beige</t>
  </si>
  <si>
    <t>582170</t>
  </si>
  <si>
    <t>Leveren bisschopmutstegel 80mm beige (drieh. tegel)</t>
  </si>
  <si>
    <t>582180</t>
  </si>
  <si>
    <t>Leveren bisschopmutstegel 80mm beige (ruitverband)</t>
  </si>
  <si>
    <t>582190</t>
  </si>
  <si>
    <t>Leveren betontegels 200 x 200 x 80 mm grijs</t>
  </si>
  <si>
    <t>582200</t>
  </si>
  <si>
    <t>Leveren betontegels 100 x 200 x 80 mm grijs</t>
  </si>
  <si>
    <t>582210</t>
  </si>
  <si>
    <t>Leveren betontegels 200 x 200 x 80 mm rood</t>
  </si>
  <si>
    <t>582220</t>
  </si>
  <si>
    <t>Leveren betontegels 100 x 200 x 80 mm rood</t>
  </si>
  <si>
    <t>582230</t>
  </si>
  <si>
    <t>Leveren betontegels 400 x 400 x 80 mm grijs</t>
  </si>
  <si>
    <t>582240</t>
  </si>
  <si>
    <t>Leveren betontegels 600 x 600 x 80 mm grijs</t>
  </si>
  <si>
    <t>582250</t>
  </si>
  <si>
    <t>583</t>
  </si>
  <si>
    <t>LEVEREN BERMVERHARDING</t>
  </si>
  <si>
    <t>583010</t>
  </si>
  <si>
    <t>Leveren grasbetontegels 400 x 400 x 120 mm</t>
  </si>
  <si>
    <t>583020</t>
  </si>
  <si>
    <t>Leveren grasbetontegels 600 x 400 x 120 mm</t>
  </si>
  <si>
    <t>583030</t>
  </si>
  <si>
    <t>585</t>
  </si>
  <si>
    <t>LEVEREN BESTRATING TBV MARKERING</t>
  </si>
  <si>
    <t>585010</t>
  </si>
  <si>
    <t>585020</t>
  </si>
  <si>
    <t>Leveren betontegels. (30x30x4,5, zwart)</t>
  </si>
  <si>
    <t>585030</t>
  </si>
  <si>
    <t>Leveren betontegels. (30x30x6, wit)</t>
  </si>
  <si>
    <t>585040</t>
  </si>
  <si>
    <t>Leveren betontegels.(30x30x6, zwart)</t>
  </si>
  <si>
    <t>585050</t>
  </si>
  <si>
    <t>Leveren betontegels.(50x50x9,5, zwart, verkeerstegel)</t>
  </si>
  <si>
    <t>585060</t>
  </si>
  <si>
    <t>Leveren betontegels. (30x30x4,5 zwart, verkeerstegel)</t>
  </si>
  <si>
    <t>585070</t>
  </si>
  <si>
    <t>Leveren betontegels. (noppenmarkering, 30x30x 6,5 wit)</t>
  </si>
  <si>
    <t>585080</t>
  </si>
  <si>
    <t>Leveren betontegels. (geleidelijntegel, 30x30x6, wit)</t>
  </si>
  <si>
    <t>586</t>
  </si>
  <si>
    <t>LEVEREN NATUURSTEEN KEIEN</t>
  </si>
  <si>
    <t>586010</t>
  </si>
  <si>
    <t>Leveren natuursteen keien 150 x 100mm, dikte 160mm</t>
  </si>
  <si>
    <t>586020</t>
  </si>
  <si>
    <t>Leveren natuursteen keien 120 x 120mm, dikte 160mm</t>
  </si>
  <si>
    <t>586030</t>
  </si>
  <si>
    <t xml:space="preserve">Leveren natuursteen keien 200 x 200mm, </t>
  </si>
  <si>
    <t>6</t>
  </si>
  <si>
    <t>BIJKOMENDE WERKZAAMHEDEN</t>
  </si>
  <si>
    <t>611</t>
  </si>
  <si>
    <t>RIJWIELVOORZIENINGEN</t>
  </si>
  <si>
    <t>6110</t>
  </si>
  <si>
    <t>Verwijderen rijwielvoorzieningen</t>
  </si>
  <si>
    <t>611010</t>
  </si>
  <si>
    <t>Verwijderen rijwielblok</t>
  </si>
  <si>
    <t>611020</t>
  </si>
  <si>
    <t>Verwijderen rijwielhek</t>
  </si>
  <si>
    <t>611030</t>
  </si>
  <si>
    <t>Verwijderen rijwielrek</t>
  </si>
  <si>
    <t>611040</t>
  </si>
  <si>
    <t>Verwijderen fietsleunhek Nietje</t>
  </si>
  <si>
    <t>6111</t>
  </si>
  <si>
    <t>Aanbrengen rijwielvoorziening</t>
  </si>
  <si>
    <t>611110</t>
  </si>
  <si>
    <t xml:space="preserve">Aanbrengen rijwielblok </t>
  </si>
  <si>
    <t>611120</t>
  </si>
  <si>
    <t>Aanbrengen rijwielrek, enkel, recht</t>
  </si>
  <si>
    <t>611130</t>
  </si>
  <si>
    <t>611140</t>
  </si>
  <si>
    <t>Aanbrengen fietsleunhekje</t>
  </si>
  <si>
    <t>612</t>
  </si>
  <si>
    <t>AFZETPALEN</t>
  </si>
  <si>
    <t>612010</t>
  </si>
  <si>
    <t>Uitbreken kunststof palen</t>
  </si>
  <si>
    <t>612020</t>
  </si>
  <si>
    <t>Uitbreken betonnen palen</t>
  </si>
  <si>
    <t>612030</t>
  </si>
  <si>
    <t>Uitbreken metalen palen</t>
  </si>
  <si>
    <t>6121</t>
  </si>
  <si>
    <t>Aanbrengen palen</t>
  </si>
  <si>
    <t>612110</t>
  </si>
  <si>
    <t>Aanbrengen kunststof palen</t>
  </si>
  <si>
    <t>612120</t>
  </si>
  <si>
    <t>Aanbrengen gietijzeren trottoirpalen</t>
  </si>
  <si>
    <t>6122</t>
  </si>
  <si>
    <t>Leveren palen</t>
  </si>
  <si>
    <t>612210</t>
  </si>
  <si>
    <t>Leveren kunststof palen, met rode reflectie</t>
  </si>
  <si>
    <t>612220</t>
  </si>
  <si>
    <t>Leveren kunststof palen, standaard</t>
  </si>
  <si>
    <t>612230</t>
  </si>
  <si>
    <t xml:space="preserve">Leveren trottoir paal, vast, gietijzer, zwart. </t>
  </si>
  <si>
    <t>613</t>
  </si>
  <si>
    <t>AFVALBAKKEN</t>
  </si>
  <si>
    <t>6130</t>
  </si>
  <si>
    <t>Verwijderen afvalbakken</t>
  </si>
  <si>
    <t>613010</t>
  </si>
  <si>
    <t>Uitbreken afvalbak</t>
  </si>
  <si>
    <t>6131</t>
  </si>
  <si>
    <t>Aanbrengen afvalbakken</t>
  </si>
  <si>
    <t>613110</t>
  </si>
  <si>
    <t>Aanbrengen afvalbak</t>
  </si>
  <si>
    <t>6132</t>
  </si>
  <si>
    <t>Leveren afvalbakken</t>
  </si>
  <si>
    <t>613210</t>
  </si>
  <si>
    <t>Leveren afvalbak Falcon-R 125 L in Beugel</t>
  </si>
  <si>
    <t>614</t>
  </si>
  <si>
    <t>VLUCHTHEUVELBAKEN</t>
  </si>
  <si>
    <t>6140</t>
  </si>
  <si>
    <t>Verwijderen vluchtheuvelbaken</t>
  </si>
  <si>
    <t>614010</t>
  </si>
  <si>
    <t>Uitbreken funderingsstuk vluchtheuvelbaken</t>
  </si>
  <si>
    <t>6141</t>
  </si>
  <si>
    <t>Aanbrengen vluchtheuvelbaken</t>
  </si>
  <si>
    <t>614110</t>
  </si>
  <si>
    <t>Aanbrengen funderingsstuk</t>
  </si>
  <si>
    <t>62</t>
  </si>
  <si>
    <t>RIOLERING</t>
  </si>
  <si>
    <t>620</t>
  </si>
  <si>
    <t>GRONDWERK KOLKAANSLUITINGEN/HUISAANSL.</t>
  </si>
  <si>
    <t>6201</t>
  </si>
  <si>
    <t>Grond ontgr uit sleuf kolkaansluit./ huisaansl.</t>
  </si>
  <si>
    <t>620110</t>
  </si>
  <si>
    <t>Grond ontgraven t.b.v. sleuf.</t>
  </si>
  <si>
    <t>6202</t>
  </si>
  <si>
    <t>Aanvullen sleuf kolkaansl./ huisaansl.</t>
  </si>
  <si>
    <t>620210</t>
  </si>
  <si>
    <t>Aanvullen sleuf.</t>
  </si>
  <si>
    <t>621</t>
  </si>
  <si>
    <t>VERWIJDEREN AANSLUITLEIDINGEN</t>
  </si>
  <si>
    <t>621010</t>
  </si>
  <si>
    <t>Verwijderen kunststofbuis. (125-160mm)</t>
  </si>
  <si>
    <t>621020</t>
  </si>
  <si>
    <t>Verwijderen keramische buis. (205 mm)</t>
  </si>
  <si>
    <t>623</t>
  </si>
  <si>
    <t xml:space="preserve">LEVEREN EN AANBRENGEN RIOLERING Ø 125 </t>
  </si>
  <si>
    <t>623010</t>
  </si>
  <si>
    <t>Aanbrengen PVC-buis. (Ø125</t>
  </si>
  <si>
    <t>623030</t>
  </si>
  <si>
    <t>Aanbrengen PVC-hulpstuk. (Ø125, steek/schuifmof)</t>
  </si>
  <si>
    <t>623040</t>
  </si>
  <si>
    <t xml:space="preserve">Aanbrengen PVC-hulpstuk.(Ø125 bochtstuk 45°) </t>
  </si>
  <si>
    <t>623050</t>
  </si>
  <si>
    <t>Aanbrengen PVC-hulpstuk. (Ø125 bochtstuk 30°)</t>
  </si>
  <si>
    <t>623060</t>
  </si>
  <si>
    <t>Aanbrengen PVC-hulpstuk.(Ø125 Y-stuk)</t>
  </si>
  <si>
    <t>623070</t>
  </si>
  <si>
    <t xml:space="preserve">Aanbrengen PVC-hulpstuk.(Ø125 ontstoppingsstuk) </t>
  </si>
  <si>
    <t>623080</t>
  </si>
  <si>
    <t>Aanbrengen PVC-hulpstuk.(Ø125 verloopstuk Ø160)</t>
  </si>
  <si>
    <t>623090</t>
  </si>
  <si>
    <t>Aanbrengen PVC-hulpstuk. (Ø125 verbindingsmof-gres)</t>
  </si>
  <si>
    <t>624</t>
  </si>
  <si>
    <t>LEVEREN EN AANBRENGEN RIOLERING Ø 160</t>
  </si>
  <si>
    <t>624010</t>
  </si>
  <si>
    <t>Aanbrengen PVC-buis. (Ø160°)</t>
  </si>
  <si>
    <t>624020</t>
  </si>
  <si>
    <t>Aanbrengen PVC-hulpstuk. (Ø160 steek-overschuifmof)</t>
  </si>
  <si>
    <t>624040</t>
  </si>
  <si>
    <t>Aanbrengen PVC-hulpstuk. (Ø160 bochtstuk 45°)</t>
  </si>
  <si>
    <t>624050</t>
  </si>
  <si>
    <t>Aanbrengen PVC-hulpstuk. (Ø160 bochtstuk 30°)</t>
  </si>
  <si>
    <t>624060</t>
  </si>
  <si>
    <t>Aanbrengen PVC-hulpstuk.(Ø160 Y-stuk)</t>
  </si>
  <si>
    <t>624070</t>
  </si>
  <si>
    <t>Aanbrengen PVC-hulpstuk. (Ø160 onstoppingsstuk)</t>
  </si>
  <si>
    <t>625</t>
  </si>
  <si>
    <t>LEVEREN EN AANBRENGEN RIOLERING Ø 200</t>
  </si>
  <si>
    <t>625010</t>
  </si>
  <si>
    <t>Aanbrengen PVC-buis. (Ø200)</t>
  </si>
  <si>
    <t>625020</t>
  </si>
  <si>
    <t>Aanbrengen PVC-hulpstuk. (Ø200 steek-schuifmof)</t>
  </si>
  <si>
    <t>625040</t>
  </si>
  <si>
    <t>Aanbrengen PVC-hulpstuk.(Ø200  bochtstuk 45°)</t>
  </si>
  <si>
    <t>625050</t>
  </si>
  <si>
    <t>Aanbrengen PVC-hulpstuk. (Ø200  bochtstuk 30°)</t>
  </si>
  <si>
    <t>625060</t>
  </si>
  <si>
    <t>Aanbrengen PVC-hulpstuk. (Ø200  Y-stuk)</t>
  </si>
  <si>
    <t>625070</t>
  </si>
  <si>
    <t>Aanbrengen PVC-hulpstuk. (Ø200 ontstoppingsstuk)</t>
  </si>
  <si>
    <t>625080</t>
  </si>
  <si>
    <t>Aanbrengen PVC-hulpstuk. (Ø200  verloopstuk Ø160)</t>
  </si>
  <si>
    <t>63</t>
  </si>
  <si>
    <t>KOLKEN EN PUTTEN</t>
  </si>
  <si>
    <t>630</t>
  </si>
  <si>
    <t>REINIGEN KOLKEN</t>
  </si>
  <si>
    <t>630010</t>
  </si>
  <si>
    <t>Reinigen kolken.</t>
  </si>
  <si>
    <t>631</t>
  </si>
  <si>
    <t>VERWIJDEREN KOLKEN</t>
  </si>
  <si>
    <t>631010</t>
  </si>
  <si>
    <t>Verwijderen kolk. (herplaatsen)</t>
  </si>
  <si>
    <t>631020</t>
  </si>
  <si>
    <t>Verwijderen kolk. (afvoeren)</t>
  </si>
  <si>
    <t>632</t>
  </si>
  <si>
    <t>HERSTELLEN KOLKEN</t>
  </si>
  <si>
    <t>632010</t>
  </si>
  <si>
    <t>Uitbreken en opnieuw stellen kolk</t>
  </si>
  <si>
    <t>633</t>
  </si>
  <si>
    <t>AANBRENGEN KOLKEN</t>
  </si>
  <si>
    <t>6330</t>
  </si>
  <si>
    <t>Hergebruik</t>
  </si>
  <si>
    <t>633010</t>
  </si>
  <si>
    <t>Aanbrengen kolk van beton/gietijzer combinatie.</t>
  </si>
  <si>
    <t>Leveren en aanbrengen straatkolk type STR-9737</t>
  </si>
  <si>
    <t>Leveren en aanbrengen TK bet/gij type TRK=4717/4718</t>
  </si>
  <si>
    <t>Leveren en aanbrengen TK bet/gij type TRK=4719</t>
  </si>
  <si>
    <t>Leveren en aanbrengen TK bet/gij type TRK=4530</t>
  </si>
  <si>
    <t>Lev. en aanbrengen TK bet/gij busperronband TRK-3020</t>
  </si>
  <si>
    <t>Lev. en aanbrengen TK bet/gij busperronband TRK-2000</t>
  </si>
  <si>
    <t>Leveren en aanbrengen Gully strainer in kolk</t>
  </si>
  <si>
    <t>634</t>
  </si>
  <si>
    <t xml:space="preserve">PUTAFDEKKINGEN </t>
  </si>
  <si>
    <t>634010</t>
  </si>
  <si>
    <t>Op hoogte brengen bestaande putafdekking.</t>
  </si>
  <si>
    <t>634020</t>
  </si>
  <si>
    <t>Aanbrengen putrand met deksel.(opmetselen)</t>
  </si>
  <si>
    <t>634030</t>
  </si>
  <si>
    <t>Leveren putrand met deksel. (aanbrengen deksel)</t>
  </si>
  <si>
    <t>7</t>
  </si>
  <si>
    <t>TIJDELIJKE VOORZIENINGEN</t>
  </si>
  <si>
    <t>70</t>
  </si>
  <si>
    <t>STAMOMMANTELING</t>
  </si>
  <si>
    <t>700010</t>
  </si>
  <si>
    <t>Toepassen stamommanteling ten behoeve van bescherming bomen. (Ø 0,3- 0,5m)</t>
  </si>
  <si>
    <t>700020</t>
  </si>
  <si>
    <t>Toepassen stamommanteling ten behoeve van bescherming bomen.(Ø &gt; 0,5m)</t>
  </si>
  <si>
    <t>71</t>
  </si>
  <si>
    <t>VERKEERSVOORZIENINGEN</t>
  </si>
  <si>
    <t>710010</t>
  </si>
  <si>
    <t>Maken verkeersplan tbv afzetting + omleidingsroute</t>
  </si>
  <si>
    <t>710020</t>
  </si>
  <si>
    <t>Aanbr. en verwijderen afzetting + omleidingsroutes</t>
  </si>
  <si>
    <t>710030</t>
  </si>
  <si>
    <t>Instandhouden omleidingsroutes.</t>
  </si>
  <si>
    <t>710040</t>
  </si>
  <si>
    <t>Maken verkeersplan t.b.v. halve rijbaan afzetting</t>
  </si>
  <si>
    <t>710050</t>
  </si>
  <si>
    <t>Toepassen afzetting(en) op enkelbaansweg.</t>
  </si>
  <si>
    <t>710060</t>
  </si>
  <si>
    <t>Toepassen afzetting (gevel tot gevel)</t>
  </si>
  <si>
    <t>710070</t>
  </si>
  <si>
    <t>Toepassen afzetting voet- en fietspad</t>
  </si>
  <si>
    <t>710080</t>
  </si>
  <si>
    <t>Toep. afzetting (plaatselijke schade) per straat</t>
  </si>
  <si>
    <t>710090</t>
  </si>
  <si>
    <t>Plaatsen parkeerverboden</t>
  </si>
  <si>
    <t>710100</t>
  </si>
  <si>
    <t>Toepassen losse tekstborden</t>
  </si>
  <si>
    <t>710110</t>
  </si>
  <si>
    <t>Toepassen losse verkeersborden</t>
  </si>
  <si>
    <t>710120</t>
  </si>
  <si>
    <t>Toepassen losse pijlborden</t>
  </si>
  <si>
    <t>710130</t>
  </si>
  <si>
    <t>Toepassen afzethek</t>
  </si>
  <si>
    <t>710140</t>
  </si>
  <si>
    <t>Toepassen geleidebakens (schildjes)</t>
  </si>
  <si>
    <t>710150</t>
  </si>
  <si>
    <t>Aanbrengen tijdelijke verkeersregelinstallatie.</t>
  </si>
  <si>
    <t>710160</t>
  </si>
  <si>
    <t>Instandhouden tijdelijke verkeersregelinstallatie.</t>
  </si>
  <si>
    <t>72</t>
  </si>
  <si>
    <t>VOORZIENINGEN BEREIKBAARHEID</t>
  </si>
  <si>
    <t>720010</t>
  </si>
  <si>
    <t>Treffen voorzien. bereikbaarheid tbv voetgangers</t>
  </si>
  <si>
    <t>720020</t>
  </si>
  <si>
    <t>Treffen voorziening bereikbaarheid (stalen rijplaten)</t>
  </si>
  <si>
    <t>8</t>
  </si>
  <si>
    <t>OVERIGEN</t>
  </si>
  <si>
    <t>81</t>
  </si>
  <si>
    <t>TER BESCHIKKING STELLEN</t>
  </si>
  <si>
    <t>810</t>
  </si>
  <si>
    <t>REGULIERE WERKTIJDEN</t>
  </si>
  <si>
    <t>810010</t>
  </si>
  <si>
    <t>Inzetten werknemer. (grondwerker)</t>
  </si>
  <si>
    <t>810020</t>
  </si>
  <si>
    <t>Inzetten werknemer. (stratenmaker)</t>
  </si>
  <si>
    <t>810030</t>
  </si>
  <si>
    <t>T.b.s. bus + koppel stratenmakers (uur)</t>
  </si>
  <si>
    <t>810040</t>
  </si>
  <si>
    <t>T.b.s. bus + koppel stratenmakers (week)</t>
  </si>
  <si>
    <t>810050</t>
  </si>
  <si>
    <t>810060</t>
  </si>
  <si>
    <t>810070</t>
  </si>
  <si>
    <t>Inzetten hydraulische graafmachine (mob. kraan)</t>
  </si>
  <si>
    <t>810080</t>
  </si>
  <si>
    <t>Inzetten hydraulische graafmachine. (minigraver)</t>
  </si>
  <si>
    <t>810090</t>
  </si>
  <si>
    <t>Inzetten van beroepsmatige verkeersregelaar binnen reguliere werktijd</t>
  </si>
  <si>
    <t>810100</t>
  </si>
  <si>
    <t>Inzetten van beroepsmatige verkeersregelaar buiten reguliere werktijd</t>
  </si>
  <si>
    <t>810110</t>
  </si>
  <si>
    <t>Inzetten actiewagen 4 uur/keer</t>
  </si>
  <si>
    <t>810130</t>
  </si>
  <si>
    <t>Inzetten actiewagen, 8 uur/keer</t>
  </si>
  <si>
    <t>82</t>
  </si>
  <si>
    <t>VERVOEREN (EN STORTEN)</t>
  </si>
  <si>
    <t>8200</t>
  </si>
  <si>
    <t>Vervoeren</t>
  </si>
  <si>
    <t>820010</t>
  </si>
  <si>
    <t>Vervoeren bestratingsmateriaal. (afvoer)</t>
  </si>
  <si>
    <t>820020</t>
  </si>
  <si>
    <t>Vervoeren bestratingsmateriaal. (hergebruik)</t>
  </si>
  <si>
    <t>820030</t>
  </si>
  <si>
    <t>Vervoeren bestratingsmateriaal. (plaats van verwerking)</t>
  </si>
  <si>
    <t>8210</t>
  </si>
  <si>
    <t>Afvoeren en storten</t>
  </si>
  <si>
    <t>821010</t>
  </si>
  <si>
    <t>Afvoeren, storten vrijgek. teerh. asfalt (schol)</t>
  </si>
  <si>
    <t>821020</t>
  </si>
  <si>
    <t>Afvoeren, storten vrijgek. niet teerh. asfalt (schol)</t>
  </si>
  <si>
    <t>821030</t>
  </si>
  <si>
    <t>Afvoeren en storten vrijgekomen betonpuin</t>
  </si>
  <si>
    <t>821040</t>
  </si>
  <si>
    <t>Afvoeren + stort vrijgekomen betonpuin (werf)</t>
  </si>
  <si>
    <t>821050</t>
  </si>
  <si>
    <t>Afvoeren en storten groenafval</t>
  </si>
  <si>
    <t>83</t>
  </si>
  <si>
    <t>AANVULLEND ASFALT-EN BODEMONDERZOEK</t>
  </si>
  <si>
    <t>8300</t>
  </si>
  <si>
    <t>Asfaltonderzoeken</t>
  </si>
  <si>
    <t>830010</t>
  </si>
  <si>
    <t>Maken en beoordelen asfaltkernen</t>
  </si>
  <si>
    <t>830020</t>
  </si>
  <si>
    <t>Maken en beoordelen constructieboring</t>
  </si>
  <si>
    <t>830030</t>
  </si>
  <si>
    <t>Uitvoeren PAK-marker analyse op asfaltkern</t>
  </si>
  <si>
    <t>830050</t>
  </si>
  <si>
    <t>Uitvoeren DLC-onderzoek in sterlab</t>
  </si>
  <si>
    <t>8301</t>
  </si>
  <si>
    <t>Bodemonderzoeken</t>
  </si>
  <si>
    <t>830110</t>
  </si>
  <si>
    <t>Uitvoeren partijkeuring besluit bodemkw. (AP04)</t>
  </si>
  <si>
    <t>830120</t>
  </si>
  <si>
    <t>Uitvoeren indicatieve partijkeuring BRL SIKB 1000</t>
  </si>
  <si>
    <t>830130</t>
  </si>
  <si>
    <t>Onderzoek funderingsmateriaal</t>
  </si>
  <si>
    <t>85</t>
  </si>
  <si>
    <t>KABELS EN LEIDINGEN</t>
  </si>
  <si>
    <t>850010</t>
  </si>
  <si>
    <t>Utvoeren Klic-melding</t>
  </si>
  <si>
    <t>850020</t>
  </si>
  <si>
    <t>Graven proefsleuf.</t>
  </si>
  <si>
    <t>850030</t>
  </si>
  <si>
    <t>Inmeten kabels en leidingen in proefsleuf</t>
  </si>
  <si>
    <t>86</t>
  </si>
  <si>
    <t>BIJBEHORENDE VERPLICHTINGEN</t>
  </si>
  <si>
    <t>8610</t>
  </si>
  <si>
    <t>Uitwerken deelopdrachten</t>
  </si>
  <si>
    <t>861010</t>
  </si>
  <si>
    <t>jaar</t>
  </si>
  <si>
    <t>8620</t>
  </si>
  <si>
    <t>Werkterrein</t>
  </si>
  <si>
    <t>862010</t>
  </si>
  <si>
    <t>Inrichten van werkterrein</t>
  </si>
  <si>
    <t>862020</t>
  </si>
  <si>
    <t>Opruimen van het werkterrein</t>
  </si>
  <si>
    <t>8630</t>
  </si>
  <si>
    <t>Communicatie</t>
  </si>
  <si>
    <t>863010</t>
  </si>
  <si>
    <t>Informatieverstrekking richting derden</t>
  </si>
  <si>
    <t>8640</t>
  </si>
  <si>
    <t>Betonketen duurzaamheid</t>
  </si>
  <si>
    <t>864010</t>
  </si>
  <si>
    <t>Handelingen Betonketen duurzaamheid</t>
  </si>
  <si>
    <t>8650</t>
  </si>
  <si>
    <t>Tijdschema</t>
  </si>
  <si>
    <t>865010</t>
  </si>
  <si>
    <t>Opstellen gedetailleerd werkplan</t>
  </si>
  <si>
    <t>865020</t>
  </si>
  <si>
    <t>Actualiseren gedetailleerd werkplan</t>
  </si>
  <si>
    <t>8660</t>
  </si>
  <si>
    <t>Veiligheid en gezondheid</t>
  </si>
  <si>
    <t>866010</t>
  </si>
  <si>
    <t>Opstellen V&amp;G-plan</t>
  </si>
  <si>
    <t>866020</t>
  </si>
  <si>
    <t>Uitvoeren V&amp;G- taken</t>
  </si>
  <si>
    <t>866080</t>
  </si>
  <si>
    <t xml:space="preserve">Bijwonen overleg bureau bereikbaarheid </t>
  </si>
  <si>
    <t>8670</t>
  </si>
  <si>
    <t>Plan vrijkomende materialen</t>
  </si>
  <si>
    <t>867010</t>
  </si>
  <si>
    <t>Opstellen plan vrijkomende materialen</t>
  </si>
  <si>
    <t>867020</t>
  </si>
  <si>
    <t>Actualiseren plan vrijkomende materialen</t>
  </si>
  <si>
    <t>8680</t>
  </si>
  <si>
    <t xml:space="preserve">Bestratingswerkplan </t>
  </si>
  <si>
    <t>868010</t>
  </si>
  <si>
    <t>Opst. plan bestratingswerk</t>
  </si>
  <si>
    <t>8690</t>
  </si>
  <si>
    <t>Revisie</t>
  </si>
  <si>
    <t>869010</t>
  </si>
  <si>
    <t>Het maken van revisiewerk t.b.v. riolering</t>
  </si>
  <si>
    <t>869020</t>
  </si>
  <si>
    <t xml:space="preserve">Het maken van revisiewerk t.b.v. wegen. </t>
  </si>
  <si>
    <t>869030</t>
  </si>
  <si>
    <t xml:space="preserve">Het maken van revisiewerk t.b.v. cultuurtechniek. </t>
  </si>
  <si>
    <t>Subtotaal</t>
  </si>
  <si>
    <t>Transport subtotaal</t>
  </si>
  <si>
    <t>9</t>
  </si>
  <si>
    <t>Staartposten</t>
  </si>
  <si>
    <t>91</t>
  </si>
  <si>
    <t>Korting</t>
  </si>
  <si>
    <t>919990</t>
  </si>
  <si>
    <t>%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</si>
  <si>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</si>
  <si>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</si>
  <si>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</si>
  <si>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</si>
  <si>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</si>
  <si>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</si>
  <si>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</si>
  <si>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</si>
  <si>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</si>
  <si>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96</t>
  </si>
  <si>
    <t>Bijdragen</t>
  </si>
  <si>
    <t>960010</t>
  </si>
  <si>
    <t>Bijdrage RAW-systematiek (0,15%)</t>
  </si>
  <si>
    <t>960020</t>
  </si>
  <si>
    <t>Bijdrage Fonds Collectieve Kennis-CT (0,15%)</t>
  </si>
  <si>
    <t>Aannemingssom, de omzetbelasting niet inbegrepen.</t>
  </si>
  <si>
    <t>Gedaan te_x000D_
02 January 2023_x000D_
De inschrijver(s),</t>
  </si>
  <si>
    <t>Minimale eenheidsprijs</t>
  </si>
  <si>
    <t>Maximale eenheidsprijs</t>
  </si>
  <si>
    <t>Maximum totaalbedrag</t>
  </si>
  <si>
    <t>Minimum totaalbedrag</t>
  </si>
  <si>
    <t>Aanbrengen trottoirbanden van beton. (70/200 gebogen)</t>
  </si>
  <si>
    <t xml:space="preserve">Leveren grasklinkers 315 x 115 x 100 mm  </t>
  </si>
  <si>
    <t>Leveren betontegels.(30x30x4,5, wit)</t>
  </si>
  <si>
    <t>Opbr. geb. fund. 150-250 mm</t>
  </si>
  <si>
    <t>Opbr. geb. fund. 250-350 mm</t>
  </si>
  <si>
    <t>Aanbrengen rijwielhek, enkel, recht</t>
  </si>
  <si>
    <t>Opbreken straatbaksteen. (wf, drielingform en boomstr. &lt; 100 m2)</t>
  </si>
  <si>
    <t>Opbreken straatbaksteen. (df, novoton &lt; 100 m2)</t>
  </si>
  <si>
    <t>Opbreken straatbaksteen.(keiformaat &lt; 100 m2)</t>
  </si>
  <si>
    <t>Opbreken straatbaksteen. (df. Novoton  100 - 250 m2)</t>
  </si>
  <si>
    <t>Opbreken straatbaksteen. (keiformaat  100 - 250 m2)</t>
  </si>
  <si>
    <t>Opbreken straatbaksteen. (wf, drielingform en boomstr. 100 - 250 m2)</t>
  </si>
  <si>
    <t>Opbreken straatbaksteen.(wf, drielingform en boomstr. &gt; 250 m2)</t>
  </si>
  <si>
    <t>Opbreken straatbaksteen. (df, novoton &gt; 250 m2)</t>
  </si>
  <si>
    <t>Opbreken straatbaksteen. (keiformaat &gt; 250 m2)</t>
  </si>
  <si>
    <t>Opbreken betonstraatstenen. (waalformaat &lt; 100 m2)</t>
  </si>
  <si>
    <t>Opbreken betonstraatstenen.(dikformaat &lt; 100 m2)</t>
  </si>
  <si>
    <t xml:space="preserve">Opbreken betonstraatstenen. (keiformaat &lt; 100 m2) </t>
  </si>
  <si>
    <t>Opbreken betonstraatstenen. (dubbelk. 33x11, uni-verb. &lt; 100 m2)</t>
  </si>
  <si>
    <t>Opbreken betonstraatstenen. (waalformaat 100 - 250 m2)</t>
  </si>
  <si>
    <t>Opbreken betonstraatstenen. (dikformaat 100 - 250 m2)</t>
  </si>
  <si>
    <t>Opbreken betonstraatstenen. (keiformaat 100 - 250 m2)</t>
  </si>
  <si>
    <t>Opbreken betonstraatstenen. (dubbelk. 33x11, uni-verb. 100 - 250 m2)</t>
  </si>
  <si>
    <t>Opbreken betonstraatstenen. (waalformaat &gt; 250 m2)</t>
  </si>
  <si>
    <t>Opbreken betonstraatstenen. (dikformaat &gt; 250 m2)</t>
  </si>
  <si>
    <t>Opbreken betonstraatstenen. (keiformaat &gt; 250 m2)</t>
  </si>
  <si>
    <t>Opbreken betonstraatstenen.(dubbelk. 33x11, uni-verb. &gt; 250 m2)</t>
  </si>
  <si>
    <t xml:space="preserve">Opbreken betontegels. (30x30, d 45/50 &lt; 100 m2) </t>
  </si>
  <si>
    <t>Opbreken betontegels. (30x30, d 70/80 &lt; 100 m2)</t>
  </si>
  <si>
    <t xml:space="preserve">Opbreken betontegels. (20x20 d 6 cm &lt; 100 m2) </t>
  </si>
  <si>
    <t>Opbreken betontegels. (20x20, d 8cm &lt; 100 m2)</t>
  </si>
  <si>
    <t xml:space="preserve">Opbreken betontegels. (40x40, 50x50, 60x60, d 8cm &lt; 100 m2) </t>
  </si>
  <si>
    <t>Opbreken betontegels. (30x30, d 45/50, 100 - 250 m2)</t>
  </si>
  <si>
    <t xml:space="preserve">Opbreken betontegels. (30x30, d 70/80, 100 - 250 m2) </t>
  </si>
  <si>
    <t xml:space="preserve">Opbreken betontegels. (20x20, d 6cm, 100 - 250 m2) </t>
  </si>
  <si>
    <t xml:space="preserve">Opbreken betontegels. (20x20, d 8cm, 100 - 250 m2) </t>
  </si>
  <si>
    <t>Opbreken betontegels. (40x40, 50x50, 60x60, d 8cm, 100 - 250 m2)</t>
  </si>
  <si>
    <t>Opbreken betontegels. (30x30 d 45/50, &gt; 250 m2)</t>
  </si>
  <si>
    <t xml:space="preserve">Opbreken betontegels. (30x30, d 70/80, &gt; 250 m2) </t>
  </si>
  <si>
    <t>Opbreken betontegels.(20x20 d 6cm, &gt; 250 m2)</t>
  </si>
  <si>
    <t>Opbreken betontegels. (20x20, d 8cm, &gt; 250 m2)</t>
  </si>
  <si>
    <t>Opbreken betontegels. (40x40, 50x50, 60x60, d 8cm, &gt; 250 m2)</t>
  </si>
  <si>
    <t xml:space="preserve">Zagen van bitumineuze verharding. (d 70-120 mm, &lt; 50 m) </t>
  </si>
  <si>
    <t xml:space="preserve">Zagen van bitumineuze verharding. (d 120-170 mm, &lt; 50 m) </t>
  </si>
  <si>
    <t>Zagen van bitumineuze verharding.(d &gt; 170 mm, &lt; 50 m)</t>
  </si>
  <si>
    <t>Zagen van bestrating. (d gem. 80mm, &lt; 50 m)</t>
  </si>
  <si>
    <t>Zagen van bitumineuze verharding. (d max 120mm, &gt; 50 m)</t>
  </si>
  <si>
    <t>Zagen van bitumineuze verharding. (d 120-170 mm, &gt; 50 m)</t>
  </si>
  <si>
    <t>Zagen van bitumineuze verharding. (d &gt; 170 mm, &gt; 50 m)</t>
  </si>
  <si>
    <t>Opbreken asfaltverharding van teervrij asfalt. (d 120 mm, &lt; 100 m2)</t>
  </si>
  <si>
    <t>Opbreken asfaltverharding van teervrij asfalt.(d 120-170mm, &lt; 100 m2)</t>
  </si>
  <si>
    <t>Opbreken asfaltverharding van teervrij asfalt. (d &gt; 170 mm, &lt; 100 m2)</t>
  </si>
  <si>
    <t>Opbreken asfaltverharding van teervrij asfalt. (d 120mm, 100 - 500 m2)</t>
  </si>
  <si>
    <t>Opbreken asfaltverharding van teervrij asfalt.(d 120-170mm, 100 - 500 m2)</t>
  </si>
  <si>
    <t>Opbreken asfaltverharding van teervrij asfalt. (d &gt; 170 mm, 100 - 500 m2)</t>
  </si>
  <si>
    <t>Opbreken asfaltverharding van teervrij asfalt. (d 120mm, &gt; 500 m2)</t>
  </si>
  <si>
    <t>Opbreken asfaltverharding van teervrij asfalt.(d 120-170mm, &gt; 500 m2)</t>
  </si>
  <si>
    <t>Opbreken asfaltverharding van teervrij asfalt.(d &gt; 170 mm, &gt; 500 m2)</t>
  </si>
  <si>
    <t>Opnemen verharding van prefab. betonplaten.(d 0,12/0,25m)</t>
  </si>
  <si>
    <t>Opnemen verharding van prefab. betonplaten.(d 0,16/0,23m)</t>
  </si>
  <si>
    <t xml:space="preserve">Grond ontgraven uit cunet (b 0,30 - 6,00m, &lt; 10 m3) </t>
  </si>
  <si>
    <t>Grond ontgraven uit cunet (b 1,00- 2,50 m, 10-50 m3)</t>
  </si>
  <si>
    <t>Grond ontgraven uit cunet (b 2,50- 6,00 m, 10-50 m3)</t>
  </si>
  <si>
    <t>Grond ontgraven uit cunet (b 1,00 tot 2,50 m, 10-50 m3)</t>
  </si>
  <si>
    <t>Grond ontgraven uit cunet (b 2,50 tot 6,00 m, 10-50 m3)</t>
  </si>
  <si>
    <t>Grond ontgraven uit cunet (b 1,00 tot 2,50 m, &gt;50 m3)</t>
  </si>
  <si>
    <t>Grond ontgraven uit cunet (b 2,50 tot 6,00 m, &gt;50 m3)</t>
  </si>
  <si>
    <t>Grond vervoeren. (klasse wonen &lt; 10 m3)</t>
  </si>
  <si>
    <t>Grond vervoeren. (klasse industrie &lt; 10 m3)</t>
  </si>
  <si>
    <t>Grond vervoeren. (klasse wonen 10 - 50 m3)</t>
  </si>
  <si>
    <t>Grond vervoeren. (klasse industrie 10 - 50 m3)</t>
  </si>
  <si>
    <t>Grond vervoeren. (klasse wonen &gt;50 m3)</t>
  </si>
  <si>
    <t>Grond vervoeren. (klasse industrie &gt;50 m3)</t>
  </si>
  <si>
    <t>Grond verwerken in bermen/ terreinen (b 0,5 tot 2,0 m, &lt; 50 m3)</t>
  </si>
  <si>
    <t xml:space="preserve">Grond verwerken in cunet (b 0,5 tot 2,5 m, &lt; 50 m3) </t>
  </si>
  <si>
    <t>Grond verwerken in cunet (b 2,5 tot 5,0 m, &lt; 50 m3)</t>
  </si>
  <si>
    <t>Grond verwerken in bermen/ terreinen (b 0,5 tot 2,0 m, &gt; 50 m3)</t>
  </si>
  <si>
    <t xml:space="preserve">Grond verwerken in cunet (b 0,5 tot 2,5 m, &gt; 50 m3) </t>
  </si>
  <si>
    <t>Grond verwerken in cunet (b 2,5 tot 5,0 m, &gt; 50 m3)</t>
  </si>
  <si>
    <t>Verwijderen teervrije funderingslaag.(tot 100 m2, 150-250 mm)</t>
  </si>
  <si>
    <t>Verwijderen teervrije funderingslaag. (100-500 m2, 150-250 mm)</t>
  </si>
  <si>
    <t>Verwijderen teervrije funderingslaag. (&gt; 500 m2, 150-250 mm)</t>
  </si>
  <si>
    <t>Verwijderen teervrije funderingslaag. (tot 100 m2, 250-350 mm)</t>
  </si>
  <si>
    <t>Verwijderen teervrije funderingslaag. (100-500 m2, 250-350 mm)</t>
  </si>
  <si>
    <t>Verwijderen teervrije funderingslaag.(&gt; 500 m2, 250-350 mm)</t>
  </si>
  <si>
    <t>Verwijderen teervrije funderingslaag. (tot 100 m2, 150-250 mm)</t>
  </si>
  <si>
    <t>Verwijderen teervrije funderingslaag. (&gt; 500 m2, 250-350 mm)</t>
  </si>
  <si>
    <t>Verwijderen teervrije funderingslaag. (100- 500 m2, 150-250 mm)</t>
  </si>
  <si>
    <t>Verwijderen teervrije funderingslaag. (100 - 500 m2, 250-350 mm)</t>
  </si>
  <si>
    <t>Aanbrengen straatbakstenen. (waalformaat &lt; 100 m2)</t>
  </si>
  <si>
    <t>Aanbrengen straatbakstenen (dikformaat &lt; 100 m2)</t>
  </si>
  <si>
    <t>Aanbrengen straatbakstenen. (keiformaat &lt; 100 m2)</t>
  </si>
  <si>
    <t>Aanbrengen straatbakstenen. (drielingformaat &lt; 100 m2)</t>
  </si>
  <si>
    <t>Aanbrengen straatbakstenen. (novoton &lt; 100 m2)</t>
  </si>
  <si>
    <t>Aanbrengen straatbakstenen. (waalformaat 100-250 m2)</t>
  </si>
  <si>
    <t>Aanbrengen straatbakstenen. (dikformaat 100-250 m2)</t>
  </si>
  <si>
    <t>Aanbrengen straatbakstenen. (keiformaat 100-250 m2)</t>
  </si>
  <si>
    <t>Aanbrengen straatbakstenen. (drielingformaat 100-250 m2)</t>
  </si>
  <si>
    <t>Aanbrengen straatbakstenen. (novoton 100-250 m2)</t>
  </si>
  <si>
    <t>Aanbrengen straatbakstenen. (waalformaat &gt;250 m2)</t>
  </si>
  <si>
    <t>Aanbrengen straatbakstenen. (dikformaat &gt;250 m2)</t>
  </si>
  <si>
    <t>Aanbrengen straatbakstenen. (keiformaat &gt;250 m2)</t>
  </si>
  <si>
    <t>Aanbrengen straatbakstenen. (drielingformaat &gt;250 m2)</t>
  </si>
  <si>
    <t>Aanbrengen straatbakstenen. (novoton &gt;250 m2)</t>
  </si>
  <si>
    <t>Aanbrengen straatbakstenen. (boomstronkwaal &lt; 100 m2)</t>
  </si>
  <si>
    <t>Aanbrengen straatbakstenen. (waalformaat &gt; 100 m2)</t>
  </si>
  <si>
    <t>Aanbrengen straatbakstenen.(drielingformaat &gt; 100 m2)</t>
  </si>
  <si>
    <t>Aanbrengen straatbakstenen. (boomstronkwaal &gt; 100 m2)</t>
  </si>
  <si>
    <t>Aanbrengen betonstraatstenen. (waalformaat &lt; 100 m2)</t>
  </si>
  <si>
    <t>Aanbrengen betonstraatstenen. (dikformaat &lt; 100 m2)</t>
  </si>
  <si>
    <t>Aanbrengen betonstraatstenen. (keiformaat &lt; 100 m2)</t>
  </si>
  <si>
    <t>Aanbrengen betonstraatstenen. (dubbelk. 33x11, uni-verb.  &lt; 100 m2)</t>
  </si>
  <si>
    <t>Aanbrengen betonstraatstenen. (waalformaat 100-250 m2)</t>
  </si>
  <si>
    <t>Aanbrengen betonstraatstenen. (dikformaat 100-250 m2)</t>
  </si>
  <si>
    <t>Aanbrengen betonstraatstenen. (keiformaat 100-250 m2)</t>
  </si>
  <si>
    <t>Aanbrengen betonstraatstenen. (dubbelk. 33x11, uni-verb. 100-250 m2)</t>
  </si>
  <si>
    <t>Aanbrengen betonstraatstenen. (waalformaat &gt; 250 m2)</t>
  </si>
  <si>
    <t>Aanbrengen betonstraatstenen. (dikformaat &gt; 250 m2)</t>
  </si>
  <si>
    <t>Aanbrengen betonstraatstenen. (keiformaat &gt; 250 m2)</t>
  </si>
  <si>
    <t>Aanbrengen betonstraatstenen. (dubbelk. 33x11, uni-verb.  &gt; 250 m2)</t>
  </si>
  <si>
    <t>Aanbrengen betontegels. (30x30 45/50, &lt; 100 m2)</t>
  </si>
  <si>
    <t>Aanbrengen betontegels. (30x30 70/80, &lt; 100 m2)</t>
  </si>
  <si>
    <t>Aanbrengen betontegels. (20x20- en 10x20 d 6 cm, &lt; 100 m2)</t>
  </si>
  <si>
    <t>Aanbrengen betontegels. (20x20 en 10x20 d 8 cm, &lt; 100 m2)</t>
  </si>
  <si>
    <t xml:space="preserve">Aanbrengen betontegels. (40x40 d 8 cm, &lt; 100 m2) </t>
  </si>
  <si>
    <t>Aanbrengen betontegels. (50x50 d 8 cm, &lt; 100 m2)</t>
  </si>
  <si>
    <t>Aanbrengen betontegels. (60x 60, d 8 cm, &lt; 100 m2)</t>
  </si>
  <si>
    <t>Aanbrengen betontegels. (30x30 45/50, 100-250 m2)</t>
  </si>
  <si>
    <t>Aanbrengen betontegels. (30x30 70/80, 100-250 m2)</t>
  </si>
  <si>
    <t>Aanbrengen betontegels. (20x20 en 10x20 d 6cm, 100-250 m2)</t>
  </si>
  <si>
    <t>Aanbrengen betontegels. (20x20 en 10x20 d 8cm, 100-250 m2)</t>
  </si>
  <si>
    <t>Aanbrengen betontegels. (40x40 d 8 cm, 100-250 m2)</t>
  </si>
  <si>
    <t>Aanbrengen betontegels. (50x50 d 8 cm, 100-250 m2)</t>
  </si>
  <si>
    <t>Aanbrengen betontegels. (60x60 d 8 cm, 100-250 m2)</t>
  </si>
  <si>
    <t>Aanbrengen betontegels. (30x30 45/50, &gt;250 m2)</t>
  </si>
  <si>
    <t>Aanbrengen betontegels. (30x30 70/80, &gt;250 m2)</t>
  </si>
  <si>
    <t>Aanbrengen betontegels. (20x20 en 10x20m d 6 cm, &gt;250 m2)</t>
  </si>
  <si>
    <t>Aanbrengen betontegels. (20x20 en 10x20, d 8 cm, &gt;250 m2)</t>
  </si>
  <si>
    <t>Aanbrengen betontegels. (40x40 d 8 cm, &gt;250 m2)</t>
  </si>
  <si>
    <t>Aanbrengen betontegels. (50x50, d 8 cm, &gt;250 m2)</t>
  </si>
  <si>
    <t>Aanbrengen betontegels. (60x60 d 8 cm, &gt;250 m2)</t>
  </si>
  <si>
    <t xml:space="preserve">Aanbrengen kleinschalige natuursteen (ns 12x12 en 15x10, &lt; 50 m2) </t>
  </si>
  <si>
    <t>Aanbrengen grote natuursteen (ns 20x20, &lt; 50 m2)</t>
  </si>
  <si>
    <t>Aanbrengen sierbestrating. (div. typen, &lt; 50 m2)</t>
  </si>
  <si>
    <t xml:space="preserve">Aanbrengen kleinschalige natuursteen (ns 12x12 en 15x10, &gt; 50 m2) </t>
  </si>
  <si>
    <t>Aanbrengen sierbestrating. (ns 12x12, &gt; 50 m2)</t>
  </si>
  <si>
    <t>Aanbrengen grote natuursteen (ns 20x20, &gt; 50 m2)</t>
  </si>
  <si>
    <t>Aanbrengen sierbestrating. (div. typen, &gt; 50 m2)</t>
  </si>
  <si>
    <t>OPBREKEN STRAATBAKSTENEN ASLAST &lt; 2 TON</t>
  </si>
  <si>
    <t>Opbreken straatbakstenen &lt; 100 m2 aslastbeperking &lt;- 2 ton</t>
  </si>
  <si>
    <t>Opbreken straatbakstenen &gt; 100 m2 aslastbeperking &lt;- 2 ton</t>
  </si>
  <si>
    <t>115150</t>
  </si>
  <si>
    <t>115220</t>
  </si>
  <si>
    <t>115230</t>
  </si>
  <si>
    <t>115250</t>
  </si>
  <si>
    <t>1153</t>
  </si>
  <si>
    <t>115310</t>
  </si>
  <si>
    <t>115320</t>
  </si>
  <si>
    <t>115330</t>
  </si>
  <si>
    <t>115350</t>
  </si>
  <si>
    <t>116</t>
  </si>
  <si>
    <t>1161</t>
  </si>
  <si>
    <t>116110</t>
  </si>
  <si>
    <t>116120</t>
  </si>
  <si>
    <t>116130</t>
  </si>
  <si>
    <t>116140</t>
  </si>
  <si>
    <t>116150</t>
  </si>
  <si>
    <t>1162</t>
  </si>
  <si>
    <t>116210</t>
  </si>
  <si>
    <t>116220</t>
  </si>
  <si>
    <t>116230</t>
  </si>
  <si>
    <t>116240</t>
  </si>
  <si>
    <t>116250</t>
  </si>
  <si>
    <t>1163</t>
  </si>
  <si>
    <t>116310</t>
  </si>
  <si>
    <t>116320</t>
  </si>
  <si>
    <t>116330</t>
  </si>
  <si>
    <t>116340</t>
  </si>
  <si>
    <t>116350</t>
  </si>
  <si>
    <t>1171</t>
  </si>
  <si>
    <t>117110</t>
  </si>
  <si>
    <t>117120</t>
  </si>
  <si>
    <t>117130</t>
  </si>
  <si>
    <t>117140</t>
  </si>
  <si>
    <t>1172</t>
  </si>
  <si>
    <t>117210</t>
  </si>
  <si>
    <t>118</t>
  </si>
  <si>
    <t>118010</t>
  </si>
  <si>
    <t>118020</t>
  </si>
  <si>
    <t>118030</t>
  </si>
  <si>
    <t>118040</t>
  </si>
  <si>
    <t>118050</t>
  </si>
  <si>
    <t xml:space="preserve">AANBRENGEN STRAATBAKSTENEN ASLASTBEPERKING &lt; 2 TON </t>
  </si>
  <si>
    <t>Aanbrengen straatbakstenen &lt; 100 m2 aslast &lt; 2 ton</t>
  </si>
  <si>
    <t>Aanbrengen straatbakstenen &gt;100  m2 aslast &lt; 2 ton</t>
  </si>
  <si>
    <t>522140</t>
  </si>
  <si>
    <t>522240</t>
  </si>
  <si>
    <t>5234</t>
  </si>
  <si>
    <t>523420</t>
  </si>
  <si>
    <t>523430</t>
  </si>
  <si>
    <t>523440</t>
  </si>
  <si>
    <t>524140</t>
  </si>
  <si>
    <t>524160</t>
  </si>
  <si>
    <t>524170</t>
  </si>
  <si>
    <t>5242</t>
  </si>
  <si>
    <t>524210</t>
  </si>
  <si>
    <t>524220</t>
  </si>
  <si>
    <t>524230</t>
  </si>
  <si>
    <t>524240</t>
  </si>
  <si>
    <t>524250</t>
  </si>
  <si>
    <t>524260</t>
  </si>
  <si>
    <t>524270</t>
  </si>
  <si>
    <t>5243</t>
  </si>
  <si>
    <t>524310</t>
  </si>
  <si>
    <t>524320</t>
  </si>
  <si>
    <t>524330</t>
  </si>
  <si>
    <t>524340</t>
  </si>
  <si>
    <t>524350</t>
  </si>
  <si>
    <t>524360</t>
  </si>
  <si>
    <t>524370</t>
  </si>
  <si>
    <t>5245</t>
  </si>
  <si>
    <t>524510</t>
  </si>
  <si>
    <t>524520</t>
  </si>
  <si>
    <t>5246</t>
  </si>
  <si>
    <t>524610</t>
  </si>
  <si>
    <t>5247</t>
  </si>
  <si>
    <t>524710</t>
  </si>
  <si>
    <t>5250</t>
  </si>
  <si>
    <t>525010</t>
  </si>
  <si>
    <t>525020</t>
  </si>
  <si>
    <t>525030</t>
  </si>
  <si>
    <t>525110</t>
  </si>
  <si>
    <t>525150</t>
  </si>
  <si>
    <t>5261</t>
  </si>
  <si>
    <t>526120</t>
  </si>
  <si>
    <t>526130</t>
  </si>
  <si>
    <t>5262</t>
  </si>
  <si>
    <t>526210</t>
  </si>
  <si>
    <t>526220</t>
  </si>
  <si>
    <t>5264</t>
  </si>
  <si>
    <t>526410</t>
  </si>
  <si>
    <t>526420</t>
  </si>
  <si>
    <t>527030</t>
  </si>
  <si>
    <t>527040</t>
  </si>
  <si>
    <t>527050</t>
  </si>
  <si>
    <t>527060</t>
  </si>
  <si>
    <t>527070</t>
  </si>
  <si>
    <t>527080</t>
  </si>
  <si>
    <t>528</t>
  </si>
  <si>
    <t>5280</t>
  </si>
  <si>
    <t>528010</t>
  </si>
  <si>
    <t>528020</t>
  </si>
  <si>
    <t>5281</t>
  </si>
  <si>
    <t>528110</t>
  </si>
  <si>
    <t>528120</t>
  </si>
  <si>
    <t>528130</t>
  </si>
  <si>
    <t>528140</t>
  </si>
  <si>
    <t>5282</t>
  </si>
  <si>
    <t>528210</t>
  </si>
  <si>
    <t>528220</t>
  </si>
  <si>
    <t>112220</t>
  </si>
  <si>
    <t>112230</t>
  </si>
  <si>
    <t>Opbreken straatbakstenen &gt;100 m2 werf</t>
  </si>
  <si>
    <t>Opbreken straatbaksteen. (df, novoton ) &lt; 100 m2 &lt; 2ton</t>
  </si>
  <si>
    <t>Opbreken straatbaksteen. (wf, drielingf. boomstr) &lt; 100 m2 &lt; 2ton</t>
  </si>
  <si>
    <t>Opbreken straatbaksteen. (keiformaat) &lt; 100 m2 &lt; 2ton</t>
  </si>
  <si>
    <t>Opbreken straatbaksteen. (wf, drielingf. boomstr) &gt;100 m2 &lt; 2ton</t>
  </si>
  <si>
    <t>Opbreken straatbaksteen. (df. Novoton) &gt;100 m2 &lt; 2ton</t>
  </si>
  <si>
    <t>Opbreken straatbaksteen. (keiformaat) &gt;100 m2 &lt; 2ton</t>
  </si>
  <si>
    <t>Opbreken straatbaksteen. (wf, drielingf. Boomstr. &lt; 100 m2) werf</t>
  </si>
  <si>
    <t>Opbreken straatbaksteen. (keiformaat &lt; 100 m2) werf</t>
  </si>
  <si>
    <t>Opbreken straatbaksteen. (wf, drielingf. Boomstr.&gt; 100 m2) werf</t>
  </si>
  <si>
    <t>Aanbrengen straatbaksteen. (keiformaat) &lt; 100 m2 &lt; 2ton</t>
  </si>
  <si>
    <t>Aanbrengen straatbaksteen. (keiformaat) &gt;100 m2 &lt; 2ton</t>
  </si>
  <si>
    <t>112130</t>
  </si>
  <si>
    <t>521130</t>
  </si>
  <si>
    <t>Aanbrengen straatbaksteen. (dikformaat) &lt; 100 m2 &lt; 2ton</t>
  </si>
  <si>
    <t>521150</t>
  </si>
  <si>
    <t>Aanbrengen straatbaksteen. (waalformaat) &lt; 100 m2 &lt; 2ton</t>
  </si>
  <si>
    <t>Aanbrengen straatbaksteen. (drielingf) &lt; 100 m2 &lt; 2ton</t>
  </si>
  <si>
    <t>521230</t>
  </si>
  <si>
    <t>521250</t>
  </si>
  <si>
    <t>Aanbrengen straatbaksteen. (waalformaat) &gt;100 m2 &lt; 2ton</t>
  </si>
  <si>
    <t>Aanbrengen straatbaksteen. (drielingformaat &gt;100 m2 &lt; 2ton</t>
  </si>
  <si>
    <t>Aanbrengen straatbaksteen. (novoton ) &gt;100 m2 &lt; 2ton</t>
  </si>
  <si>
    <t>Leveren zand voor zandbed &lt;10 m3</t>
  </si>
  <si>
    <t>Leveren zand voor aanvulling &lt;10 m3</t>
  </si>
  <si>
    <t>Leveren teelaarde &lt;10 m3</t>
  </si>
  <si>
    <t>240040</t>
  </si>
  <si>
    <t>Leveren zand voor zandbed &gt;10 m3</t>
  </si>
  <si>
    <t>240050</t>
  </si>
  <si>
    <t>Leveren zand voor aanvulling &gt;10 m3</t>
  </si>
  <si>
    <t>240060</t>
  </si>
  <si>
    <t>Leveren teelaarde &gt;10 m3</t>
  </si>
  <si>
    <t>Leveren brekerzand &lt; 10 m3</t>
  </si>
  <si>
    <t>Leveren straatzand &lt; 10 m3</t>
  </si>
  <si>
    <t>Leveren Split 2/6 &lt; 10 m3</t>
  </si>
  <si>
    <t>Leveren Basaltsplit 1-3 &lt; 10 m3</t>
  </si>
  <si>
    <t>461250</t>
  </si>
  <si>
    <t>Leveren brekerzand &gt; 10 m3</t>
  </si>
  <si>
    <t>461260</t>
  </si>
  <si>
    <t>Leveren straatzand &gt; 10 m3</t>
  </si>
  <si>
    <t>Meerprijs aanbr. waalformaat (hamer)</t>
  </si>
  <si>
    <t>Meerprijs aanbr. dikformaat/novoton DF (hamer)</t>
  </si>
  <si>
    <t>520630</t>
  </si>
  <si>
    <t>Meerprijs aanbr. drielingformaat (hamer)</t>
  </si>
  <si>
    <t>520640</t>
  </si>
  <si>
    <t>Meerprijs aanbr. keiformaat (hamer)</t>
  </si>
  <si>
    <t>Aanbrengen straatbakstenen. (novoton &lt;100 m2 &lt;2 t)</t>
  </si>
  <si>
    <t>521220</t>
  </si>
  <si>
    <t>633020</t>
  </si>
  <si>
    <t>633030</t>
  </si>
  <si>
    <t>633040</t>
  </si>
  <si>
    <t>633050</t>
  </si>
  <si>
    <t>633060</t>
  </si>
  <si>
    <t>633080</t>
  </si>
  <si>
    <t>633090</t>
  </si>
  <si>
    <t>710170</t>
  </si>
  <si>
    <t>Inzetten vrachtauto tot 18 ton</t>
  </si>
  <si>
    <t xml:space="preserve">Inzetten mini-shovel </t>
  </si>
  <si>
    <t>810140</t>
  </si>
  <si>
    <t>Inzetten vrachtauto &gt; 18 ton.</t>
  </si>
  <si>
    <t>Afvoeren en storten vrijgekomen gemengd puin</t>
  </si>
  <si>
    <t>821060</t>
  </si>
  <si>
    <t xml:space="preserve">Meldingen wegwerkzaamheden in MELVIN </t>
  </si>
  <si>
    <t>864110</t>
  </si>
  <si>
    <t>Registratie schoon materieel incl. voortgangsrapportage</t>
  </si>
  <si>
    <t xml:space="preserve">MININUM PERCENTAGE HOEVEELHEID RESULTAATVERPLICHTING </t>
  </si>
  <si>
    <t xml:space="preserve">MAXIMUM PERCENTAGE HOEVEELHEID RESULTAATVERPLICHTING </t>
  </si>
  <si>
    <t>TRANSPORT MINIMUM SUBTOTAAL</t>
  </si>
  <si>
    <t>TRANSPORT MAXIMUM SUBTOTAAL</t>
  </si>
  <si>
    <t>MINIMUM TOTAALBEDRAG</t>
  </si>
  <si>
    <t>MAXIMIM TOTAALBEDRAG</t>
  </si>
  <si>
    <t>EENHEID</t>
  </si>
  <si>
    <t>Korting geven is niet toegestaan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</si>
</sst>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* #,##0.00_-;\-* #,##0.00_-;_-* &quot;-&quot;??_-;_-@_-"/>
    <numFmt numFmtId="165" formatCode="_-[$€-2]\ * #,##0.00_-;\-[$€-2]\ * #,##0.00_-;_-[$€-2]\ * &quot;-&quot;??_-;_-@_-"/>
  </numFmts>
  <fonts count="12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sz val="8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70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0" fontId="2" fillId="3" borderId="4" xfId="0" quotePrefix="1" applyFont="1" applyFill="1" applyBorder="1"/>
    <xf numFmtId="0" fontId="2" fillId="3" borderId="1" xfId="0" quotePrefix="1" applyFont="1" applyFill="1" applyBorder="1"/>
    <xf numFmtId="0" fontId="0" fillId="3" borderId="1" xfId="0" applyFill="1" applyBorder="1"/>
    <xf numFmtId="0" fontId="0" fillId="3" borderId="5" xfId="0" applyFill="1" applyBorder="1"/>
    <xf numFmtId="0" fontId="3" fillId="3" borderId="4" xfId="0" quotePrefix="1" applyFont="1" applyFill="1" applyBorder="1"/>
    <xf numFmtId="0" fontId="3" fillId="3" borderId="1" xfId="0" quotePrefix="1" applyFont="1" applyFill="1" applyBorder="1"/>
    <xf numFmtId="0" fontId="4" fillId="3" borderId="1" xfId="0" quotePrefix="1" applyFont="1" applyFill="1" applyBorder="1"/>
    <xf numFmtId="0" fontId="5" fillId="3" borderId="1" xfId="0" quotePrefix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4" fontId="0" fillId="3" borderId="3" xfId="0" applyNumberFormat="1" applyFill="1" applyBorder="1"/>
    <xf numFmtId="4" fontId="0" fillId="3" borderId="2" xfId="0" applyNumberFormat="1" applyFill="1" applyBorder="1"/>
    <xf numFmtId="4" fontId="0" fillId="3" borderId="6" xfId="0" applyNumberFormat="1" applyFill="1" applyBorder="1"/>
    <xf numFmtId="0" fontId="2" fillId="3" borderId="1" xfId="0" applyFont="1" applyFill="1" applyBorder="1"/>
    <xf numFmtId="0" fontId="5" fillId="3" borderId="4" xfId="0" quotePrefix="1" applyFont="1" applyFill="1" applyBorder="1"/>
    <xf numFmtId="0" fontId="2" fillId="3" borderId="5" xfId="0" quotePrefix="1" applyFont="1" applyFill="1" applyBorder="1" applyAlignment="1">
      <alignment wrapText="1"/>
    </xf>
    <xf numFmtId="4" fontId="1" fillId="4" borderId="4" xfId="0" applyNumberFormat="1" applyFont="1" applyFill="1" applyBorder="1" applyAlignment="1">
      <alignment wrapText="1"/>
    </xf>
    <xf numFmtId="4" fontId="1" fillId="5" borderId="4" xfId="0" applyNumberFormat="1" applyFont="1" applyFill="1" applyBorder="1" applyAlignment="1">
      <alignment wrapText="1"/>
    </xf>
    <xf numFmtId="4" fontId="1" fillId="5" borderId="3" xfId="0" applyNumberFormat="1" applyFont="1" applyFill="1" applyBorder="1" applyAlignment="1">
      <alignment wrapText="1"/>
    </xf>
    <xf numFmtId="0" fontId="0" fillId="0" borderId="0" xfId="0" quotePrefix="1"/>
    <xf numFmtId="0" fontId="2" fillId="0" borderId="1" xfId="0" applyFont="1" applyFill="1" applyBorder="1"/>
    <xf numFmtId="0" fontId="0" fillId="0" borderId="0" xfId="0" applyFill="1"/>
    <xf numFmtId="0" fontId="4" fillId="6" borderId="1" xfId="0" quotePrefix="1" applyFont="1" applyFill="1" applyBorder="1"/>
    <xf numFmtId="0" fontId="2" fillId="6" borderId="1" xfId="0" quotePrefix="1" applyFont="1" applyFill="1" applyBorder="1"/>
    <xf numFmtId="0" fontId="0" fillId="6" borderId="1" xfId="0" applyFill="1" applyBorder="1"/>
    <xf numFmtId="4" fontId="2" fillId="6" borderId="1" xfId="0" applyNumberFormat="1" applyFont="1" applyFill="1" applyBorder="1"/>
    <xf numFmtId="0" fontId="2" fillId="6" borderId="1" xfId="0" applyFont="1" applyFill="1" applyBorder="1"/>
    <xf numFmtId="4" fontId="2" fillId="6" borderId="2" xfId="0" applyNumberFormat="1" applyFont="1" applyFill="1" applyBorder="1"/>
    <xf numFmtId="0" fontId="0" fillId="6" borderId="0" xfId="0" applyFill="1"/>
    <xf numFmtId="0" fontId="0" fillId="6" borderId="0" xfId="0" quotePrefix="1" applyFill="1"/>
    <xf numFmtId="44" fontId="6" fillId="6" borderId="2" xfId="1" applyFont="1" applyFill="1" applyBorder="1"/>
    <xf numFmtId="44" fontId="6" fillId="6" borderId="0" xfId="1" applyFont="1" applyFill="1"/>
    <xf numFmtId="4" fontId="0" fillId="7" borderId="4" xfId="0" applyNumberFormat="1" applyFill="1" applyBorder="1"/>
    <xf numFmtId="4" fontId="0" fillId="7" borderId="1" xfId="0" applyNumberFormat="1" applyFill="1" applyBorder="1"/>
    <xf numFmtId="4" fontId="2" fillId="7" borderId="1" xfId="0" applyNumberFormat="1" applyFont="1" applyFill="1" applyBorder="1"/>
    <xf numFmtId="0" fontId="3" fillId="6" borderId="1" xfId="0" quotePrefix="1" applyFont="1" applyFill="1" applyBorder="1"/>
    <xf numFmtId="4" fontId="0" fillId="6" borderId="1" xfId="0" applyNumberFormat="1" applyFill="1" applyBorder="1"/>
    <xf numFmtId="165" fontId="1" fillId="2" borderId="4" xfId="0" applyNumberFormat="1" applyFont="1" applyFill="1" applyBorder="1" applyAlignment="1">
      <alignment wrapText="1"/>
    </xf>
    <xf numFmtId="165" fontId="1" fillId="2" borderId="3" xfId="0" applyNumberFormat="1" applyFont="1" applyFill="1" applyBorder="1" applyAlignment="1">
      <alignment wrapText="1"/>
    </xf>
    <xf numFmtId="4" fontId="0" fillId="6" borderId="4" xfId="0" applyNumberFormat="1" applyFill="1" applyBorder="1"/>
    <xf numFmtId="4" fontId="0" fillId="6" borderId="5" xfId="0" applyNumberFormat="1" applyFill="1" applyBorder="1"/>
    <xf numFmtId="9" fontId="2" fillId="7" borderId="1" xfId="2" applyFont="1" applyFill="1" applyBorder="1"/>
    <xf numFmtId="9" fontId="0" fillId="7" borderId="1" xfId="2" applyFont="1" applyFill="1" applyBorder="1"/>
    <xf numFmtId="10" fontId="2" fillId="7" borderId="1" xfId="2" applyNumberFormat="1" applyFont="1" applyFill="1" applyBorder="1"/>
    <xf numFmtId="10" fontId="6" fillId="6" borderId="1" xfId="2" applyNumberFormat="1" applyFont="1" applyFill="1" applyBorder="1"/>
    <xf numFmtId="10" fontId="6" fillId="3" borderId="1" xfId="2" applyNumberFormat="1" applyFont="1" applyFill="1" applyBorder="1"/>
    <xf numFmtId="9" fontId="8" fillId="6" borderId="1" xfId="0" applyNumberFormat="1" applyFont="1" applyFill="1" applyBorder="1"/>
    <xf numFmtId="165" fontId="2" fillId="3" borderId="1" xfId="0" applyNumberFormat="1" applyFont="1" applyFill="1" applyBorder="1"/>
    <xf numFmtId="165" fontId="2" fillId="3" borderId="2" xfId="0" applyNumberFormat="1" applyFont="1" applyFill="1" applyBorder="1"/>
    <xf numFmtId="165" fontId="0" fillId="3" borderId="1" xfId="0" applyNumberFormat="1" applyFill="1" applyBorder="1"/>
    <xf numFmtId="4" fontId="0" fillId="6" borderId="3" xfId="0" applyNumberFormat="1" applyFill="1" applyBorder="1"/>
    <xf numFmtId="4" fontId="0" fillId="6" borderId="2" xfId="0" applyNumberFormat="1" applyFill="1" applyBorder="1"/>
    <xf numFmtId="165" fontId="2" fillId="6" borderId="2" xfId="0" applyNumberFormat="1" applyFont="1" applyFill="1" applyBorder="1"/>
    <xf numFmtId="165" fontId="0" fillId="6" borderId="2" xfId="0" applyNumberFormat="1" applyFill="1" applyBorder="1"/>
    <xf numFmtId="4" fontId="6" fillId="6" borderId="2" xfId="0" applyNumberFormat="1" applyFont="1" applyFill="1" applyBorder="1"/>
    <xf numFmtId="4" fontId="6" fillId="6" borderId="6" xfId="0" applyNumberFormat="1" applyFont="1" applyFill="1" applyBorder="1"/>
    <xf numFmtId="4" fontId="6" fillId="3" borderId="1" xfId="0" applyNumberFormat="1" applyFont="1" applyFill="1" applyBorder="1"/>
    <xf numFmtId="164" fontId="0" fillId="0" borderId="0" xfId="0" applyNumberFormat="1"/>
    <xf numFmtId="9" fontId="10" fillId="7" borderId="1" xfId="2" applyFont="1" applyFill="1" applyBorder="1"/>
    <xf numFmtId="9" fontId="11" fillId="6" borderId="1" xfId="0" applyNumberFormat="1" applyFont="1" applyFill="1" applyBorder="1"/>
    <xf numFmtId="0" fontId="9" fillId="0" borderId="0" xfId="0" applyFont="1"/>
    <xf numFmtId="0" fontId="2" fillId="8" borderId="1" xfId="0" quotePrefix="1" applyFont="1" applyFill="1" applyBorder="1"/>
    <xf numFmtId="4" fontId="2" fillId="8" borderId="1" xfId="0" applyNumberFormat="1" applyFont="1" applyFill="1" applyBorder="1"/>
  </cellXfs>
  <cellStyles count="3">
    <cellStyle name="Procent" xfId="2" builtinId="5"/>
    <cellStyle name="Standaard" xfId="0" builtinId="0"/>
    <cellStyle name="Valuta" xfId="1" builtinId="4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68"/>
  <sheetViews>
    <sheetView tabSelected="1" topLeftCell="A904" zoomScaleNormal="100" workbookViewId="0">
      <selection activeCell="E915" sqref="E915"/>
    </sheetView>
  </sheetViews>
  <sheetFormatPr defaultRowHeight="15" x14ac:dyDescent="0.25"/>
  <cols>
    <col min="1" max="1" width="11.7109375" bestFit="1" customWidth="1"/>
    <col min="2" max="2" width="54.42578125" bestFit="1" customWidth="1"/>
    <col min="3" max="3" width="7.7109375" bestFit="1" customWidth="1"/>
    <col min="4" max="4" width="11.140625" style="1" customWidth="1"/>
    <col min="5" max="5" width="11.85546875" customWidth="1"/>
    <col min="6" max="6" width="12.140625" style="1" customWidth="1"/>
    <col min="7" max="7" width="13.28515625" style="1" bestFit="1" customWidth="1"/>
    <col min="8" max="8" width="15.42578125" style="1" bestFit="1" customWidth="1"/>
    <col min="9" max="9" width="13.42578125" style="1" customWidth="1"/>
    <col min="10" max="10" width="13.85546875" style="1" customWidth="1"/>
    <col min="11" max="11" width="4" customWidth="1"/>
    <col min="13" max="13" width="14.42578125" customWidth="1"/>
    <col min="15" max="16" width="0" hidden="1" customWidth="1"/>
  </cols>
  <sheetData>
    <row r="1" spans="1:16" ht="45.7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3" t="s">
        <v>1436</v>
      </c>
      <c r="H1" s="24" t="s">
        <v>1437</v>
      </c>
      <c r="I1" s="23" t="s">
        <v>1439</v>
      </c>
      <c r="J1" s="25" t="s">
        <v>1438</v>
      </c>
    </row>
    <row r="2" spans="1:16" x14ac:dyDescent="0.25">
      <c r="A2" s="4" t="s">
        <v>6</v>
      </c>
      <c r="B2" s="8" t="s">
        <v>7</v>
      </c>
      <c r="C2" s="12"/>
      <c r="D2" s="13"/>
      <c r="E2" s="12"/>
      <c r="F2" s="39"/>
      <c r="G2" s="13"/>
      <c r="H2" s="13"/>
      <c r="I2" s="13"/>
      <c r="J2" s="17"/>
      <c r="O2" t="e">
        <f>IF(#REF!=A2,TRUE,FALSE)</f>
        <v>#REF!</v>
      </c>
      <c r="P2" t="e">
        <f>IF(#REF!=D2,TRUE,FALSE)</f>
        <v>#REF!</v>
      </c>
    </row>
    <row r="3" spans="1:16" x14ac:dyDescent="0.25">
      <c r="A3" s="5" t="s">
        <v>8</v>
      </c>
      <c r="B3" s="9" t="s">
        <v>9</v>
      </c>
      <c r="C3" s="6"/>
      <c r="D3" s="14"/>
      <c r="E3" s="6"/>
      <c r="F3" s="40"/>
      <c r="G3" s="14"/>
      <c r="H3" s="14"/>
      <c r="I3" s="14"/>
      <c r="J3" s="18"/>
      <c r="O3" t="e">
        <f>IF(#REF!=A3,TRUE,FALSE)</f>
        <v>#REF!</v>
      </c>
      <c r="P3" t="e">
        <f>IF(#REF!=D3,TRUE,FALSE)</f>
        <v>#REF!</v>
      </c>
    </row>
    <row r="4" spans="1:16" x14ac:dyDescent="0.25">
      <c r="A4" s="5" t="s">
        <v>10</v>
      </c>
      <c r="B4" s="9" t="s">
        <v>11</v>
      </c>
      <c r="C4" s="6"/>
      <c r="D4" s="14"/>
      <c r="E4" s="6"/>
      <c r="F4" s="40"/>
      <c r="G4" s="14"/>
      <c r="H4" s="14"/>
      <c r="I4" s="14"/>
      <c r="J4" s="18"/>
      <c r="O4" t="e">
        <f>IF(#REF!=A4,TRUE,FALSE)</f>
        <v>#REF!</v>
      </c>
      <c r="P4" t="e">
        <f>IF(#REF!=D4,TRUE,FALSE)</f>
        <v>#REF!</v>
      </c>
    </row>
    <row r="5" spans="1:16" x14ac:dyDescent="0.25">
      <c r="A5" s="5" t="s">
        <v>12</v>
      </c>
      <c r="B5" s="10" t="s">
        <v>13</v>
      </c>
      <c r="C5" s="6"/>
      <c r="D5" s="14"/>
      <c r="E5" s="6"/>
      <c r="F5" s="40"/>
      <c r="G5" s="14"/>
      <c r="H5" s="14"/>
      <c r="I5" s="14"/>
      <c r="J5" s="18"/>
      <c r="O5" t="e">
        <f>IF(#REF!=A5,TRUE,FALSE)</f>
        <v>#REF!</v>
      </c>
      <c r="P5" t="e">
        <f>IF(#REF!=D5,TRUE,FALSE)</f>
        <v>#REF!</v>
      </c>
    </row>
    <row r="6" spans="1:16" x14ac:dyDescent="0.25">
      <c r="A6" s="5" t="s">
        <v>14</v>
      </c>
      <c r="B6" s="5" t="s">
        <v>1446</v>
      </c>
      <c r="C6" s="5" t="s">
        <v>15</v>
      </c>
      <c r="D6" s="15">
        <v>10000</v>
      </c>
      <c r="E6" s="20" t="s">
        <v>16</v>
      </c>
      <c r="F6" s="41">
        <v>0</v>
      </c>
      <c r="G6" s="37">
        <v>2.7</v>
      </c>
      <c r="H6" s="38">
        <v>5.4</v>
      </c>
      <c r="I6" s="32">
        <f>D6*G6</f>
        <v>27000</v>
      </c>
      <c r="J6" s="34">
        <f>D6*H6</f>
        <v>54000</v>
      </c>
      <c r="L6" t="str">
        <f>IF(G6&lt;=F6,IF(F6&lt;=H6,"GOED","FOUT"),"FOUT")</f>
        <v>FOUT</v>
      </c>
      <c r="N6" s="64"/>
      <c r="O6" t="e">
        <f>IF(#REF!=A6,TRUE,FALSE)</f>
        <v>#REF!</v>
      </c>
      <c r="P6" t="e">
        <f>IF(#REF!=D6,TRUE,FALSE)</f>
        <v>#REF!</v>
      </c>
    </row>
    <row r="7" spans="1:16" x14ac:dyDescent="0.25">
      <c r="A7" s="5" t="s">
        <v>17</v>
      </c>
      <c r="B7" s="5" t="s">
        <v>1447</v>
      </c>
      <c r="C7" s="5" t="s">
        <v>15</v>
      </c>
      <c r="D7" s="15">
        <v>4000</v>
      </c>
      <c r="E7" s="20" t="s">
        <v>16</v>
      </c>
      <c r="F7" s="41">
        <v>0</v>
      </c>
      <c r="G7" s="37">
        <v>2.4</v>
      </c>
      <c r="H7" s="38">
        <v>4.8</v>
      </c>
      <c r="I7" s="32">
        <f t="shared" ref="I7:I78" si="0">D7*G7</f>
        <v>9600</v>
      </c>
      <c r="J7" s="34">
        <f t="shared" ref="J7:J78" si="1">D7*H7</f>
        <v>19200</v>
      </c>
      <c r="L7" t="str">
        <f t="shared" ref="L7:L78" si="2">IF(G7&lt;=F7,IF(F7&lt;=H7,"GOED","FOUT"),"FOUT")</f>
        <v>FOUT</v>
      </c>
      <c r="N7" s="64"/>
      <c r="O7" t="e">
        <f>IF(#REF!=A7,TRUE,FALSE)</f>
        <v>#REF!</v>
      </c>
      <c r="P7" t="e">
        <f>IF(#REF!=D7,TRUE,FALSE)</f>
        <v>#REF!</v>
      </c>
    </row>
    <row r="8" spans="1:16" x14ac:dyDescent="0.25">
      <c r="A8" s="5" t="s">
        <v>18</v>
      </c>
      <c r="B8" s="5" t="s">
        <v>1448</v>
      </c>
      <c r="C8" s="5" t="s">
        <v>15</v>
      </c>
      <c r="D8" s="15">
        <v>5000</v>
      </c>
      <c r="E8" s="20" t="s">
        <v>16</v>
      </c>
      <c r="F8" s="41">
        <v>0</v>
      </c>
      <c r="G8" s="37">
        <v>2.1</v>
      </c>
      <c r="H8" s="38">
        <v>4.2</v>
      </c>
      <c r="I8" s="32">
        <f t="shared" si="0"/>
        <v>10500</v>
      </c>
      <c r="J8" s="34">
        <f t="shared" si="1"/>
        <v>21000</v>
      </c>
      <c r="L8" t="str">
        <f t="shared" si="2"/>
        <v>FOUT</v>
      </c>
      <c r="N8" s="64"/>
      <c r="O8" t="e">
        <f>IF(#REF!=A8,TRUE,FALSE)</f>
        <v>#REF!</v>
      </c>
      <c r="P8" t="e">
        <f>IF(#REF!=D8,TRUE,FALSE)</f>
        <v>#REF!</v>
      </c>
    </row>
    <row r="9" spans="1:16" x14ac:dyDescent="0.25">
      <c r="A9" s="6"/>
      <c r="B9" s="6"/>
      <c r="C9" s="6"/>
      <c r="D9" s="14"/>
      <c r="E9" s="6"/>
      <c r="F9" s="40"/>
      <c r="G9" s="37"/>
      <c r="H9" s="38"/>
      <c r="I9" s="32"/>
      <c r="J9" s="34"/>
      <c r="N9" s="64"/>
      <c r="O9" t="e">
        <f>IF(#REF!=A9,TRUE,FALSE)</f>
        <v>#REF!</v>
      </c>
      <c r="P9" t="e">
        <f>IF(#REF!=D9,TRUE,FALSE)</f>
        <v>#REF!</v>
      </c>
    </row>
    <row r="10" spans="1:16" x14ac:dyDescent="0.25">
      <c r="A10" s="5" t="s">
        <v>19</v>
      </c>
      <c r="B10" s="10" t="s">
        <v>20</v>
      </c>
      <c r="C10" s="6"/>
      <c r="D10" s="14"/>
      <c r="E10" s="6"/>
      <c r="F10" s="40"/>
      <c r="G10" s="37"/>
      <c r="H10" s="38"/>
      <c r="I10" s="32"/>
      <c r="J10" s="34"/>
      <c r="N10" s="64"/>
      <c r="O10" t="e">
        <f>IF(#REF!=A10,TRUE,FALSE)</f>
        <v>#REF!</v>
      </c>
      <c r="P10" t="e">
        <f>IF(#REF!=D10,TRUE,FALSE)</f>
        <v>#REF!</v>
      </c>
    </row>
    <row r="11" spans="1:16" x14ac:dyDescent="0.25">
      <c r="A11" s="5" t="s">
        <v>21</v>
      </c>
      <c r="B11" s="5" t="s">
        <v>1451</v>
      </c>
      <c r="C11" s="5" t="s">
        <v>15</v>
      </c>
      <c r="D11" s="15">
        <v>6000</v>
      </c>
      <c r="E11" s="20" t="s">
        <v>16</v>
      </c>
      <c r="F11" s="41">
        <v>0</v>
      </c>
      <c r="G11" s="37">
        <v>2.4</v>
      </c>
      <c r="H11" s="38">
        <v>4.8</v>
      </c>
      <c r="I11" s="32">
        <f t="shared" si="0"/>
        <v>14400</v>
      </c>
      <c r="J11" s="34">
        <f t="shared" si="1"/>
        <v>28800</v>
      </c>
      <c r="L11" t="str">
        <f t="shared" si="2"/>
        <v>FOUT</v>
      </c>
      <c r="N11" s="64"/>
      <c r="O11" t="e">
        <f>IF(#REF!=A11,TRUE,FALSE)</f>
        <v>#REF!</v>
      </c>
      <c r="P11" t="e">
        <f>IF(#REF!=D11,TRUE,FALSE)</f>
        <v>#REF!</v>
      </c>
    </row>
    <row r="12" spans="1:16" x14ac:dyDescent="0.25">
      <c r="A12" s="5" t="s">
        <v>22</v>
      </c>
      <c r="B12" s="5" t="s">
        <v>1449</v>
      </c>
      <c r="C12" s="5" t="s">
        <v>15</v>
      </c>
      <c r="D12" s="15">
        <v>2000</v>
      </c>
      <c r="E12" s="20" t="s">
        <v>16</v>
      </c>
      <c r="F12" s="41">
        <v>0</v>
      </c>
      <c r="G12" s="37">
        <v>2.1</v>
      </c>
      <c r="H12" s="38">
        <v>4.2</v>
      </c>
      <c r="I12" s="32">
        <f t="shared" si="0"/>
        <v>4200</v>
      </c>
      <c r="J12" s="34">
        <f t="shared" si="1"/>
        <v>8400</v>
      </c>
      <c r="L12" t="str">
        <f t="shared" si="2"/>
        <v>FOUT</v>
      </c>
      <c r="N12" s="64"/>
      <c r="O12" t="e">
        <f>IF(#REF!=A12,TRUE,FALSE)</f>
        <v>#REF!</v>
      </c>
      <c r="P12" t="e">
        <f>IF(#REF!=D12,TRUE,FALSE)</f>
        <v>#REF!</v>
      </c>
    </row>
    <row r="13" spans="1:16" x14ac:dyDescent="0.25">
      <c r="A13" s="5" t="s">
        <v>23</v>
      </c>
      <c r="B13" s="5" t="s">
        <v>1450</v>
      </c>
      <c r="C13" s="5" t="s">
        <v>15</v>
      </c>
      <c r="D13" s="15">
        <v>2500</v>
      </c>
      <c r="E13" s="20" t="s">
        <v>16</v>
      </c>
      <c r="F13" s="41">
        <v>0</v>
      </c>
      <c r="G13" s="37">
        <v>1.8</v>
      </c>
      <c r="H13" s="38">
        <v>3.6</v>
      </c>
      <c r="I13" s="32">
        <f t="shared" si="0"/>
        <v>4500</v>
      </c>
      <c r="J13" s="34">
        <f t="shared" si="1"/>
        <v>9000</v>
      </c>
      <c r="L13" t="str">
        <f t="shared" si="2"/>
        <v>FOUT</v>
      </c>
      <c r="N13" s="64"/>
      <c r="O13" t="e">
        <f>IF(#REF!=A13,TRUE,FALSE)</f>
        <v>#REF!</v>
      </c>
      <c r="P13" t="e">
        <f>IF(#REF!=D13,TRUE,FALSE)</f>
        <v>#REF!</v>
      </c>
    </row>
    <row r="14" spans="1:16" x14ac:dyDescent="0.25">
      <c r="A14" s="6"/>
      <c r="B14" s="6"/>
      <c r="C14" s="6"/>
      <c r="D14" s="14"/>
      <c r="E14" s="6"/>
      <c r="F14" s="40"/>
      <c r="G14" s="37"/>
      <c r="H14" s="38"/>
      <c r="I14" s="32"/>
      <c r="J14" s="34"/>
      <c r="N14" s="64"/>
      <c r="O14" t="e">
        <f>IF(#REF!=A14,TRUE,FALSE)</f>
        <v>#REF!</v>
      </c>
      <c r="P14" t="e">
        <f>IF(#REF!=D14,TRUE,FALSE)</f>
        <v>#REF!</v>
      </c>
    </row>
    <row r="15" spans="1:16" x14ac:dyDescent="0.25">
      <c r="A15" s="5" t="s">
        <v>24</v>
      </c>
      <c r="B15" s="10" t="s">
        <v>25</v>
      </c>
      <c r="C15" s="6"/>
      <c r="D15" s="14"/>
      <c r="E15" s="6"/>
      <c r="F15" s="40"/>
      <c r="G15" s="37"/>
      <c r="H15" s="38"/>
      <c r="I15" s="32"/>
      <c r="J15" s="34"/>
      <c r="N15" s="64"/>
      <c r="O15" t="e">
        <f>IF(#REF!=A15,TRUE,FALSE)</f>
        <v>#REF!</v>
      </c>
      <c r="P15" t="e">
        <f>IF(#REF!=D15,TRUE,FALSE)</f>
        <v>#REF!</v>
      </c>
    </row>
    <row r="16" spans="1:16" x14ac:dyDescent="0.25">
      <c r="A16" s="5" t="s">
        <v>26</v>
      </c>
      <c r="B16" s="5" t="s">
        <v>1452</v>
      </c>
      <c r="C16" s="5" t="s">
        <v>15</v>
      </c>
      <c r="D16" s="15">
        <v>20000</v>
      </c>
      <c r="E16" s="20" t="s">
        <v>16</v>
      </c>
      <c r="F16" s="41">
        <v>0</v>
      </c>
      <c r="G16" s="37">
        <v>1.8</v>
      </c>
      <c r="H16" s="38">
        <v>3.6</v>
      </c>
      <c r="I16" s="32">
        <f t="shared" si="0"/>
        <v>36000</v>
      </c>
      <c r="J16" s="34">
        <f t="shared" si="1"/>
        <v>72000</v>
      </c>
      <c r="L16" t="str">
        <f t="shared" si="2"/>
        <v>FOUT</v>
      </c>
      <c r="N16" s="64"/>
      <c r="O16" t="e">
        <f>IF(#REF!=A16,TRUE,FALSE)</f>
        <v>#REF!</v>
      </c>
      <c r="P16" t="e">
        <f>IF(#REF!=D16,TRUE,FALSE)</f>
        <v>#REF!</v>
      </c>
    </row>
    <row r="17" spans="1:16" x14ac:dyDescent="0.25">
      <c r="A17" s="5" t="s">
        <v>27</v>
      </c>
      <c r="B17" s="5" t="s">
        <v>1453</v>
      </c>
      <c r="C17" s="5" t="s">
        <v>15</v>
      </c>
      <c r="D17" s="15">
        <v>13000</v>
      </c>
      <c r="E17" s="20" t="s">
        <v>16</v>
      </c>
      <c r="F17" s="41">
        <v>0</v>
      </c>
      <c r="G17" s="37">
        <v>1.5</v>
      </c>
      <c r="H17" s="38">
        <v>3</v>
      </c>
      <c r="I17" s="32">
        <f t="shared" si="0"/>
        <v>19500</v>
      </c>
      <c r="J17" s="34">
        <f t="shared" si="1"/>
        <v>39000</v>
      </c>
      <c r="L17" t="str">
        <f t="shared" si="2"/>
        <v>FOUT</v>
      </c>
      <c r="N17" s="64"/>
      <c r="O17" t="e">
        <f>IF(#REF!=A17,TRUE,FALSE)</f>
        <v>#REF!</v>
      </c>
      <c r="P17" t="e">
        <f>IF(#REF!=D17,TRUE,FALSE)</f>
        <v>#REF!</v>
      </c>
    </row>
    <row r="18" spans="1:16" x14ac:dyDescent="0.25">
      <c r="A18" s="5" t="s">
        <v>28</v>
      </c>
      <c r="B18" s="5" t="s">
        <v>1454</v>
      </c>
      <c r="C18" s="5" t="s">
        <v>15</v>
      </c>
      <c r="D18" s="15">
        <v>25000</v>
      </c>
      <c r="E18" s="20" t="s">
        <v>16</v>
      </c>
      <c r="F18" s="41">
        <v>0</v>
      </c>
      <c r="G18" s="37">
        <v>1.2</v>
      </c>
      <c r="H18" s="38">
        <v>2.4</v>
      </c>
      <c r="I18" s="32">
        <f t="shared" si="0"/>
        <v>30000</v>
      </c>
      <c r="J18" s="34">
        <f t="shared" si="1"/>
        <v>60000</v>
      </c>
      <c r="L18" t="str">
        <f t="shared" si="2"/>
        <v>FOUT</v>
      </c>
      <c r="N18" s="64"/>
      <c r="O18" t="e">
        <f>IF(#REF!=A18,TRUE,FALSE)</f>
        <v>#REF!</v>
      </c>
      <c r="P18" t="e">
        <f>IF(#REF!=D18,TRUE,FALSE)</f>
        <v>#REF!</v>
      </c>
    </row>
    <row r="19" spans="1:16" x14ac:dyDescent="0.25">
      <c r="A19" s="6"/>
      <c r="B19" s="6"/>
      <c r="C19" s="6"/>
      <c r="D19" s="14"/>
      <c r="E19" s="6"/>
      <c r="F19" s="40"/>
      <c r="G19" s="37"/>
      <c r="H19" s="38"/>
      <c r="I19" s="32"/>
      <c r="J19" s="34"/>
      <c r="N19" s="64"/>
      <c r="O19" t="e">
        <f>IF(#REF!=A19,TRUE,FALSE)</f>
        <v>#REF!</v>
      </c>
      <c r="P19" t="e">
        <f>IF(#REF!=D19,TRUE,FALSE)</f>
        <v>#REF!</v>
      </c>
    </row>
    <row r="20" spans="1:16" x14ac:dyDescent="0.25">
      <c r="A20" s="30" t="s">
        <v>29</v>
      </c>
      <c r="B20" s="42" t="s">
        <v>1588</v>
      </c>
      <c r="C20" s="31"/>
      <c r="D20" s="43"/>
      <c r="E20" s="6"/>
      <c r="F20" s="40"/>
      <c r="G20" s="37"/>
      <c r="H20" s="38"/>
      <c r="I20" s="32"/>
      <c r="J20" s="34"/>
      <c r="N20" s="64"/>
      <c r="O20" t="e">
        <f>IF(#REF!=A20,TRUE,FALSE)</f>
        <v>#REF!</v>
      </c>
      <c r="P20" t="e">
        <f>IF(#REF!=D20,TRUE,FALSE)</f>
        <v>#REF!</v>
      </c>
    </row>
    <row r="21" spans="1:16" x14ac:dyDescent="0.25">
      <c r="A21" s="30" t="s">
        <v>31</v>
      </c>
      <c r="B21" s="29" t="s">
        <v>1589</v>
      </c>
      <c r="C21" s="31"/>
      <c r="D21" s="43"/>
      <c r="E21" s="6"/>
      <c r="F21" s="40"/>
      <c r="G21" s="37"/>
      <c r="H21" s="38"/>
      <c r="I21" s="32"/>
      <c r="J21" s="34"/>
      <c r="N21" s="64"/>
      <c r="O21" t="e">
        <f>IF(#REF!=A21,TRUE,FALSE)</f>
        <v>#REF!</v>
      </c>
      <c r="P21" t="e">
        <f>IF(#REF!=D21,TRUE,FALSE)</f>
        <v>#REF!</v>
      </c>
    </row>
    <row r="22" spans="1:16" x14ac:dyDescent="0.25">
      <c r="A22" s="30" t="s">
        <v>33</v>
      </c>
      <c r="B22" s="30" t="s">
        <v>1704</v>
      </c>
      <c r="C22" s="30" t="s">
        <v>15</v>
      </c>
      <c r="D22" s="32">
        <v>1000</v>
      </c>
      <c r="E22" s="20" t="s">
        <v>16</v>
      </c>
      <c r="F22" s="41">
        <v>0</v>
      </c>
      <c r="G22" s="37">
        <v>3.3</v>
      </c>
      <c r="H22" s="38">
        <v>6</v>
      </c>
      <c r="I22" s="32">
        <f t="shared" ref="I22:I24" si="3">D22*G22</f>
        <v>3300</v>
      </c>
      <c r="J22" s="34">
        <f t="shared" ref="J22:J24" si="4">D22*H22</f>
        <v>6000</v>
      </c>
      <c r="L22" t="str">
        <f t="shared" ref="L22:L24" si="5">IF(G22&lt;=F22,IF(F22&lt;=H22,"GOED","FOUT"),"FOUT")</f>
        <v>FOUT</v>
      </c>
      <c r="N22" s="64"/>
      <c r="O22" t="e">
        <f>IF(#REF!=A22,TRUE,FALSE)</f>
        <v>#REF!</v>
      </c>
      <c r="P22" t="e">
        <f>IF(#REF!=D22,TRUE,FALSE)</f>
        <v>#REF!</v>
      </c>
    </row>
    <row r="23" spans="1:16" x14ac:dyDescent="0.25">
      <c r="A23" s="30" t="s">
        <v>34</v>
      </c>
      <c r="B23" s="30" t="s">
        <v>1703</v>
      </c>
      <c r="C23" s="30" t="s">
        <v>15</v>
      </c>
      <c r="D23" s="32">
        <v>1000</v>
      </c>
      <c r="E23" s="20" t="s">
        <v>16</v>
      </c>
      <c r="F23" s="41">
        <v>0</v>
      </c>
      <c r="G23" s="37">
        <v>3</v>
      </c>
      <c r="H23" s="38">
        <v>5.4</v>
      </c>
      <c r="I23" s="32">
        <f t="shared" ref="I23" si="6">D23*G23</f>
        <v>3000</v>
      </c>
      <c r="J23" s="34">
        <f t="shared" ref="J23" si="7">D23*H23</f>
        <v>5400</v>
      </c>
      <c r="L23" t="str">
        <f t="shared" ref="L23" si="8">IF(G23&lt;=F23,IF(F23&lt;=H23,"GOED","FOUT"),"FOUT")</f>
        <v>FOUT</v>
      </c>
      <c r="M23" s="26"/>
      <c r="N23" s="64"/>
      <c r="O23" t="e">
        <f>IF(#REF!=A23,TRUE,FALSE)</f>
        <v>#REF!</v>
      </c>
      <c r="P23" t="e">
        <f>IF(#REF!=D23,TRUE,FALSE)</f>
        <v>#REF!</v>
      </c>
    </row>
    <row r="24" spans="1:16" x14ac:dyDescent="0.25">
      <c r="A24" s="30" t="s">
        <v>1714</v>
      </c>
      <c r="B24" s="30" t="s">
        <v>1705</v>
      </c>
      <c r="C24" s="30" t="s">
        <v>15</v>
      </c>
      <c r="D24" s="32">
        <v>1250</v>
      </c>
      <c r="E24" s="20" t="s">
        <v>16</v>
      </c>
      <c r="F24" s="41">
        <v>0</v>
      </c>
      <c r="G24" s="37">
        <v>2.7</v>
      </c>
      <c r="H24" s="38">
        <v>4.8</v>
      </c>
      <c r="I24" s="32">
        <f t="shared" si="3"/>
        <v>3375</v>
      </c>
      <c r="J24" s="34">
        <f t="shared" si="4"/>
        <v>6000</v>
      </c>
      <c r="L24" t="str">
        <f t="shared" si="5"/>
        <v>FOUT</v>
      </c>
      <c r="M24" s="26"/>
      <c r="N24" s="64"/>
      <c r="O24" t="e">
        <f>IF(#REF!=A24,TRUE,FALSE)</f>
        <v>#REF!</v>
      </c>
      <c r="P24" t="e">
        <f>IF(#REF!=D24,TRUE,FALSE)</f>
        <v>#REF!</v>
      </c>
    </row>
    <row r="25" spans="1:16" x14ac:dyDescent="0.25">
      <c r="A25" s="31"/>
      <c r="B25" s="31"/>
      <c r="C25" s="31"/>
      <c r="D25" s="43"/>
      <c r="E25" s="6"/>
      <c r="F25" s="40"/>
      <c r="G25" s="37"/>
      <c r="H25" s="38"/>
      <c r="I25" s="32"/>
      <c r="J25" s="34"/>
      <c r="N25" s="64"/>
      <c r="O25" t="e">
        <f>IF(#REF!=A25,TRUE,FALSE)</f>
        <v>#REF!</v>
      </c>
      <c r="P25" t="e">
        <f>IF(#REF!=D25,TRUE,FALSE)</f>
        <v>#REF!</v>
      </c>
    </row>
    <row r="26" spans="1:16" x14ac:dyDescent="0.25">
      <c r="A26" s="30" t="s">
        <v>35</v>
      </c>
      <c r="B26" s="29" t="s">
        <v>1590</v>
      </c>
      <c r="C26" s="31"/>
      <c r="D26" s="43"/>
      <c r="E26" s="6"/>
      <c r="F26" s="40"/>
      <c r="G26" s="37"/>
      <c r="H26" s="38"/>
      <c r="I26" s="32"/>
      <c r="J26" s="34"/>
      <c r="N26" s="64"/>
      <c r="O26" t="e">
        <f>IF(#REF!=A26,TRUE,FALSE)</f>
        <v>#REF!</v>
      </c>
      <c r="P26" t="e">
        <f>IF(#REF!=D26,TRUE,FALSE)</f>
        <v>#REF!</v>
      </c>
    </row>
    <row r="27" spans="1:16" x14ac:dyDescent="0.25">
      <c r="A27" s="30" t="s">
        <v>36</v>
      </c>
      <c r="B27" s="30" t="s">
        <v>1706</v>
      </c>
      <c r="C27" s="30" t="s">
        <v>15</v>
      </c>
      <c r="D27" s="32">
        <v>2500</v>
      </c>
      <c r="E27" s="20" t="s">
        <v>16</v>
      </c>
      <c r="F27" s="41">
        <v>0</v>
      </c>
      <c r="G27" s="37">
        <v>3</v>
      </c>
      <c r="H27" s="38">
        <v>5.4</v>
      </c>
      <c r="I27" s="32">
        <f t="shared" ref="I27:I29" si="9">D27*G27</f>
        <v>7500</v>
      </c>
      <c r="J27" s="34">
        <f t="shared" ref="J27:J29" si="10">D27*H27</f>
        <v>13500</v>
      </c>
      <c r="L27" t="str">
        <f t="shared" ref="L27:L29" si="11">IF(G27&lt;=F27,IF(F27&lt;=H27,"GOED","FOUT"),"FOUT")</f>
        <v>FOUT</v>
      </c>
      <c r="N27" s="64"/>
      <c r="O27" t="e">
        <f>IF(#REF!=A27,TRUE,FALSE)</f>
        <v>#REF!</v>
      </c>
      <c r="P27" t="e">
        <f>IF(#REF!=D27,TRUE,FALSE)</f>
        <v>#REF!</v>
      </c>
    </row>
    <row r="28" spans="1:16" x14ac:dyDescent="0.25">
      <c r="A28" s="30" t="s">
        <v>1700</v>
      </c>
      <c r="B28" s="30" t="s">
        <v>1707</v>
      </c>
      <c r="C28" s="30" t="s">
        <v>15</v>
      </c>
      <c r="D28" s="32">
        <v>3000</v>
      </c>
      <c r="E28" s="20" t="s">
        <v>16</v>
      </c>
      <c r="F28" s="41">
        <v>0</v>
      </c>
      <c r="G28" s="37">
        <v>2.7</v>
      </c>
      <c r="H28" s="38">
        <v>5.4</v>
      </c>
      <c r="I28" s="32">
        <f t="shared" ref="I28" si="12">D28*G28</f>
        <v>8100.0000000000009</v>
      </c>
      <c r="J28" s="34">
        <f t="shared" ref="J28" si="13">D28*H28</f>
        <v>16200.000000000002</v>
      </c>
      <c r="L28" t="str">
        <f t="shared" ref="L28" si="14">IF(G28&lt;=F28,IF(F28&lt;=H28,"GOED","FOUT"),"FOUT")</f>
        <v>FOUT</v>
      </c>
      <c r="M28" s="26"/>
      <c r="N28" s="64"/>
      <c r="O28" t="e">
        <f>IF(#REF!=A28,TRUE,FALSE)</f>
        <v>#REF!</v>
      </c>
      <c r="P28" t="e">
        <f>IF(#REF!=D28,TRUE,FALSE)</f>
        <v>#REF!</v>
      </c>
    </row>
    <row r="29" spans="1:16" x14ac:dyDescent="0.25">
      <c r="A29" s="30" t="s">
        <v>1701</v>
      </c>
      <c r="B29" s="30" t="s">
        <v>1708</v>
      </c>
      <c r="C29" s="30" t="s">
        <v>15</v>
      </c>
      <c r="D29" s="32">
        <v>4000</v>
      </c>
      <c r="E29" s="20" t="s">
        <v>16</v>
      </c>
      <c r="F29" s="41">
        <v>0</v>
      </c>
      <c r="G29" s="37">
        <v>2.4</v>
      </c>
      <c r="H29" s="38">
        <v>4.8</v>
      </c>
      <c r="I29" s="32">
        <f t="shared" si="9"/>
        <v>9600</v>
      </c>
      <c r="J29" s="34">
        <f t="shared" si="10"/>
        <v>19200</v>
      </c>
      <c r="L29" t="str">
        <f t="shared" si="11"/>
        <v>FOUT</v>
      </c>
      <c r="M29" s="26"/>
      <c r="N29" s="64"/>
      <c r="O29" t="e">
        <f>IF(#REF!=A29,TRUE,FALSE)</f>
        <v>#REF!</v>
      </c>
      <c r="P29" t="e">
        <f>IF(#REF!=D29,TRUE,FALSE)</f>
        <v>#REF!</v>
      </c>
    </row>
    <row r="30" spans="1:16" x14ac:dyDescent="0.25">
      <c r="A30" s="31"/>
      <c r="B30" s="31"/>
      <c r="C30" s="31"/>
      <c r="D30" s="43"/>
      <c r="E30" s="6"/>
      <c r="F30" s="40"/>
      <c r="G30" s="37"/>
      <c r="H30" s="38"/>
      <c r="I30" s="32"/>
      <c r="J30" s="34"/>
      <c r="N30" s="64"/>
      <c r="O30" t="e">
        <f>IF(#REF!=A30,TRUE,FALSE)</f>
        <v>#REF!</v>
      </c>
      <c r="P30" t="e">
        <f>IF(#REF!=D30,TRUE,FALSE)</f>
        <v>#REF!</v>
      </c>
    </row>
    <row r="31" spans="1:16" x14ac:dyDescent="0.25">
      <c r="A31" s="30" t="s">
        <v>37</v>
      </c>
      <c r="B31" s="42" t="s">
        <v>30</v>
      </c>
      <c r="C31" s="31"/>
      <c r="D31" s="43"/>
      <c r="E31" s="6"/>
      <c r="F31" s="40"/>
      <c r="G31" s="37"/>
      <c r="H31" s="38"/>
      <c r="I31" s="32"/>
      <c r="J31" s="34"/>
      <c r="N31" s="64"/>
      <c r="O31" t="e">
        <f>IF(#REF!=A31,TRUE,FALSE)</f>
        <v>#REF!</v>
      </c>
      <c r="P31" t="e">
        <f>IF(#REF!=D31,TRUE,FALSE)</f>
        <v>#REF!</v>
      </c>
    </row>
    <row r="32" spans="1:16" x14ac:dyDescent="0.25">
      <c r="A32" s="30" t="s">
        <v>39</v>
      </c>
      <c r="B32" s="29" t="s">
        <v>32</v>
      </c>
      <c r="C32" s="31"/>
      <c r="D32" s="43"/>
      <c r="E32" s="6"/>
      <c r="F32" s="40"/>
      <c r="G32" s="37"/>
      <c r="H32" s="38"/>
      <c r="I32" s="32"/>
      <c r="J32" s="34"/>
      <c r="N32" s="64"/>
      <c r="O32" t="e">
        <f>IF(#REF!=A32,TRUE,FALSE)</f>
        <v>#REF!</v>
      </c>
      <c r="P32" t="e">
        <f>IF(#REF!=D32,TRUE,FALSE)</f>
        <v>#REF!</v>
      </c>
    </row>
    <row r="33" spans="1:16" x14ac:dyDescent="0.25">
      <c r="A33" s="30" t="s">
        <v>41</v>
      </c>
      <c r="B33" s="30" t="s">
        <v>1709</v>
      </c>
      <c r="C33" s="30" t="s">
        <v>15</v>
      </c>
      <c r="D33" s="32">
        <v>2500</v>
      </c>
      <c r="E33" s="20" t="s">
        <v>16</v>
      </c>
      <c r="F33" s="41">
        <v>0</v>
      </c>
      <c r="G33" s="37">
        <v>3.3</v>
      </c>
      <c r="H33" s="38">
        <v>6</v>
      </c>
      <c r="I33" s="32">
        <f t="shared" si="0"/>
        <v>8250</v>
      </c>
      <c r="J33" s="34">
        <f t="shared" si="1"/>
        <v>15000</v>
      </c>
      <c r="L33" t="str">
        <f t="shared" si="2"/>
        <v>FOUT</v>
      </c>
      <c r="N33" s="64"/>
      <c r="O33" t="e">
        <f>IF(#REF!=A33,TRUE,FALSE)</f>
        <v>#REF!</v>
      </c>
      <c r="P33" t="e">
        <f>IF(#REF!=D33,TRUE,FALSE)</f>
        <v>#REF!</v>
      </c>
    </row>
    <row r="34" spans="1:16" x14ac:dyDescent="0.25">
      <c r="A34" s="30" t="s">
        <v>42</v>
      </c>
      <c r="B34" s="30" t="s">
        <v>1710</v>
      </c>
      <c r="C34" s="30" t="s">
        <v>15</v>
      </c>
      <c r="D34" s="32">
        <v>1000</v>
      </c>
      <c r="E34" s="20" t="s">
        <v>16</v>
      </c>
      <c r="F34" s="41">
        <v>0</v>
      </c>
      <c r="G34" s="37">
        <v>2.7</v>
      </c>
      <c r="H34" s="38">
        <v>4.8</v>
      </c>
      <c r="I34" s="32">
        <f t="shared" si="0"/>
        <v>2700</v>
      </c>
      <c r="J34" s="34">
        <f t="shared" si="1"/>
        <v>4800</v>
      </c>
      <c r="L34" t="str">
        <f t="shared" si="2"/>
        <v>FOUT</v>
      </c>
      <c r="M34" s="26"/>
      <c r="N34" s="64"/>
      <c r="O34" t="e">
        <f>IF(#REF!=A34,TRUE,FALSE)</f>
        <v>#REF!</v>
      </c>
      <c r="P34" t="e">
        <f>IF(#REF!=D34,TRUE,FALSE)</f>
        <v>#REF!</v>
      </c>
    </row>
    <row r="35" spans="1:16" x14ac:dyDescent="0.25">
      <c r="A35" s="31"/>
      <c r="B35" s="31"/>
      <c r="C35" s="31"/>
      <c r="D35" s="43"/>
      <c r="E35" s="6"/>
      <c r="F35" s="40"/>
      <c r="G35" s="37"/>
      <c r="H35" s="38"/>
      <c r="I35" s="32"/>
      <c r="J35" s="34"/>
      <c r="N35" s="64"/>
      <c r="O35" t="e">
        <f>IF(#REF!=A35,TRUE,FALSE)</f>
        <v>#REF!</v>
      </c>
      <c r="P35" t="e">
        <f>IF(#REF!=D35,TRUE,FALSE)</f>
        <v>#REF!</v>
      </c>
    </row>
    <row r="36" spans="1:16" x14ac:dyDescent="0.25">
      <c r="A36" s="30" t="s">
        <v>43</v>
      </c>
      <c r="B36" s="29" t="s">
        <v>1702</v>
      </c>
      <c r="C36" s="31"/>
      <c r="D36" s="43"/>
      <c r="E36" s="6"/>
      <c r="F36" s="40"/>
      <c r="G36" s="37"/>
      <c r="H36" s="38"/>
      <c r="I36" s="32"/>
      <c r="J36" s="34"/>
      <c r="N36" s="64"/>
      <c r="O36" t="e">
        <f>IF(#REF!=A36,TRUE,FALSE)</f>
        <v>#REF!</v>
      </c>
      <c r="P36" t="e">
        <f>IF(#REF!=D36,TRUE,FALSE)</f>
        <v>#REF!</v>
      </c>
    </row>
    <row r="37" spans="1:16" x14ac:dyDescent="0.25">
      <c r="A37" s="30" t="s">
        <v>45</v>
      </c>
      <c r="B37" s="30" t="s">
        <v>1711</v>
      </c>
      <c r="C37" s="30" t="s">
        <v>15</v>
      </c>
      <c r="D37" s="32">
        <v>2000</v>
      </c>
      <c r="E37" s="20" t="s">
        <v>16</v>
      </c>
      <c r="F37" s="41">
        <v>0</v>
      </c>
      <c r="G37" s="37">
        <v>3</v>
      </c>
      <c r="H37" s="38">
        <v>5.4</v>
      </c>
      <c r="I37" s="32">
        <f t="shared" si="0"/>
        <v>6000</v>
      </c>
      <c r="J37" s="34">
        <f t="shared" si="1"/>
        <v>10800</v>
      </c>
      <c r="L37" t="str">
        <f t="shared" si="2"/>
        <v>FOUT</v>
      </c>
      <c r="N37" s="64"/>
      <c r="O37" t="e">
        <f>IF(#REF!=A37,TRUE,FALSE)</f>
        <v>#REF!</v>
      </c>
      <c r="P37" t="e">
        <f>IF(#REF!=D37,TRUE,FALSE)</f>
        <v>#REF!</v>
      </c>
    </row>
    <row r="38" spans="1:16" x14ac:dyDescent="0.25">
      <c r="A38" s="31"/>
      <c r="B38" s="31"/>
      <c r="C38" s="31"/>
      <c r="D38" s="43"/>
      <c r="E38" s="6"/>
      <c r="F38" s="40"/>
      <c r="G38" s="37"/>
      <c r="H38" s="38"/>
      <c r="I38" s="32"/>
      <c r="J38" s="34"/>
      <c r="N38" s="64"/>
      <c r="O38" t="e">
        <f>IF(#REF!=A38,TRUE,FALSE)</f>
        <v>#REF!</v>
      </c>
      <c r="P38" t="e">
        <f>IF(#REF!=D38,TRUE,FALSE)</f>
        <v>#REF!</v>
      </c>
    </row>
    <row r="39" spans="1:16" x14ac:dyDescent="0.25">
      <c r="A39" s="30" t="s">
        <v>51</v>
      </c>
      <c r="B39" s="42" t="s">
        <v>38</v>
      </c>
      <c r="C39" s="31"/>
      <c r="D39" s="43"/>
      <c r="E39" s="6"/>
      <c r="F39" s="40"/>
      <c r="G39" s="37"/>
      <c r="H39" s="38"/>
      <c r="I39" s="32"/>
      <c r="J39" s="34"/>
      <c r="N39" s="64"/>
      <c r="O39" t="e">
        <f>IF(#REF!=A39,TRUE,FALSE)</f>
        <v>#REF!</v>
      </c>
      <c r="P39" t="e">
        <f>IF(#REF!=D39,TRUE,FALSE)</f>
        <v>#REF!</v>
      </c>
    </row>
    <row r="40" spans="1:16" x14ac:dyDescent="0.25">
      <c r="A40" s="30" t="s">
        <v>53</v>
      </c>
      <c r="B40" s="29" t="s">
        <v>40</v>
      </c>
      <c r="C40" s="31"/>
      <c r="D40" s="43"/>
      <c r="E40" s="6"/>
      <c r="F40" s="40"/>
      <c r="G40" s="37"/>
      <c r="H40" s="38"/>
      <c r="I40" s="32"/>
      <c r="J40" s="34"/>
      <c r="N40" s="64"/>
      <c r="O40" t="e">
        <f>IF(#REF!=A40,TRUE,FALSE)</f>
        <v>#REF!</v>
      </c>
      <c r="P40" t="e">
        <f>IF(#REF!=D40,TRUE,FALSE)</f>
        <v>#REF!</v>
      </c>
    </row>
    <row r="41" spans="1:16" x14ac:dyDescent="0.25">
      <c r="A41" s="30" t="s">
        <v>55</v>
      </c>
      <c r="B41" s="30" t="s">
        <v>1455</v>
      </c>
      <c r="C41" s="30" t="s">
        <v>15</v>
      </c>
      <c r="D41" s="32">
        <v>25</v>
      </c>
      <c r="E41" s="20" t="s">
        <v>16</v>
      </c>
      <c r="F41" s="41">
        <v>0</v>
      </c>
      <c r="G41" s="37">
        <v>2.7</v>
      </c>
      <c r="H41" s="38">
        <v>5.4</v>
      </c>
      <c r="I41" s="32">
        <f t="shared" si="0"/>
        <v>67.5</v>
      </c>
      <c r="J41" s="34">
        <f t="shared" si="1"/>
        <v>135</v>
      </c>
      <c r="L41" t="str">
        <f t="shared" si="2"/>
        <v>FOUT</v>
      </c>
      <c r="N41" s="64"/>
      <c r="O41" t="e">
        <f>IF(#REF!=A41,TRUE,FALSE)</f>
        <v>#REF!</v>
      </c>
      <c r="P41" t="e">
        <f>IF(#REF!=D41,TRUE,FALSE)</f>
        <v>#REF!</v>
      </c>
    </row>
    <row r="42" spans="1:16" x14ac:dyDescent="0.25">
      <c r="A42" s="30" t="s">
        <v>57</v>
      </c>
      <c r="B42" s="30" t="s">
        <v>1456</v>
      </c>
      <c r="C42" s="30" t="s">
        <v>15</v>
      </c>
      <c r="D42" s="32">
        <v>3000</v>
      </c>
      <c r="E42" s="20" t="s">
        <v>16</v>
      </c>
      <c r="F42" s="41">
        <v>0</v>
      </c>
      <c r="G42" s="37">
        <v>2.4</v>
      </c>
      <c r="H42" s="38">
        <v>4.8</v>
      </c>
      <c r="I42" s="32">
        <f t="shared" si="0"/>
        <v>7200</v>
      </c>
      <c r="J42" s="34">
        <f t="shared" si="1"/>
        <v>14400</v>
      </c>
      <c r="L42" t="str">
        <f t="shared" si="2"/>
        <v>FOUT</v>
      </c>
      <c r="N42" s="64"/>
      <c r="O42" t="e">
        <f>IF(#REF!=A42,TRUE,FALSE)</f>
        <v>#REF!</v>
      </c>
      <c r="P42" t="e">
        <f>IF(#REF!=D42,TRUE,FALSE)</f>
        <v>#REF!</v>
      </c>
    </row>
    <row r="43" spans="1:16" x14ac:dyDescent="0.25">
      <c r="A43" s="30" t="s">
        <v>59</v>
      </c>
      <c r="B43" s="30" t="s">
        <v>1457</v>
      </c>
      <c r="C43" s="30" t="s">
        <v>15</v>
      </c>
      <c r="D43" s="32">
        <v>25000</v>
      </c>
      <c r="E43" s="20" t="s">
        <v>16</v>
      </c>
      <c r="F43" s="41">
        <v>0</v>
      </c>
      <c r="G43" s="37">
        <v>1.5</v>
      </c>
      <c r="H43" s="38">
        <v>2.4</v>
      </c>
      <c r="I43" s="32">
        <f t="shared" si="0"/>
        <v>37500</v>
      </c>
      <c r="J43" s="34">
        <f t="shared" si="1"/>
        <v>60000</v>
      </c>
      <c r="L43" t="str">
        <f t="shared" si="2"/>
        <v>FOUT</v>
      </c>
      <c r="N43" s="64"/>
      <c r="O43" t="e">
        <f>IF(#REF!=A43,TRUE,FALSE)</f>
        <v>#REF!</v>
      </c>
      <c r="P43" t="e">
        <f>IF(#REF!=D43,TRUE,FALSE)</f>
        <v>#REF!</v>
      </c>
    </row>
    <row r="44" spans="1:16" x14ac:dyDescent="0.25">
      <c r="A44" s="30" t="s">
        <v>1591</v>
      </c>
      <c r="B44" s="30" t="s">
        <v>1458</v>
      </c>
      <c r="C44" s="30" t="s">
        <v>15</v>
      </c>
      <c r="D44" s="32">
        <v>2000</v>
      </c>
      <c r="E44" s="20" t="s">
        <v>16</v>
      </c>
      <c r="F44" s="41">
        <v>0</v>
      </c>
      <c r="G44" s="37">
        <v>2.4</v>
      </c>
      <c r="H44" s="38">
        <v>4.8</v>
      </c>
      <c r="I44" s="32">
        <f t="shared" si="0"/>
        <v>4800</v>
      </c>
      <c r="J44" s="34">
        <f t="shared" si="1"/>
        <v>9600</v>
      </c>
      <c r="L44" t="str">
        <f t="shared" si="2"/>
        <v>FOUT</v>
      </c>
      <c r="N44" s="64"/>
      <c r="O44" t="e">
        <f>IF(#REF!=A44,TRUE,FALSE)</f>
        <v>#REF!</v>
      </c>
      <c r="P44" t="e">
        <f>IF(#REF!=D44,TRUE,FALSE)</f>
        <v>#REF!</v>
      </c>
    </row>
    <row r="45" spans="1:16" x14ac:dyDescent="0.25">
      <c r="A45" s="31"/>
      <c r="B45" s="31"/>
      <c r="C45" s="31"/>
      <c r="D45" s="43"/>
      <c r="E45" s="6"/>
      <c r="F45" s="40"/>
      <c r="G45" s="37"/>
      <c r="H45" s="38"/>
      <c r="I45" s="32"/>
      <c r="J45" s="34"/>
      <c r="N45" s="64"/>
      <c r="O45" t="e">
        <f>IF(#REF!=A45,TRUE,FALSE)</f>
        <v>#REF!</v>
      </c>
      <c r="P45" t="e">
        <f>IF(#REF!=D45,TRUE,FALSE)</f>
        <v>#REF!</v>
      </c>
    </row>
    <row r="46" spans="1:16" x14ac:dyDescent="0.25">
      <c r="A46" s="30" t="s">
        <v>62</v>
      </c>
      <c r="B46" s="29" t="s">
        <v>44</v>
      </c>
      <c r="C46" s="31"/>
      <c r="D46" s="43"/>
      <c r="E46" s="6"/>
      <c r="F46" s="40"/>
      <c r="G46" s="37"/>
      <c r="H46" s="38"/>
      <c r="I46" s="32"/>
      <c r="J46" s="34"/>
      <c r="N46" s="64"/>
      <c r="O46" t="e">
        <f>IF(#REF!=A46,TRUE,FALSE)</f>
        <v>#REF!</v>
      </c>
      <c r="P46" t="e">
        <f>IF(#REF!=D46,TRUE,FALSE)</f>
        <v>#REF!</v>
      </c>
    </row>
    <row r="47" spans="1:16" x14ac:dyDescent="0.25">
      <c r="A47" s="30" t="s">
        <v>64</v>
      </c>
      <c r="B47" s="30" t="s">
        <v>1459</v>
      </c>
      <c r="C47" s="30" t="s">
        <v>15</v>
      </c>
      <c r="D47" s="32">
        <v>25</v>
      </c>
      <c r="E47" s="20" t="s">
        <v>16</v>
      </c>
      <c r="F47" s="41">
        <v>0</v>
      </c>
      <c r="G47" s="37">
        <v>2.4</v>
      </c>
      <c r="H47" s="38">
        <v>4.8</v>
      </c>
      <c r="I47" s="32">
        <f t="shared" si="0"/>
        <v>60</v>
      </c>
      <c r="J47" s="34">
        <f t="shared" si="1"/>
        <v>120</v>
      </c>
      <c r="L47" t="str">
        <f t="shared" si="2"/>
        <v>FOUT</v>
      </c>
      <c r="N47" s="64"/>
      <c r="O47" t="e">
        <f>IF(#REF!=A47,TRUE,FALSE)</f>
        <v>#REF!</v>
      </c>
      <c r="P47" t="e">
        <f>IF(#REF!=D47,TRUE,FALSE)</f>
        <v>#REF!</v>
      </c>
    </row>
    <row r="48" spans="1:16" x14ac:dyDescent="0.25">
      <c r="A48" s="30" t="s">
        <v>1592</v>
      </c>
      <c r="B48" s="30" t="s">
        <v>1460</v>
      </c>
      <c r="C48" s="30" t="s">
        <v>15</v>
      </c>
      <c r="D48" s="32">
        <v>1000</v>
      </c>
      <c r="E48" s="20" t="s">
        <v>16</v>
      </c>
      <c r="F48" s="41">
        <v>0</v>
      </c>
      <c r="G48" s="37">
        <v>2.1</v>
      </c>
      <c r="H48" s="38">
        <v>4.2</v>
      </c>
      <c r="I48" s="32">
        <f t="shared" si="0"/>
        <v>2100</v>
      </c>
      <c r="J48" s="34">
        <f t="shared" si="1"/>
        <v>4200</v>
      </c>
      <c r="L48" t="str">
        <f t="shared" si="2"/>
        <v>FOUT</v>
      </c>
      <c r="N48" s="64"/>
      <c r="O48" t="e">
        <f>IF(#REF!=A48,TRUE,FALSE)</f>
        <v>#REF!</v>
      </c>
      <c r="P48" t="e">
        <f>IF(#REF!=D48,TRUE,FALSE)</f>
        <v>#REF!</v>
      </c>
    </row>
    <row r="49" spans="1:16" x14ac:dyDescent="0.25">
      <c r="A49" s="30" t="s">
        <v>1593</v>
      </c>
      <c r="B49" s="30" t="s">
        <v>1461</v>
      </c>
      <c r="C49" s="30" t="s">
        <v>15</v>
      </c>
      <c r="D49" s="32">
        <v>20000</v>
      </c>
      <c r="E49" s="20" t="s">
        <v>16</v>
      </c>
      <c r="F49" s="41">
        <v>0</v>
      </c>
      <c r="G49" s="37">
        <v>1.2</v>
      </c>
      <c r="H49" s="38">
        <v>2.4</v>
      </c>
      <c r="I49" s="32">
        <f t="shared" si="0"/>
        <v>24000</v>
      </c>
      <c r="J49" s="34">
        <f t="shared" si="1"/>
        <v>48000</v>
      </c>
      <c r="L49" t="str">
        <f t="shared" si="2"/>
        <v>FOUT</v>
      </c>
      <c r="N49" s="64"/>
      <c r="O49" t="e">
        <f>IF(#REF!=A49,TRUE,FALSE)</f>
        <v>#REF!</v>
      </c>
      <c r="P49" t="e">
        <f>IF(#REF!=D49,TRUE,FALSE)</f>
        <v>#REF!</v>
      </c>
    </row>
    <row r="50" spans="1:16" x14ac:dyDescent="0.25">
      <c r="A50" s="30" t="s">
        <v>1594</v>
      </c>
      <c r="B50" s="30" t="s">
        <v>1462</v>
      </c>
      <c r="C50" s="30" t="s">
        <v>15</v>
      </c>
      <c r="D50" s="32">
        <v>500</v>
      </c>
      <c r="E50" s="20" t="s">
        <v>16</v>
      </c>
      <c r="F50" s="41">
        <v>0</v>
      </c>
      <c r="G50" s="37">
        <v>2.1</v>
      </c>
      <c r="H50" s="38">
        <v>4.2</v>
      </c>
      <c r="I50" s="32">
        <f t="shared" si="0"/>
        <v>1050</v>
      </c>
      <c r="J50" s="34">
        <f t="shared" si="1"/>
        <v>2100</v>
      </c>
      <c r="L50" t="str">
        <f t="shared" si="2"/>
        <v>FOUT</v>
      </c>
      <c r="N50" s="64"/>
      <c r="O50" t="e">
        <f>IF(#REF!=A50,TRUE,FALSE)</f>
        <v>#REF!</v>
      </c>
      <c r="P50" t="e">
        <f>IF(#REF!=D50,TRUE,FALSE)</f>
        <v>#REF!</v>
      </c>
    </row>
    <row r="51" spans="1:16" x14ac:dyDescent="0.25">
      <c r="A51" s="31"/>
      <c r="B51" s="31"/>
      <c r="C51" s="31"/>
      <c r="D51" s="43"/>
      <c r="E51" s="6"/>
      <c r="F51" s="40"/>
      <c r="G51" s="37"/>
      <c r="H51" s="38"/>
      <c r="I51" s="32"/>
      <c r="J51" s="34"/>
      <c r="N51" s="64"/>
      <c r="O51" t="e">
        <f>IF(#REF!=A51,TRUE,FALSE)</f>
        <v>#REF!</v>
      </c>
      <c r="P51" t="e">
        <f>IF(#REF!=D51,TRUE,FALSE)</f>
        <v>#REF!</v>
      </c>
    </row>
    <row r="52" spans="1:16" x14ac:dyDescent="0.25">
      <c r="A52" s="30" t="s">
        <v>1595</v>
      </c>
      <c r="B52" s="29" t="s">
        <v>46</v>
      </c>
      <c r="C52" s="31"/>
      <c r="D52" s="43"/>
      <c r="E52" s="6"/>
      <c r="F52" s="40"/>
      <c r="G52" s="37"/>
      <c r="H52" s="38"/>
      <c r="I52" s="32"/>
      <c r="J52" s="34"/>
      <c r="N52" s="64"/>
      <c r="O52" t="e">
        <f>IF(#REF!=A52,TRUE,FALSE)</f>
        <v>#REF!</v>
      </c>
      <c r="P52" t="e">
        <f>IF(#REF!=D52,TRUE,FALSE)</f>
        <v>#REF!</v>
      </c>
    </row>
    <row r="53" spans="1:16" x14ac:dyDescent="0.25">
      <c r="A53" s="30" t="s">
        <v>1596</v>
      </c>
      <c r="B53" s="30" t="s">
        <v>1463</v>
      </c>
      <c r="C53" s="30" t="s">
        <v>15</v>
      </c>
      <c r="D53" s="32">
        <v>25</v>
      </c>
      <c r="E53" s="20" t="s">
        <v>16</v>
      </c>
      <c r="F53" s="41">
        <v>0</v>
      </c>
      <c r="G53" s="37">
        <v>2.1</v>
      </c>
      <c r="H53" s="38">
        <v>4.2</v>
      </c>
      <c r="I53" s="32">
        <f t="shared" si="0"/>
        <v>52.5</v>
      </c>
      <c r="J53" s="34">
        <f t="shared" si="1"/>
        <v>105</v>
      </c>
      <c r="L53" t="str">
        <f t="shared" si="2"/>
        <v>FOUT</v>
      </c>
      <c r="N53" s="64"/>
      <c r="O53" t="e">
        <f>IF(#REF!=A53,TRUE,FALSE)</f>
        <v>#REF!</v>
      </c>
      <c r="P53" t="e">
        <f>IF(#REF!=D53,TRUE,FALSE)</f>
        <v>#REF!</v>
      </c>
    </row>
    <row r="54" spans="1:16" x14ac:dyDescent="0.25">
      <c r="A54" s="30" t="s">
        <v>1597</v>
      </c>
      <c r="B54" s="30" t="s">
        <v>1464</v>
      </c>
      <c r="C54" s="30" t="s">
        <v>15</v>
      </c>
      <c r="D54" s="32">
        <v>1500</v>
      </c>
      <c r="E54" s="20" t="s">
        <v>16</v>
      </c>
      <c r="F54" s="41">
        <v>0</v>
      </c>
      <c r="G54" s="37">
        <v>1.8</v>
      </c>
      <c r="H54" s="38">
        <v>3.6</v>
      </c>
      <c r="I54" s="32">
        <f t="shared" si="0"/>
        <v>2700</v>
      </c>
      <c r="J54" s="34">
        <f t="shared" si="1"/>
        <v>5400</v>
      </c>
      <c r="L54" t="str">
        <f t="shared" si="2"/>
        <v>FOUT</v>
      </c>
      <c r="N54" s="64"/>
      <c r="O54" t="e">
        <f>IF(#REF!=A54,TRUE,FALSE)</f>
        <v>#REF!</v>
      </c>
      <c r="P54" t="e">
        <f>IF(#REF!=D54,TRUE,FALSE)</f>
        <v>#REF!</v>
      </c>
    </row>
    <row r="55" spans="1:16" x14ac:dyDescent="0.25">
      <c r="A55" s="30" t="s">
        <v>1598</v>
      </c>
      <c r="B55" s="30" t="s">
        <v>1465</v>
      </c>
      <c r="C55" s="30" t="s">
        <v>15</v>
      </c>
      <c r="D55" s="32">
        <v>100000</v>
      </c>
      <c r="E55" s="20" t="s">
        <v>16</v>
      </c>
      <c r="F55" s="41">
        <v>0</v>
      </c>
      <c r="G55" s="37">
        <v>0.9</v>
      </c>
      <c r="H55" s="38">
        <v>1.8</v>
      </c>
      <c r="I55" s="32">
        <f t="shared" si="0"/>
        <v>90000</v>
      </c>
      <c r="J55" s="34">
        <f t="shared" si="1"/>
        <v>180000</v>
      </c>
      <c r="L55" t="str">
        <f t="shared" si="2"/>
        <v>FOUT</v>
      </c>
      <c r="N55" s="64"/>
      <c r="O55" t="e">
        <f>IF(#REF!=A55,TRUE,FALSE)</f>
        <v>#REF!</v>
      </c>
      <c r="P55" t="e">
        <f>IF(#REF!=D55,TRUE,FALSE)</f>
        <v>#REF!</v>
      </c>
    </row>
    <row r="56" spans="1:16" x14ac:dyDescent="0.25">
      <c r="A56" s="30" t="s">
        <v>1599</v>
      </c>
      <c r="B56" s="30" t="s">
        <v>1466</v>
      </c>
      <c r="C56" s="30" t="s">
        <v>15</v>
      </c>
      <c r="D56" s="32">
        <v>4000</v>
      </c>
      <c r="E56" s="20" t="s">
        <v>16</v>
      </c>
      <c r="F56" s="41">
        <v>0</v>
      </c>
      <c r="G56" s="37">
        <v>1.8</v>
      </c>
      <c r="H56" s="38">
        <v>3.6</v>
      </c>
      <c r="I56" s="32">
        <f t="shared" si="0"/>
        <v>7200</v>
      </c>
      <c r="J56" s="34">
        <f t="shared" si="1"/>
        <v>14400</v>
      </c>
      <c r="L56" t="str">
        <f t="shared" si="2"/>
        <v>FOUT</v>
      </c>
      <c r="N56" s="64"/>
      <c r="O56" t="e">
        <f>IF(#REF!=A56,TRUE,FALSE)</f>
        <v>#REF!</v>
      </c>
      <c r="P56" t="e">
        <f>IF(#REF!=D56,TRUE,FALSE)</f>
        <v>#REF!</v>
      </c>
    </row>
    <row r="57" spans="1:16" x14ac:dyDescent="0.25">
      <c r="A57" s="31"/>
      <c r="B57" s="31"/>
      <c r="C57" s="31"/>
      <c r="D57" s="43"/>
      <c r="E57" s="6"/>
      <c r="F57" s="40"/>
      <c r="G57" s="37"/>
      <c r="H57" s="38"/>
      <c r="I57" s="32"/>
      <c r="J57" s="34"/>
      <c r="N57" s="64"/>
      <c r="O57" t="e">
        <f>IF(#REF!=A57,TRUE,FALSE)</f>
        <v>#REF!</v>
      </c>
      <c r="P57" t="e">
        <f>IF(#REF!=D57,TRUE,FALSE)</f>
        <v>#REF!</v>
      </c>
    </row>
    <row r="58" spans="1:16" x14ac:dyDescent="0.25">
      <c r="A58" s="30" t="s">
        <v>1600</v>
      </c>
      <c r="B58" s="42" t="s">
        <v>47</v>
      </c>
      <c r="C58" s="31"/>
      <c r="D58" s="43"/>
      <c r="E58" s="6"/>
      <c r="F58" s="40"/>
      <c r="G58" s="37"/>
      <c r="H58" s="38"/>
      <c r="I58" s="32"/>
      <c r="J58" s="34"/>
      <c r="N58" s="64"/>
      <c r="O58" t="e">
        <f>IF(#REF!=A58,TRUE,FALSE)</f>
        <v>#REF!</v>
      </c>
      <c r="P58" t="e">
        <f>IF(#REF!=D58,TRUE,FALSE)</f>
        <v>#REF!</v>
      </c>
    </row>
    <row r="59" spans="1:16" x14ac:dyDescent="0.25">
      <c r="A59" s="30" t="s">
        <v>1601</v>
      </c>
      <c r="B59" s="29" t="s">
        <v>48</v>
      </c>
      <c r="C59" s="31"/>
      <c r="D59" s="43"/>
      <c r="E59" s="6"/>
      <c r="F59" s="40"/>
      <c r="G59" s="37"/>
      <c r="H59" s="38"/>
      <c r="I59" s="32"/>
      <c r="J59" s="34"/>
      <c r="N59" s="64"/>
      <c r="O59" t="e">
        <f>IF(#REF!=A59,TRUE,FALSE)</f>
        <v>#REF!</v>
      </c>
      <c r="P59" t="e">
        <f>IF(#REF!=D59,TRUE,FALSE)</f>
        <v>#REF!</v>
      </c>
    </row>
    <row r="60" spans="1:16" x14ac:dyDescent="0.25">
      <c r="A60" s="30" t="s">
        <v>1602</v>
      </c>
      <c r="B60" s="30" t="s">
        <v>1467</v>
      </c>
      <c r="C60" s="30" t="s">
        <v>15</v>
      </c>
      <c r="D60" s="32">
        <v>30000</v>
      </c>
      <c r="E60" s="20" t="s">
        <v>16</v>
      </c>
      <c r="F60" s="41">
        <v>0</v>
      </c>
      <c r="G60" s="37">
        <v>1.8</v>
      </c>
      <c r="H60" s="38">
        <v>3.6</v>
      </c>
      <c r="I60" s="32">
        <f t="shared" si="0"/>
        <v>54000</v>
      </c>
      <c r="J60" s="34">
        <f t="shared" si="1"/>
        <v>108000</v>
      </c>
      <c r="L60" t="str">
        <f t="shared" si="2"/>
        <v>FOUT</v>
      </c>
      <c r="N60" s="64"/>
      <c r="O60" t="e">
        <f>IF(#REF!=A60,TRUE,FALSE)</f>
        <v>#REF!</v>
      </c>
      <c r="P60" t="e">
        <f>IF(#REF!=D60,TRUE,FALSE)</f>
        <v>#REF!</v>
      </c>
    </row>
    <row r="61" spans="1:16" x14ac:dyDescent="0.25">
      <c r="A61" s="30" t="s">
        <v>1603</v>
      </c>
      <c r="B61" s="30" t="s">
        <v>1468</v>
      </c>
      <c r="C61" s="30" t="s">
        <v>15</v>
      </c>
      <c r="D61" s="32">
        <v>5000</v>
      </c>
      <c r="E61" s="20" t="s">
        <v>16</v>
      </c>
      <c r="F61" s="41">
        <v>0</v>
      </c>
      <c r="G61" s="37">
        <v>2.1</v>
      </c>
      <c r="H61" s="38">
        <v>4.2</v>
      </c>
      <c r="I61" s="32">
        <f t="shared" si="0"/>
        <v>10500</v>
      </c>
      <c r="J61" s="34">
        <f t="shared" si="1"/>
        <v>21000</v>
      </c>
      <c r="L61" t="str">
        <f t="shared" si="2"/>
        <v>FOUT</v>
      </c>
      <c r="N61" s="64"/>
      <c r="O61" t="e">
        <f>IF(#REF!=A61,TRUE,FALSE)</f>
        <v>#REF!</v>
      </c>
      <c r="P61" t="e">
        <f>IF(#REF!=D61,TRUE,FALSE)</f>
        <v>#REF!</v>
      </c>
    </row>
    <row r="62" spans="1:16" x14ac:dyDescent="0.25">
      <c r="A62" s="30" t="s">
        <v>1604</v>
      </c>
      <c r="B62" s="30" t="s">
        <v>1469</v>
      </c>
      <c r="C62" s="30" t="s">
        <v>15</v>
      </c>
      <c r="D62" s="32">
        <v>200</v>
      </c>
      <c r="E62" s="20" t="s">
        <v>16</v>
      </c>
      <c r="F62" s="41">
        <v>0</v>
      </c>
      <c r="G62" s="37">
        <v>2.1</v>
      </c>
      <c r="H62" s="38">
        <v>4.2</v>
      </c>
      <c r="I62" s="32">
        <f t="shared" si="0"/>
        <v>420</v>
      </c>
      <c r="J62" s="34">
        <f t="shared" si="1"/>
        <v>840</v>
      </c>
      <c r="L62" t="str">
        <f t="shared" si="2"/>
        <v>FOUT</v>
      </c>
      <c r="N62" s="64"/>
      <c r="O62" t="e">
        <f>IF(#REF!=A62,TRUE,FALSE)</f>
        <v>#REF!</v>
      </c>
      <c r="P62" t="e">
        <f>IF(#REF!=D62,TRUE,FALSE)</f>
        <v>#REF!</v>
      </c>
    </row>
    <row r="63" spans="1:16" x14ac:dyDescent="0.25">
      <c r="A63" s="30" t="s">
        <v>1605</v>
      </c>
      <c r="B63" s="30" t="s">
        <v>1470</v>
      </c>
      <c r="C63" s="30" t="s">
        <v>15</v>
      </c>
      <c r="D63" s="32">
        <v>500</v>
      </c>
      <c r="E63" s="20" t="s">
        <v>16</v>
      </c>
      <c r="F63" s="41">
        <v>0</v>
      </c>
      <c r="G63" s="37">
        <v>2.4</v>
      </c>
      <c r="H63" s="38">
        <v>4.8</v>
      </c>
      <c r="I63" s="32">
        <f t="shared" si="0"/>
        <v>1200</v>
      </c>
      <c r="J63" s="34">
        <f t="shared" si="1"/>
        <v>2400</v>
      </c>
      <c r="L63" t="str">
        <f t="shared" si="2"/>
        <v>FOUT</v>
      </c>
      <c r="N63" s="64"/>
      <c r="O63" t="e">
        <f>IF(#REF!=A63,TRUE,FALSE)</f>
        <v>#REF!</v>
      </c>
      <c r="P63" t="e">
        <f>IF(#REF!=D63,TRUE,FALSE)</f>
        <v>#REF!</v>
      </c>
    </row>
    <row r="64" spans="1:16" x14ac:dyDescent="0.25">
      <c r="A64" s="30" t="s">
        <v>1606</v>
      </c>
      <c r="B64" s="30" t="s">
        <v>1471</v>
      </c>
      <c r="C64" s="30" t="s">
        <v>15</v>
      </c>
      <c r="D64" s="32">
        <v>400</v>
      </c>
      <c r="E64" s="20" t="s">
        <v>16</v>
      </c>
      <c r="F64" s="41">
        <v>0</v>
      </c>
      <c r="G64" s="37">
        <v>2.7</v>
      </c>
      <c r="H64" s="38">
        <v>5.4</v>
      </c>
      <c r="I64" s="32">
        <f t="shared" si="0"/>
        <v>1080</v>
      </c>
      <c r="J64" s="34">
        <f t="shared" si="1"/>
        <v>2160</v>
      </c>
      <c r="L64" t="str">
        <f t="shared" si="2"/>
        <v>FOUT</v>
      </c>
      <c r="N64" s="64"/>
      <c r="O64" t="e">
        <f>IF(#REF!=A64,TRUE,FALSE)</f>
        <v>#REF!</v>
      </c>
      <c r="P64" t="e">
        <f>IF(#REF!=D64,TRUE,FALSE)</f>
        <v>#REF!</v>
      </c>
    </row>
    <row r="65" spans="1:16" x14ac:dyDescent="0.25">
      <c r="A65" s="31"/>
      <c r="B65" s="31"/>
      <c r="C65" s="31"/>
      <c r="D65" s="43"/>
      <c r="E65" s="6"/>
      <c r="F65" s="40"/>
      <c r="G65" s="37"/>
      <c r="H65" s="38"/>
      <c r="I65" s="32"/>
      <c r="J65" s="34"/>
      <c r="N65" s="64"/>
      <c r="O65" t="e">
        <f>IF(#REF!=A65,TRUE,FALSE)</f>
        <v>#REF!</v>
      </c>
      <c r="P65" t="e">
        <f>IF(#REF!=D65,TRUE,FALSE)</f>
        <v>#REF!</v>
      </c>
    </row>
    <row r="66" spans="1:16" x14ac:dyDescent="0.25">
      <c r="A66" s="30" t="s">
        <v>1607</v>
      </c>
      <c r="B66" s="29" t="s">
        <v>49</v>
      </c>
      <c r="C66" s="31"/>
      <c r="D66" s="43"/>
      <c r="E66" s="6"/>
      <c r="F66" s="40"/>
      <c r="G66" s="37"/>
      <c r="H66" s="38"/>
      <c r="I66" s="32"/>
      <c r="J66" s="34"/>
      <c r="N66" s="64"/>
      <c r="O66" t="e">
        <f>IF(#REF!=A66,TRUE,FALSE)</f>
        <v>#REF!</v>
      </c>
      <c r="P66" t="e">
        <f>IF(#REF!=D66,TRUE,FALSE)</f>
        <v>#REF!</v>
      </c>
    </row>
    <row r="67" spans="1:16" x14ac:dyDescent="0.25">
      <c r="A67" s="30" t="s">
        <v>1608</v>
      </c>
      <c r="B67" s="30" t="s">
        <v>1472</v>
      </c>
      <c r="C67" s="30" t="s">
        <v>15</v>
      </c>
      <c r="D67" s="32">
        <v>25000</v>
      </c>
      <c r="E67" s="20" t="s">
        <v>16</v>
      </c>
      <c r="F67" s="41">
        <v>0</v>
      </c>
      <c r="G67" s="37">
        <v>1.5</v>
      </c>
      <c r="H67" s="38">
        <v>3</v>
      </c>
      <c r="I67" s="32">
        <f t="shared" si="0"/>
        <v>37500</v>
      </c>
      <c r="J67" s="34">
        <f t="shared" si="1"/>
        <v>75000</v>
      </c>
      <c r="L67" t="str">
        <f t="shared" si="2"/>
        <v>FOUT</v>
      </c>
      <c r="N67" s="64"/>
      <c r="O67" t="e">
        <f>IF(#REF!=A67,TRUE,FALSE)</f>
        <v>#REF!</v>
      </c>
      <c r="P67" t="e">
        <f>IF(#REF!=D67,TRUE,FALSE)</f>
        <v>#REF!</v>
      </c>
    </row>
    <row r="68" spans="1:16" x14ac:dyDescent="0.25">
      <c r="A68" s="30" t="s">
        <v>1609</v>
      </c>
      <c r="B68" s="30" t="s">
        <v>1473</v>
      </c>
      <c r="C68" s="30" t="s">
        <v>15</v>
      </c>
      <c r="D68" s="32">
        <v>3000</v>
      </c>
      <c r="E68" s="20" t="s">
        <v>16</v>
      </c>
      <c r="F68" s="41">
        <v>0</v>
      </c>
      <c r="G68" s="37">
        <v>1.8</v>
      </c>
      <c r="H68" s="38">
        <v>3.6</v>
      </c>
      <c r="I68" s="32">
        <f t="shared" si="0"/>
        <v>5400</v>
      </c>
      <c r="J68" s="34">
        <f t="shared" si="1"/>
        <v>10800</v>
      </c>
      <c r="L68" t="str">
        <f t="shared" si="2"/>
        <v>FOUT</v>
      </c>
      <c r="N68" s="64"/>
      <c r="O68" t="e">
        <f>IF(#REF!=A68,TRUE,FALSE)</f>
        <v>#REF!</v>
      </c>
      <c r="P68" t="e">
        <f>IF(#REF!=D68,TRUE,FALSE)</f>
        <v>#REF!</v>
      </c>
    </row>
    <row r="69" spans="1:16" x14ac:dyDescent="0.25">
      <c r="A69" s="30" t="s">
        <v>1610</v>
      </c>
      <c r="B69" s="30" t="s">
        <v>1474</v>
      </c>
      <c r="C69" s="30" t="s">
        <v>15</v>
      </c>
      <c r="D69" s="32">
        <v>50</v>
      </c>
      <c r="E69" s="20" t="s">
        <v>16</v>
      </c>
      <c r="F69" s="41">
        <v>0</v>
      </c>
      <c r="G69" s="37">
        <v>1.8</v>
      </c>
      <c r="H69" s="38">
        <v>3.6</v>
      </c>
      <c r="I69" s="32">
        <f t="shared" si="0"/>
        <v>90</v>
      </c>
      <c r="J69" s="34">
        <f t="shared" si="1"/>
        <v>180</v>
      </c>
      <c r="L69" t="str">
        <f t="shared" si="2"/>
        <v>FOUT</v>
      </c>
      <c r="N69" s="64"/>
      <c r="O69" t="e">
        <f>IF(#REF!=A69,TRUE,FALSE)</f>
        <v>#REF!</v>
      </c>
      <c r="P69" t="e">
        <f>IF(#REF!=D69,TRUE,FALSE)</f>
        <v>#REF!</v>
      </c>
    </row>
    <row r="70" spans="1:16" x14ac:dyDescent="0.25">
      <c r="A70" s="30" t="s">
        <v>1611</v>
      </c>
      <c r="B70" s="30" t="s">
        <v>1475</v>
      </c>
      <c r="C70" s="30" t="s">
        <v>15</v>
      </c>
      <c r="D70" s="32">
        <v>500</v>
      </c>
      <c r="E70" s="20" t="s">
        <v>16</v>
      </c>
      <c r="F70" s="41">
        <v>0</v>
      </c>
      <c r="G70" s="37">
        <v>2.1</v>
      </c>
      <c r="H70" s="38">
        <v>4.2</v>
      </c>
      <c r="I70" s="32">
        <f t="shared" si="0"/>
        <v>1050</v>
      </c>
      <c r="J70" s="34">
        <f t="shared" si="1"/>
        <v>2100</v>
      </c>
      <c r="L70" t="str">
        <f t="shared" si="2"/>
        <v>FOUT</v>
      </c>
      <c r="N70" s="64"/>
      <c r="O70" t="e">
        <f>IF(#REF!=A70,TRUE,FALSE)</f>
        <v>#REF!</v>
      </c>
      <c r="P70" t="e">
        <f>IF(#REF!=D70,TRUE,FALSE)</f>
        <v>#REF!</v>
      </c>
    </row>
    <row r="71" spans="1:16" x14ac:dyDescent="0.25">
      <c r="A71" s="30" t="s">
        <v>1612</v>
      </c>
      <c r="B71" s="30" t="s">
        <v>1476</v>
      </c>
      <c r="C71" s="30" t="s">
        <v>15</v>
      </c>
      <c r="D71" s="32">
        <v>200</v>
      </c>
      <c r="E71" s="20" t="s">
        <v>16</v>
      </c>
      <c r="F71" s="41">
        <v>0</v>
      </c>
      <c r="G71" s="37">
        <v>2.4</v>
      </c>
      <c r="H71" s="38">
        <v>4.8</v>
      </c>
      <c r="I71" s="32">
        <f t="shared" si="0"/>
        <v>480</v>
      </c>
      <c r="J71" s="34">
        <f t="shared" si="1"/>
        <v>960</v>
      </c>
      <c r="L71" t="str">
        <f t="shared" si="2"/>
        <v>FOUT</v>
      </c>
      <c r="N71" s="64"/>
      <c r="O71" t="e">
        <f>IF(#REF!=A71,TRUE,FALSE)</f>
        <v>#REF!</v>
      </c>
      <c r="P71" t="e">
        <f>IF(#REF!=D71,TRUE,FALSE)</f>
        <v>#REF!</v>
      </c>
    </row>
    <row r="72" spans="1:16" x14ac:dyDescent="0.25">
      <c r="A72" s="31"/>
      <c r="B72" s="31"/>
      <c r="C72" s="31"/>
      <c r="D72" s="43"/>
      <c r="E72" s="6"/>
      <c r="F72" s="40"/>
      <c r="G72" s="37"/>
      <c r="H72" s="38"/>
      <c r="I72" s="32"/>
      <c r="J72" s="34"/>
      <c r="N72" s="64"/>
      <c r="O72" t="e">
        <f>IF(#REF!=A72,TRUE,FALSE)</f>
        <v>#REF!</v>
      </c>
      <c r="P72" t="e">
        <f>IF(#REF!=D72,TRUE,FALSE)</f>
        <v>#REF!</v>
      </c>
    </row>
    <row r="73" spans="1:16" x14ac:dyDescent="0.25">
      <c r="A73" s="30" t="s">
        <v>1613</v>
      </c>
      <c r="B73" s="29" t="s">
        <v>50</v>
      </c>
      <c r="C73" s="31"/>
      <c r="D73" s="43"/>
      <c r="E73" s="6"/>
      <c r="F73" s="40"/>
      <c r="G73" s="37"/>
      <c r="H73" s="38"/>
      <c r="I73" s="32"/>
      <c r="J73" s="34"/>
      <c r="N73" s="64"/>
      <c r="O73" t="e">
        <f>IF(#REF!=A73,TRUE,FALSE)</f>
        <v>#REF!</v>
      </c>
      <c r="P73" t="e">
        <f>IF(#REF!=D73,TRUE,FALSE)</f>
        <v>#REF!</v>
      </c>
    </row>
    <row r="74" spans="1:16" x14ac:dyDescent="0.25">
      <c r="A74" s="30" t="s">
        <v>1614</v>
      </c>
      <c r="B74" s="30" t="s">
        <v>1477</v>
      </c>
      <c r="C74" s="30" t="s">
        <v>15</v>
      </c>
      <c r="D74" s="32">
        <v>180000</v>
      </c>
      <c r="E74" s="20" t="s">
        <v>16</v>
      </c>
      <c r="F74" s="41">
        <v>0</v>
      </c>
      <c r="G74" s="37">
        <v>1.2</v>
      </c>
      <c r="H74" s="38">
        <v>2.4</v>
      </c>
      <c r="I74" s="32">
        <f t="shared" si="0"/>
        <v>216000</v>
      </c>
      <c r="J74" s="34">
        <f t="shared" si="1"/>
        <v>432000</v>
      </c>
      <c r="L74" t="str">
        <f t="shared" si="2"/>
        <v>FOUT</v>
      </c>
      <c r="N74" s="64"/>
      <c r="O74" t="e">
        <f>IF(#REF!=A74,TRUE,FALSE)</f>
        <v>#REF!</v>
      </c>
      <c r="P74" t="e">
        <f>IF(#REF!=D74,TRUE,FALSE)</f>
        <v>#REF!</v>
      </c>
    </row>
    <row r="75" spans="1:16" x14ac:dyDescent="0.25">
      <c r="A75" s="30" t="s">
        <v>1615</v>
      </c>
      <c r="B75" s="30" t="s">
        <v>1478</v>
      </c>
      <c r="C75" s="30" t="s">
        <v>15</v>
      </c>
      <c r="D75" s="32">
        <v>10000</v>
      </c>
      <c r="E75" s="20" t="s">
        <v>16</v>
      </c>
      <c r="F75" s="41">
        <v>0</v>
      </c>
      <c r="G75" s="37">
        <v>1.5</v>
      </c>
      <c r="H75" s="38">
        <v>3</v>
      </c>
      <c r="I75" s="32">
        <f t="shared" si="0"/>
        <v>15000</v>
      </c>
      <c r="J75" s="34">
        <f t="shared" si="1"/>
        <v>30000</v>
      </c>
      <c r="L75" t="str">
        <f t="shared" si="2"/>
        <v>FOUT</v>
      </c>
      <c r="N75" s="64"/>
      <c r="O75" t="e">
        <f>IF(#REF!=A75,TRUE,FALSE)</f>
        <v>#REF!</v>
      </c>
      <c r="P75" t="e">
        <f>IF(#REF!=D75,TRUE,FALSE)</f>
        <v>#REF!</v>
      </c>
    </row>
    <row r="76" spans="1:16" x14ac:dyDescent="0.25">
      <c r="A76" s="30" t="s">
        <v>1616</v>
      </c>
      <c r="B76" s="30" t="s">
        <v>1479</v>
      </c>
      <c r="C76" s="30" t="s">
        <v>15</v>
      </c>
      <c r="D76" s="32">
        <v>100</v>
      </c>
      <c r="E76" s="20" t="s">
        <v>16</v>
      </c>
      <c r="F76" s="41">
        <v>0</v>
      </c>
      <c r="G76" s="37">
        <v>1.5</v>
      </c>
      <c r="H76" s="38">
        <v>3</v>
      </c>
      <c r="I76" s="32">
        <f t="shared" si="0"/>
        <v>150</v>
      </c>
      <c r="J76" s="34">
        <f t="shared" si="1"/>
        <v>300</v>
      </c>
      <c r="L76" t="str">
        <f t="shared" si="2"/>
        <v>FOUT</v>
      </c>
      <c r="N76" s="64"/>
      <c r="O76" t="e">
        <f>IF(#REF!=A76,TRUE,FALSE)</f>
        <v>#REF!</v>
      </c>
      <c r="P76" t="e">
        <f>IF(#REF!=D76,TRUE,FALSE)</f>
        <v>#REF!</v>
      </c>
    </row>
    <row r="77" spans="1:16" x14ac:dyDescent="0.25">
      <c r="A77" s="30" t="s">
        <v>1617</v>
      </c>
      <c r="B77" s="30" t="s">
        <v>1480</v>
      </c>
      <c r="C77" s="30" t="s">
        <v>15</v>
      </c>
      <c r="D77" s="32">
        <v>1000</v>
      </c>
      <c r="E77" s="20" t="s">
        <v>16</v>
      </c>
      <c r="F77" s="41">
        <v>0</v>
      </c>
      <c r="G77" s="37">
        <v>1.8</v>
      </c>
      <c r="H77" s="38">
        <v>3.6</v>
      </c>
      <c r="I77" s="32">
        <f t="shared" si="0"/>
        <v>1800</v>
      </c>
      <c r="J77" s="34">
        <f t="shared" si="1"/>
        <v>3600</v>
      </c>
      <c r="L77" t="str">
        <f t="shared" si="2"/>
        <v>FOUT</v>
      </c>
      <c r="N77" s="64"/>
      <c r="O77" t="e">
        <f>IF(#REF!=A77,TRUE,FALSE)</f>
        <v>#REF!</v>
      </c>
      <c r="P77" t="e">
        <f>IF(#REF!=D77,TRUE,FALSE)</f>
        <v>#REF!</v>
      </c>
    </row>
    <row r="78" spans="1:16" x14ac:dyDescent="0.25">
      <c r="A78" s="30" t="s">
        <v>1618</v>
      </c>
      <c r="B78" s="30" t="s">
        <v>1481</v>
      </c>
      <c r="C78" s="30" t="s">
        <v>15</v>
      </c>
      <c r="D78" s="32">
        <v>200</v>
      </c>
      <c r="E78" s="20" t="s">
        <v>16</v>
      </c>
      <c r="F78" s="41">
        <v>0</v>
      </c>
      <c r="G78" s="37">
        <v>2.1</v>
      </c>
      <c r="H78" s="38">
        <v>4.2</v>
      </c>
      <c r="I78" s="32">
        <f t="shared" si="0"/>
        <v>420</v>
      </c>
      <c r="J78" s="34">
        <f t="shared" si="1"/>
        <v>840</v>
      </c>
      <c r="L78" t="str">
        <f t="shared" si="2"/>
        <v>FOUT</v>
      </c>
      <c r="N78" s="64"/>
      <c r="O78" t="e">
        <f>IF(#REF!=A78,TRUE,FALSE)</f>
        <v>#REF!</v>
      </c>
      <c r="P78" t="e">
        <f>IF(#REF!=D78,TRUE,FALSE)</f>
        <v>#REF!</v>
      </c>
    </row>
    <row r="79" spans="1:16" x14ac:dyDescent="0.25">
      <c r="A79" s="31"/>
      <c r="B79" s="31"/>
      <c r="C79" s="31"/>
      <c r="D79" s="43"/>
      <c r="E79" s="6"/>
      <c r="F79" s="40"/>
      <c r="G79" s="37"/>
      <c r="H79" s="38"/>
      <c r="I79" s="32"/>
      <c r="J79" s="34"/>
      <c r="N79" s="64"/>
      <c r="O79" t="e">
        <f>IF(#REF!=A79,TRUE,FALSE)</f>
        <v>#REF!</v>
      </c>
      <c r="P79" t="e">
        <f>IF(#REF!=D79,TRUE,FALSE)</f>
        <v>#REF!</v>
      </c>
    </row>
    <row r="80" spans="1:16" x14ac:dyDescent="0.25">
      <c r="A80" s="30" t="s">
        <v>66</v>
      </c>
      <c r="B80" s="42" t="s">
        <v>52</v>
      </c>
      <c r="C80" s="31"/>
      <c r="D80" s="43"/>
      <c r="E80" s="6"/>
      <c r="F80" s="40"/>
      <c r="G80" s="37"/>
      <c r="H80" s="38"/>
      <c r="I80" s="32"/>
      <c r="J80" s="34"/>
      <c r="N80" s="64"/>
      <c r="O80" t="e">
        <f>IF(#REF!=A80,TRUE,FALSE)</f>
        <v>#REF!</v>
      </c>
      <c r="P80" t="e">
        <f>IF(#REF!=D80,TRUE,FALSE)</f>
        <v>#REF!</v>
      </c>
    </row>
    <row r="81" spans="1:16" x14ac:dyDescent="0.25">
      <c r="A81" s="30" t="s">
        <v>1619</v>
      </c>
      <c r="B81" s="29" t="s">
        <v>54</v>
      </c>
      <c r="C81" s="31"/>
      <c r="D81" s="43"/>
      <c r="E81" s="6"/>
      <c r="F81" s="40"/>
      <c r="G81" s="37"/>
      <c r="H81" s="38"/>
      <c r="I81" s="32"/>
      <c r="J81" s="34"/>
      <c r="N81" s="64"/>
      <c r="O81" t="e">
        <f>IF(#REF!=A81,TRUE,FALSE)</f>
        <v>#REF!</v>
      </c>
      <c r="P81" t="e">
        <f>IF(#REF!=D81,TRUE,FALSE)</f>
        <v>#REF!</v>
      </c>
    </row>
    <row r="82" spans="1:16" x14ac:dyDescent="0.25">
      <c r="A82" s="30" t="s">
        <v>1620</v>
      </c>
      <c r="B82" s="30" t="s">
        <v>56</v>
      </c>
      <c r="C82" s="30" t="s">
        <v>15</v>
      </c>
      <c r="D82" s="32">
        <v>200</v>
      </c>
      <c r="E82" s="20" t="s">
        <v>16</v>
      </c>
      <c r="F82" s="41">
        <v>0</v>
      </c>
      <c r="G82" s="37">
        <v>2.4</v>
      </c>
      <c r="H82" s="38">
        <v>4.8</v>
      </c>
      <c r="I82" s="32">
        <f t="shared" ref="I82:I140" si="15">D82*G82</f>
        <v>480</v>
      </c>
      <c r="J82" s="34">
        <f t="shared" ref="J82:J140" si="16">D82*H82</f>
        <v>960</v>
      </c>
      <c r="L82" t="str">
        <f t="shared" ref="L82:L140" si="17">IF(G82&lt;=F82,IF(F82&lt;=H82,"GOED","FOUT"),"FOUT")</f>
        <v>FOUT</v>
      </c>
      <c r="N82" s="64"/>
      <c r="O82" t="e">
        <f>IF(#REF!=A82,TRUE,FALSE)</f>
        <v>#REF!</v>
      </c>
      <c r="P82" t="e">
        <f>IF(#REF!=D82,TRUE,FALSE)</f>
        <v>#REF!</v>
      </c>
    </row>
    <row r="83" spans="1:16" x14ac:dyDescent="0.25">
      <c r="A83" s="30" t="s">
        <v>1621</v>
      </c>
      <c r="B83" s="30" t="s">
        <v>58</v>
      </c>
      <c r="C83" s="30" t="s">
        <v>15</v>
      </c>
      <c r="D83" s="32">
        <v>300</v>
      </c>
      <c r="E83" s="20" t="s">
        <v>16</v>
      </c>
      <c r="F83" s="41">
        <v>0</v>
      </c>
      <c r="G83" s="37">
        <v>1.8</v>
      </c>
      <c r="H83" s="38">
        <v>3.6</v>
      </c>
      <c r="I83" s="32">
        <f t="shared" si="15"/>
        <v>540</v>
      </c>
      <c r="J83" s="34">
        <f t="shared" si="16"/>
        <v>1080</v>
      </c>
      <c r="L83" t="str">
        <f t="shared" si="17"/>
        <v>FOUT</v>
      </c>
      <c r="N83" s="64"/>
      <c r="O83" t="e">
        <f>IF(#REF!=A83,TRUE,FALSE)</f>
        <v>#REF!</v>
      </c>
      <c r="P83" t="e">
        <f>IF(#REF!=D83,TRUE,FALSE)</f>
        <v>#REF!</v>
      </c>
    </row>
    <row r="84" spans="1:16" x14ac:dyDescent="0.25">
      <c r="A84" s="30" t="s">
        <v>1622</v>
      </c>
      <c r="B84" s="30" t="s">
        <v>60</v>
      </c>
      <c r="C84" s="30" t="s">
        <v>15</v>
      </c>
      <c r="D84" s="32">
        <v>100</v>
      </c>
      <c r="E84" s="20" t="s">
        <v>16</v>
      </c>
      <c r="F84" s="41">
        <v>0</v>
      </c>
      <c r="G84" s="37">
        <v>2.4</v>
      </c>
      <c r="H84" s="38">
        <v>4.8</v>
      </c>
      <c r="I84" s="32">
        <f t="shared" si="15"/>
        <v>240</v>
      </c>
      <c r="J84" s="34">
        <f t="shared" si="16"/>
        <v>480</v>
      </c>
      <c r="L84" t="str">
        <f t="shared" si="17"/>
        <v>FOUT</v>
      </c>
      <c r="M84" s="26"/>
      <c r="N84" s="64"/>
      <c r="O84" t="e">
        <f>IF(#REF!=A84,TRUE,FALSE)</f>
        <v>#REF!</v>
      </c>
      <c r="P84" t="e">
        <f>IF(#REF!=D84,TRUE,FALSE)</f>
        <v>#REF!</v>
      </c>
    </row>
    <row r="85" spans="1:16" x14ac:dyDescent="0.25">
      <c r="A85" s="30" t="s">
        <v>1623</v>
      </c>
      <c r="B85" s="30" t="s">
        <v>61</v>
      </c>
      <c r="C85" s="30" t="s">
        <v>15</v>
      </c>
      <c r="D85" s="32">
        <v>200</v>
      </c>
      <c r="E85" s="20" t="s">
        <v>16</v>
      </c>
      <c r="F85" s="41">
        <v>0</v>
      </c>
      <c r="G85" s="37">
        <v>1.8</v>
      </c>
      <c r="H85" s="38">
        <v>3.6</v>
      </c>
      <c r="I85" s="32">
        <f t="shared" si="15"/>
        <v>360</v>
      </c>
      <c r="J85" s="34">
        <f t="shared" si="16"/>
        <v>720</v>
      </c>
      <c r="L85" t="str">
        <f t="shared" si="17"/>
        <v>FOUT</v>
      </c>
      <c r="M85" s="26"/>
      <c r="N85" s="64"/>
      <c r="O85" t="e">
        <f>IF(#REF!=A85,TRUE,FALSE)</f>
        <v>#REF!</v>
      </c>
      <c r="P85" t="e">
        <f>IF(#REF!=D85,TRUE,FALSE)</f>
        <v>#REF!</v>
      </c>
    </row>
    <row r="86" spans="1:16" x14ac:dyDescent="0.25">
      <c r="A86" s="31"/>
      <c r="B86" s="31"/>
      <c r="C86" s="31"/>
      <c r="D86" s="43"/>
      <c r="E86" s="6"/>
      <c r="F86" s="40"/>
      <c r="G86" s="37"/>
      <c r="H86" s="38"/>
      <c r="I86" s="32"/>
      <c r="J86" s="34"/>
      <c r="N86" s="64"/>
      <c r="O86" t="e">
        <f>IF(#REF!=A86,TRUE,FALSE)</f>
        <v>#REF!</v>
      </c>
      <c r="P86" t="e">
        <f>IF(#REF!=D86,TRUE,FALSE)</f>
        <v>#REF!</v>
      </c>
    </row>
    <row r="87" spans="1:16" x14ac:dyDescent="0.25">
      <c r="A87" s="30" t="s">
        <v>1624</v>
      </c>
      <c r="B87" s="29" t="s">
        <v>63</v>
      </c>
      <c r="C87" s="31"/>
      <c r="D87" s="43"/>
      <c r="E87" s="6"/>
      <c r="F87" s="40"/>
      <c r="G87" s="37"/>
      <c r="H87" s="38"/>
      <c r="I87" s="32"/>
      <c r="J87" s="34"/>
      <c r="M87" s="26"/>
      <c r="N87" s="64"/>
      <c r="O87" t="e">
        <f>IF(#REF!=A87,TRUE,FALSE)</f>
        <v>#REF!</v>
      </c>
      <c r="P87" t="e">
        <f>IF(#REF!=D87,TRUE,FALSE)</f>
        <v>#REF!</v>
      </c>
    </row>
    <row r="88" spans="1:16" x14ac:dyDescent="0.25">
      <c r="A88" s="30" t="s">
        <v>1625</v>
      </c>
      <c r="B88" s="30" t="s">
        <v>65</v>
      </c>
      <c r="C88" s="30" t="s">
        <v>15</v>
      </c>
      <c r="D88" s="32">
        <v>50</v>
      </c>
      <c r="E88" s="20" t="s">
        <v>16</v>
      </c>
      <c r="F88" s="41">
        <v>0</v>
      </c>
      <c r="G88" s="37">
        <v>2.4</v>
      </c>
      <c r="H88" s="38">
        <v>4.8</v>
      </c>
      <c r="I88" s="32">
        <f t="shared" si="15"/>
        <v>120</v>
      </c>
      <c r="J88" s="34">
        <f t="shared" si="16"/>
        <v>240</v>
      </c>
      <c r="L88" t="str">
        <f t="shared" si="17"/>
        <v>FOUT</v>
      </c>
      <c r="M88" s="26"/>
      <c r="N88" s="64"/>
      <c r="O88" t="e">
        <f>IF(#REF!=A88,TRUE,FALSE)</f>
        <v>#REF!</v>
      </c>
      <c r="P88" t="e">
        <f>IF(#REF!=D88,TRUE,FALSE)</f>
        <v>#REF!</v>
      </c>
    </row>
    <row r="89" spans="1:16" x14ac:dyDescent="0.25">
      <c r="A89" s="31"/>
      <c r="B89" s="31"/>
      <c r="C89" s="31"/>
      <c r="D89" s="43"/>
      <c r="E89" s="6"/>
      <c r="F89" s="40"/>
      <c r="G89" s="37"/>
      <c r="H89" s="38"/>
      <c r="I89" s="32"/>
      <c r="J89" s="34"/>
      <c r="N89" s="64"/>
      <c r="O89" t="e">
        <f>IF(#REF!=A89,TRUE,FALSE)</f>
        <v>#REF!</v>
      </c>
      <c r="P89" t="e">
        <f>IF(#REF!=D89,TRUE,FALSE)</f>
        <v>#REF!</v>
      </c>
    </row>
    <row r="90" spans="1:16" x14ac:dyDescent="0.25">
      <c r="A90" s="30" t="s">
        <v>1626</v>
      </c>
      <c r="B90" s="42" t="s">
        <v>67</v>
      </c>
      <c r="C90" s="31"/>
      <c r="D90" s="43"/>
      <c r="E90" s="6"/>
      <c r="F90" s="40"/>
      <c r="G90" s="37"/>
      <c r="H90" s="38"/>
      <c r="I90" s="32"/>
      <c r="J90" s="34"/>
      <c r="N90" s="64"/>
      <c r="O90" t="e">
        <f>IF(#REF!=A90,TRUE,FALSE)</f>
        <v>#REF!</v>
      </c>
      <c r="P90" t="e">
        <f>IF(#REF!=D90,TRUE,FALSE)</f>
        <v>#REF!</v>
      </c>
    </row>
    <row r="91" spans="1:16" x14ac:dyDescent="0.25">
      <c r="A91" s="30" t="s">
        <v>1627</v>
      </c>
      <c r="B91" s="30" t="s">
        <v>68</v>
      </c>
      <c r="C91" s="30" t="s">
        <v>15</v>
      </c>
      <c r="D91" s="32">
        <v>750</v>
      </c>
      <c r="E91" s="20" t="s">
        <v>16</v>
      </c>
      <c r="F91" s="41">
        <v>0</v>
      </c>
      <c r="G91" s="37">
        <v>2.7</v>
      </c>
      <c r="H91" s="38">
        <v>5.4</v>
      </c>
      <c r="I91" s="32">
        <f t="shared" si="15"/>
        <v>2025.0000000000002</v>
      </c>
      <c r="J91" s="34">
        <f t="shared" si="16"/>
        <v>4050.0000000000005</v>
      </c>
      <c r="L91" t="str">
        <f t="shared" si="17"/>
        <v>FOUT</v>
      </c>
      <c r="N91" s="64"/>
      <c r="O91" t="e">
        <f>IF(#REF!=A91,TRUE,FALSE)</f>
        <v>#REF!</v>
      </c>
      <c r="P91" t="e">
        <f>IF(#REF!=D91,TRUE,FALSE)</f>
        <v>#REF!</v>
      </c>
    </row>
    <row r="92" spans="1:16" x14ac:dyDescent="0.25">
      <c r="A92" s="30" t="s">
        <v>1628</v>
      </c>
      <c r="B92" s="30" t="s">
        <v>69</v>
      </c>
      <c r="C92" s="30" t="s">
        <v>15</v>
      </c>
      <c r="D92" s="32">
        <v>2000</v>
      </c>
      <c r="E92" s="20" t="s">
        <v>16</v>
      </c>
      <c r="F92" s="41">
        <v>0</v>
      </c>
      <c r="G92" s="37">
        <v>2.1</v>
      </c>
      <c r="H92" s="38">
        <v>4.2</v>
      </c>
      <c r="I92" s="32">
        <f t="shared" si="15"/>
        <v>4200</v>
      </c>
      <c r="J92" s="34">
        <f t="shared" si="16"/>
        <v>8400</v>
      </c>
      <c r="L92" t="str">
        <f t="shared" si="17"/>
        <v>FOUT</v>
      </c>
      <c r="N92" s="64"/>
      <c r="O92" t="e">
        <f>IF(#REF!=A92,TRUE,FALSE)</f>
        <v>#REF!</v>
      </c>
      <c r="P92" t="e">
        <f>IF(#REF!=D92,TRUE,FALSE)</f>
        <v>#REF!</v>
      </c>
    </row>
    <row r="93" spans="1:16" x14ac:dyDescent="0.25">
      <c r="A93" s="30" t="s">
        <v>1629</v>
      </c>
      <c r="B93" s="30" t="s">
        <v>70</v>
      </c>
      <c r="C93" s="30" t="s">
        <v>15</v>
      </c>
      <c r="D93" s="32">
        <v>750</v>
      </c>
      <c r="E93" s="20" t="s">
        <v>16</v>
      </c>
      <c r="F93" s="41">
        <v>0</v>
      </c>
      <c r="G93" s="37">
        <v>2.7</v>
      </c>
      <c r="H93" s="38">
        <v>5.4</v>
      </c>
      <c r="I93" s="32">
        <f t="shared" si="15"/>
        <v>2025.0000000000002</v>
      </c>
      <c r="J93" s="34">
        <f t="shared" si="16"/>
        <v>4050.0000000000005</v>
      </c>
      <c r="L93" t="str">
        <f t="shared" si="17"/>
        <v>FOUT</v>
      </c>
      <c r="M93" s="26"/>
      <c r="N93" s="64"/>
      <c r="O93" t="e">
        <f>IF(#REF!=A93,TRUE,FALSE)</f>
        <v>#REF!</v>
      </c>
      <c r="P93" t="e">
        <f>IF(#REF!=D93,TRUE,FALSE)</f>
        <v>#REF!</v>
      </c>
    </row>
    <row r="94" spans="1:16" x14ac:dyDescent="0.25">
      <c r="A94" s="30" t="s">
        <v>1630</v>
      </c>
      <c r="B94" s="30" t="s">
        <v>71</v>
      </c>
      <c r="C94" s="30" t="s">
        <v>15</v>
      </c>
      <c r="D94" s="32">
        <v>2500</v>
      </c>
      <c r="E94" s="20" t="s">
        <v>16</v>
      </c>
      <c r="F94" s="41">
        <v>0</v>
      </c>
      <c r="G94" s="37">
        <v>2.1</v>
      </c>
      <c r="H94" s="38">
        <v>4.2</v>
      </c>
      <c r="I94" s="32">
        <f t="shared" si="15"/>
        <v>5250</v>
      </c>
      <c r="J94" s="34">
        <f t="shared" si="16"/>
        <v>10500</v>
      </c>
      <c r="L94" t="str">
        <f t="shared" si="17"/>
        <v>FOUT</v>
      </c>
      <c r="M94" s="26"/>
      <c r="N94" s="64"/>
      <c r="O94" t="e">
        <f>IF(#REF!=A94,TRUE,FALSE)</f>
        <v>#REF!</v>
      </c>
      <c r="P94" t="e">
        <f>IF(#REF!=D94,TRUE,FALSE)</f>
        <v>#REF!</v>
      </c>
    </row>
    <row r="95" spans="1:16" x14ac:dyDescent="0.25">
      <c r="A95" s="30" t="s">
        <v>1631</v>
      </c>
      <c r="B95" s="30" t="s">
        <v>72</v>
      </c>
      <c r="C95" s="30" t="s">
        <v>15</v>
      </c>
      <c r="D95" s="32">
        <v>1000</v>
      </c>
      <c r="E95" s="20" t="s">
        <v>16</v>
      </c>
      <c r="F95" s="41">
        <v>0</v>
      </c>
      <c r="G95" s="37">
        <v>2.7</v>
      </c>
      <c r="H95" s="38">
        <v>5.4</v>
      </c>
      <c r="I95" s="32">
        <f t="shared" si="15"/>
        <v>2700</v>
      </c>
      <c r="J95" s="34">
        <f t="shared" si="16"/>
        <v>5400</v>
      </c>
      <c r="L95" t="str">
        <f t="shared" si="17"/>
        <v>FOUT</v>
      </c>
      <c r="M95" s="26"/>
      <c r="N95" s="64"/>
      <c r="O95" t="e">
        <f>IF(#REF!=A95,TRUE,FALSE)</f>
        <v>#REF!</v>
      </c>
      <c r="P95" t="e">
        <f>IF(#REF!=D95,TRUE,FALSE)</f>
        <v>#REF!</v>
      </c>
    </row>
    <row r="96" spans="1:16" x14ac:dyDescent="0.25">
      <c r="A96" s="31"/>
      <c r="B96" s="31"/>
      <c r="C96" s="31"/>
      <c r="D96" s="43"/>
      <c r="E96" s="6"/>
      <c r="F96" s="40"/>
      <c r="G96" s="37"/>
      <c r="H96" s="38"/>
      <c r="I96" s="32"/>
      <c r="J96" s="34"/>
      <c r="N96" s="64"/>
      <c r="O96" t="e">
        <f>IF(#REF!=A96,TRUE,FALSE)</f>
        <v>#REF!</v>
      </c>
      <c r="P96" t="e">
        <f>IF(#REF!=D96,TRUE,FALSE)</f>
        <v>#REF!</v>
      </c>
    </row>
    <row r="97" spans="1:16" x14ac:dyDescent="0.25">
      <c r="A97" s="30" t="s">
        <v>73</v>
      </c>
      <c r="B97" s="42" t="s">
        <v>74</v>
      </c>
      <c r="C97" s="31"/>
      <c r="D97" s="43"/>
      <c r="E97" s="6"/>
      <c r="F97" s="40"/>
      <c r="G97" s="37"/>
      <c r="H97" s="38"/>
      <c r="I97" s="32"/>
      <c r="J97" s="34"/>
      <c r="N97" s="64"/>
      <c r="O97" t="e">
        <f>IF(#REF!=A97,TRUE,FALSE)</f>
        <v>#REF!</v>
      </c>
      <c r="P97" t="e">
        <f>IF(#REF!=D97,TRUE,FALSE)</f>
        <v>#REF!</v>
      </c>
    </row>
    <row r="98" spans="1:16" x14ac:dyDescent="0.25">
      <c r="A98" s="30" t="s">
        <v>75</v>
      </c>
      <c r="B98" s="30" t="s">
        <v>76</v>
      </c>
      <c r="C98" s="30" t="s">
        <v>77</v>
      </c>
      <c r="D98" s="32">
        <v>10</v>
      </c>
      <c r="E98" s="20" t="s">
        <v>16</v>
      </c>
      <c r="F98" s="41">
        <v>0</v>
      </c>
      <c r="G98" s="37">
        <v>12</v>
      </c>
      <c r="H98" s="38">
        <v>36</v>
      </c>
      <c r="I98" s="32">
        <f t="shared" si="15"/>
        <v>120</v>
      </c>
      <c r="J98" s="34">
        <f t="shared" si="16"/>
        <v>360</v>
      </c>
      <c r="L98" t="str">
        <f t="shared" si="17"/>
        <v>FOUT</v>
      </c>
      <c r="N98" s="64"/>
      <c r="O98" t="e">
        <f>IF(#REF!=A98,TRUE,FALSE)</f>
        <v>#REF!</v>
      </c>
      <c r="P98" t="e">
        <f>IF(#REF!=D98,TRUE,FALSE)</f>
        <v>#REF!</v>
      </c>
    </row>
    <row r="99" spans="1:16" x14ac:dyDescent="0.25">
      <c r="A99" s="30" t="s">
        <v>78</v>
      </c>
      <c r="B99" s="30" t="s">
        <v>79</v>
      </c>
      <c r="C99" s="30" t="s">
        <v>80</v>
      </c>
      <c r="D99" s="32">
        <v>15</v>
      </c>
      <c r="E99" s="20" t="s">
        <v>16</v>
      </c>
      <c r="F99" s="41">
        <v>0</v>
      </c>
      <c r="G99" s="37">
        <v>3.6</v>
      </c>
      <c r="H99" s="38">
        <v>7.2</v>
      </c>
      <c r="I99" s="32">
        <f t="shared" si="15"/>
        <v>54</v>
      </c>
      <c r="J99" s="34">
        <f t="shared" si="16"/>
        <v>108</v>
      </c>
      <c r="L99" t="str">
        <f t="shared" si="17"/>
        <v>FOUT</v>
      </c>
      <c r="N99" s="64"/>
      <c r="O99" t="e">
        <f>IF(#REF!=A99,TRUE,FALSE)</f>
        <v>#REF!</v>
      </c>
      <c r="P99" t="e">
        <f>IF(#REF!=D99,TRUE,FALSE)</f>
        <v>#REF!</v>
      </c>
    </row>
    <row r="100" spans="1:16" x14ac:dyDescent="0.25">
      <c r="A100" s="31"/>
      <c r="B100" s="31"/>
      <c r="C100" s="31"/>
      <c r="D100" s="43"/>
      <c r="E100" s="6"/>
      <c r="F100" s="40"/>
      <c r="G100" s="37"/>
      <c r="H100" s="38"/>
      <c r="I100" s="32"/>
      <c r="J100" s="34"/>
      <c r="N100" s="64"/>
      <c r="O100" t="e">
        <f>IF(#REF!=A100,TRUE,FALSE)</f>
        <v>#REF!</v>
      </c>
      <c r="P100" t="e">
        <f>IF(#REF!=D100,TRUE,FALSE)</f>
        <v>#REF!</v>
      </c>
    </row>
    <row r="101" spans="1:16" x14ac:dyDescent="0.25">
      <c r="A101" s="30" t="s">
        <v>81</v>
      </c>
      <c r="B101" s="42" t="s">
        <v>82</v>
      </c>
      <c r="C101" s="31"/>
      <c r="D101" s="43"/>
      <c r="E101" s="6"/>
      <c r="F101" s="40"/>
      <c r="G101" s="37"/>
      <c r="H101" s="38"/>
      <c r="I101" s="32"/>
      <c r="J101" s="34"/>
      <c r="N101" s="64"/>
      <c r="O101" t="e">
        <f>IF(#REF!=A101,TRUE,FALSE)</f>
        <v>#REF!</v>
      </c>
      <c r="P101" t="e">
        <f>IF(#REF!=D101,TRUE,FALSE)</f>
        <v>#REF!</v>
      </c>
    </row>
    <row r="102" spans="1:16" x14ac:dyDescent="0.25">
      <c r="A102" s="30" t="s">
        <v>83</v>
      </c>
      <c r="B102" s="30" t="s">
        <v>84</v>
      </c>
      <c r="C102" s="30" t="s">
        <v>15</v>
      </c>
      <c r="D102" s="32">
        <v>10000</v>
      </c>
      <c r="E102" s="20" t="s">
        <v>16</v>
      </c>
      <c r="F102" s="41">
        <v>0</v>
      </c>
      <c r="G102" s="37">
        <v>2.4</v>
      </c>
      <c r="H102" s="38">
        <v>4.8</v>
      </c>
      <c r="I102" s="32">
        <f t="shared" si="15"/>
        <v>24000</v>
      </c>
      <c r="J102" s="34">
        <f t="shared" si="16"/>
        <v>48000</v>
      </c>
      <c r="L102" t="str">
        <f t="shared" si="17"/>
        <v>FOUT</v>
      </c>
      <c r="N102" s="64"/>
      <c r="O102" t="e">
        <f>IF(#REF!=A102,TRUE,FALSE)</f>
        <v>#REF!</v>
      </c>
      <c r="P102" t="e">
        <f>IF(#REF!=D102,TRUE,FALSE)</f>
        <v>#REF!</v>
      </c>
    </row>
    <row r="103" spans="1:16" x14ac:dyDescent="0.25">
      <c r="A103" s="30" t="s">
        <v>85</v>
      </c>
      <c r="B103" s="30" t="s">
        <v>86</v>
      </c>
      <c r="C103" s="30" t="s">
        <v>15</v>
      </c>
      <c r="D103" s="32">
        <v>500</v>
      </c>
      <c r="E103" s="20" t="s">
        <v>16</v>
      </c>
      <c r="F103" s="41">
        <v>0</v>
      </c>
      <c r="G103" s="37">
        <v>3.6</v>
      </c>
      <c r="H103" s="38">
        <v>7.2</v>
      </c>
      <c r="I103" s="32">
        <f t="shared" si="15"/>
        <v>1800</v>
      </c>
      <c r="J103" s="34">
        <f t="shared" si="16"/>
        <v>3600</v>
      </c>
      <c r="L103" t="str">
        <f t="shared" si="17"/>
        <v>FOUT</v>
      </c>
      <c r="N103" s="64"/>
      <c r="O103" t="e">
        <f>IF(#REF!=A103,TRUE,FALSE)</f>
        <v>#REF!</v>
      </c>
      <c r="P103" t="e">
        <f>IF(#REF!=D103,TRUE,FALSE)</f>
        <v>#REF!</v>
      </c>
    </row>
    <row r="104" spans="1:16" x14ac:dyDescent="0.25">
      <c r="A104" s="30" t="s">
        <v>87</v>
      </c>
      <c r="B104" s="30" t="s">
        <v>88</v>
      </c>
      <c r="C104" s="30" t="s">
        <v>15</v>
      </c>
      <c r="D104" s="32">
        <v>5000</v>
      </c>
      <c r="E104" s="20" t="s">
        <v>16</v>
      </c>
      <c r="F104" s="41">
        <v>0</v>
      </c>
      <c r="G104" s="37">
        <v>2.4</v>
      </c>
      <c r="H104" s="38">
        <v>4.8</v>
      </c>
      <c r="I104" s="32">
        <f t="shared" si="15"/>
        <v>12000</v>
      </c>
      <c r="J104" s="34">
        <f t="shared" si="16"/>
        <v>24000</v>
      </c>
      <c r="L104" t="str">
        <f t="shared" si="17"/>
        <v>FOUT</v>
      </c>
      <c r="N104" s="64"/>
      <c r="O104" t="e">
        <f>IF(#REF!=A104,TRUE,FALSE)</f>
        <v>#REF!</v>
      </c>
      <c r="P104" t="e">
        <f>IF(#REF!=D104,TRUE,FALSE)</f>
        <v>#REF!</v>
      </c>
    </row>
    <row r="105" spans="1:16" x14ac:dyDescent="0.25">
      <c r="A105" s="30" t="s">
        <v>89</v>
      </c>
      <c r="B105" s="30" t="s">
        <v>90</v>
      </c>
      <c r="C105" s="30" t="s">
        <v>15</v>
      </c>
      <c r="D105" s="32">
        <v>100</v>
      </c>
      <c r="E105" s="20" t="s">
        <v>16</v>
      </c>
      <c r="F105" s="41">
        <v>0</v>
      </c>
      <c r="G105" s="37">
        <v>3.6</v>
      </c>
      <c r="H105" s="38">
        <v>7.2</v>
      </c>
      <c r="I105" s="32">
        <f t="shared" si="15"/>
        <v>360</v>
      </c>
      <c r="J105" s="34">
        <f t="shared" si="16"/>
        <v>720</v>
      </c>
      <c r="L105" t="str">
        <f t="shared" si="17"/>
        <v>FOUT</v>
      </c>
      <c r="N105" s="64"/>
      <c r="O105" t="e">
        <f>IF(#REF!=A105,TRUE,FALSE)</f>
        <v>#REF!</v>
      </c>
      <c r="P105" t="e">
        <f>IF(#REF!=D105,TRUE,FALSE)</f>
        <v>#REF!</v>
      </c>
    </row>
    <row r="106" spans="1:16" x14ac:dyDescent="0.25">
      <c r="A106" s="31"/>
      <c r="B106" s="31"/>
      <c r="C106" s="31"/>
      <c r="D106" s="43"/>
      <c r="E106" s="6"/>
      <c r="F106" s="40"/>
      <c r="G106" s="37"/>
      <c r="H106" s="38"/>
      <c r="I106" s="32"/>
      <c r="J106" s="34"/>
      <c r="N106" s="64"/>
      <c r="O106" t="e">
        <f>IF(#REF!=A106,TRUE,FALSE)</f>
        <v>#REF!</v>
      </c>
      <c r="P106" t="e">
        <f>IF(#REF!=D106,TRUE,FALSE)</f>
        <v>#REF!</v>
      </c>
    </row>
    <row r="107" spans="1:16" x14ac:dyDescent="0.25">
      <c r="A107" s="30" t="s">
        <v>91</v>
      </c>
      <c r="B107" s="42" t="s">
        <v>92</v>
      </c>
      <c r="C107" s="31"/>
      <c r="D107" s="43"/>
      <c r="E107" s="6"/>
      <c r="F107" s="40"/>
      <c r="G107" s="37"/>
      <c r="H107" s="38"/>
      <c r="I107" s="32"/>
      <c r="J107" s="34"/>
      <c r="N107" s="64"/>
      <c r="O107" t="e">
        <f>IF(#REF!=A107,TRUE,FALSE)</f>
        <v>#REF!</v>
      </c>
      <c r="P107" t="e">
        <f>IF(#REF!=D107,TRUE,FALSE)</f>
        <v>#REF!</v>
      </c>
    </row>
    <row r="108" spans="1:16" x14ac:dyDescent="0.25">
      <c r="A108" s="30" t="s">
        <v>93</v>
      </c>
      <c r="B108" s="29" t="s">
        <v>94</v>
      </c>
      <c r="C108" s="31"/>
      <c r="D108" s="43"/>
      <c r="E108" s="6"/>
      <c r="F108" s="40"/>
      <c r="G108" s="37"/>
      <c r="H108" s="38"/>
      <c r="I108" s="32"/>
      <c r="J108" s="34"/>
      <c r="N108" s="64"/>
      <c r="O108" t="e">
        <f>IF(#REF!=A108,TRUE,FALSE)</f>
        <v>#REF!</v>
      </c>
      <c r="P108" t="e">
        <f>IF(#REF!=D108,TRUE,FALSE)</f>
        <v>#REF!</v>
      </c>
    </row>
    <row r="109" spans="1:16" x14ac:dyDescent="0.25">
      <c r="A109" s="30" t="s">
        <v>95</v>
      </c>
      <c r="B109" s="30" t="s">
        <v>96</v>
      </c>
      <c r="C109" s="30" t="s">
        <v>80</v>
      </c>
      <c r="D109" s="32">
        <v>5000</v>
      </c>
      <c r="E109" s="20" t="s">
        <v>16</v>
      </c>
      <c r="F109" s="41">
        <v>0</v>
      </c>
      <c r="G109" s="37">
        <v>1.2</v>
      </c>
      <c r="H109" s="38">
        <v>2.4</v>
      </c>
      <c r="I109" s="32">
        <f t="shared" si="15"/>
        <v>6000</v>
      </c>
      <c r="J109" s="34">
        <f t="shared" si="16"/>
        <v>12000</v>
      </c>
      <c r="L109" t="str">
        <f t="shared" si="17"/>
        <v>FOUT</v>
      </c>
      <c r="N109" s="64"/>
      <c r="O109" t="e">
        <f>IF(#REF!=A109,TRUE,FALSE)</f>
        <v>#REF!</v>
      </c>
      <c r="P109" t="e">
        <f>IF(#REF!=D109,TRUE,FALSE)</f>
        <v>#REF!</v>
      </c>
    </row>
    <row r="110" spans="1:16" x14ac:dyDescent="0.25">
      <c r="A110" s="30" t="s">
        <v>97</v>
      </c>
      <c r="B110" s="30" t="s">
        <v>98</v>
      </c>
      <c r="C110" s="30" t="s">
        <v>80</v>
      </c>
      <c r="D110" s="32">
        <v>500</v>
      </c>
      <c r="E110" s="20" t="s">
        <v>16</v>
      </c>
      <c r="F110" s="41">
        <v>0</v>
      </c>
      <c r="G110" s="37">
        <v>1.5</v>
      </c>
      <c r="H110" s="38">
        <v>3</v>
      </c>
      <c r="I110" s="32">
        <f t="shared" si="15"/>
        <v>750</v>
      </c>
      <c r="J110" s="34">
        <f t="shared" si="16"/>
        <v>1500</v>
      </c>
      <c r="L110" t="str">
        <f t="shared" si="17"/>
        <v>FOUT</v>
      </c>
      <c r="N110" s="64"/>
      <c r="O110" t="e">
        <f>IF(#REF!=A110,TRUE,FALSE)</f>
        <v>#REF!</v>
      </c>
      <c r="P110" t="e">
        <f>IF(#REF!=D110,TRUE,FALSE)</f>
        <v>#REF!</v>
      </c>
    </row>
    <row r="111" spans="1:16" x14ac:dyDescent="0.25">
      <c r="A111" s="30" t="s">
        <v>99</v>
      </c>
      <c r="B111" s="30" t="s">
        <v>100</v>
      </c>
      <c r="C111" s="30" t="s">
        <v>80</v>
      </c>
      <c r="D111" s="32">
        <v>250</v>
      </c>
      <c r="E111" s="20" t="s">
        <v>16</v>
      </c>
      <c r="F111" s="41">
        <v>0</v>
      </c>
      <c r="G111" s="37">
        <v>2.4</v>
      </c>
      <c r="H111" s="38">
        <v>4.8</v>
      </c>
      <c r="I111" s="32">
        <f t="shared" si="15"/>
        <v>600</v>
      </c>
      <c r="J111" s="34">
        <f t="shared" si="16"/>
        <v>1200</v>
      </c>
      <c r="L111" t="str">
        <f t="shared" si="17"/>
        <v>FOUT</v>
      </c>
      <c r="N111" s="64"/>
      <c r="O111" t="e">
        <f>IF(#REF!=A111,TRUE,FALSE)</f>
        <v>#REF!</v>
      </c>
      <c r="P111" t="e">
        <f>IF(#REF!=D111,TRUE,FALSE)</f>
        <v>#REF!</v>
      </c>
    </row>
    <row r="112" spans="1:16" x14ac:dyDescent="0.25">
      <c r="A112" s="31"/>
      <c r="B112" s="31"/>
      <c r="C112" s="31"/>
      <c r="D112" s="43"/>
      <c r="E112" s="6"/>
      <c r="F112" s="40"/>
      <c r="G112" s="37"/>
      <c r="H112" s="38"/>
      <c r="I112" s="32"/>
      <c r="J112" s="34"/>
      <c r="N112" s="64"/>
      <c r="O112" t="e">
        <f>IF(#REF!=A112,TRUE,FALSE)</f>
        <v>#REF!</v>
      </c>
      <c r="P112" t="e">
        <f>IF(#REF!=D112,TRUE,FALSE)</f>
        <v>#REF!</v>
      </c>
    </row>
    <row r="113" spans="1:16" x14ac:dyDescent="0.25">
      <c r="A113" s="30" t="s">
        <v>101</v>
      </c>
      <c r="B113" s="29" t="s">
        <v>102</v>
      </c>
      <c r="C113" s="31"/>
      <c r="D113" s="43"/>
      <c r="E113" s="6"/>
      <c r="F113" s="40"/>
      <c r="G113" s="37"/>
      <c r="H113" s="38"/>
      <c r="I113" s="32"/>
      <c r="J113" s="34"/>
      <c r="N113" s="64"/>
      <c r="O113" t="e">
        <f>IF(#REF!=A113,TRUE,FALSE)</f>
        <v>#REF!</v>
      </c>
      <c r="P113" t="e">
        <f>IF(#REF!=D113,TRUE,FALSE)</f>
        <v>#REF!</v>
      </c>
    </row>
    <row r="114" spans="1:16" x14ac:dyDescent="0.25">
      <c r="A114" s="30" t="s">
        <v>103</v>
      </c>
      <c r="B114" s="30" t="s">
        <v>104</v>
      </c>
      <c r="C114" s="30" t="s">
        <v>80</v>
      </c>
      <c r="D114" s="32">
        <v>500</v>
      </c>
      <c r="E114" s="20" t="s">
        <v>16</v>
      </c>
      <c r="F114" s="41">
        <v>0</v>
      </c>
      <c r="G114" s="37">
        <v>1.8</v>
      </c>
      <c r="H114" s="38">
        <v>3.6</v>
      </c>
      <c r="I114" s="32">
        <f t="shared" si="15"/>
        <v>900</v>
      </c>
      <c r="J114" s="34">
        <f t="shared" si="16"/>
        <v>1800</v>
      </c>
      <c r="L114" t="str">
        <f t="shared" si="17"/>
        <v>FOUT</v>
      </c>
      <c r="N114" s="64"/>
      <c r="O114" t="e">
        <f>IF(#REF!=A114,TRUE,FALSE)</f>
        <v>#REF!</v>
      </c>
      <c r="P114" t="e">
        <f>IF(#REF!=D114,TRUE,FALSE)</f>
        <v>#REF!</v>
      </c>
    </row>
    <row r="115" spans="1:16" x14ac:dyDescent="0.25">
      <c r="A115" s="31"/>
      <c r="B115" s="31"/>
      <c r="C115" s="31"/>
      <c r="D115" s="43"/>
      <c r="E115" s="6"/>
      <c r="F115" s="40"/>
      <c r="G115" s="37"/>
      <c r="H115" s="38"/>
      <c r="I115" s="32"/>
      <c r="J115" s="34"/>
      <c r="N115" s="64"/>
      <c r="O115" t="e">
        <f>IF(#REF!=A115,TRUE,FALSE)</f>
        <v>#REF!</v>
      </c>
      <c r="P115" t="e">
        <f>IF(#REF!=D115,TRUE,FALSE)</f>
        <v>#REF!</v>
      </c>
    </row>
    <row r="116" spans="1:16" x14ac:dyDescent="0.25">
      <c r="A116" s="30" t="s">
        <v>105</v>
      </c>
      <c r="B116" s="29" t="s">
        <v>106</v>
      </c>
      <c r="C116" s="31"/>
      <c r="D116" s="43"/>
      <c r="E116" s="6"/>
      <c r="F116" s="40"/>
      <c r="G116" s="37"/>
      <c r="H116" s="38"/>
      <c r="I116" s="32"/>
      <c r="J116" s="34"/>
      <c r="N116" s="64"/>
      <c r="O116" t="e">
        <f>IF(#REF!=A116,TRUE,FALSE)</f>
        <v>#REF!</v>
      </c>
      <c r="P116" t="e">
        <f>IF(#REF!=D116,TRUE,FALSE)</f>
        <v>#REF!</v>
      </c>
    </row>
    <row r="117" spans="1:16" x14ac:dyDescent="0.25">
      <c r="A117" s="30" t="s">
        <v>107</v>
      </c>
      <c r="B117" s="30" t="s">
        <v>108</v>
      </c>
      <c r="C117" s="30" t="s">
        <v>80</v>
      </c>
      <c r="D117" s="32">
        <v>1500</v>
      </c>
      <c r="E117" s="20" t="s">
        <v>16</v>
      </c>
      <c r="F117" s="41">
        <v>0</v>
      </c>
      <c r="G117" s="37">
        <v>1.8</v>
      </c>
      <c r="H117" s="38">
        <v>3.6</v>
      </c>
      <c r="I117" s="32">
        <f t="shared" si="15"/>
        <v>2700</v>
      </c>
      <c r="J117" s="34">
        <f t="shared" si="16"/>
        <v>5400</v>
      </c>
      <c r="L117" t="str">
        <f t="shared" si="17"/>
        <v>FOUT</v>
      </c>
      <c r="N117" s="64"/>
      <c r="O117" t="e">
        <f>IF(#REF!=A117,TRUE,FALSE)</f>
        <v>#REF!</v>
      </c>
      <c r="P117" t="e">
        <f>IF(#REF!=D117,TRUE,FALSE)</f>
        <v>#REF!</v>
      </c>
    </row>
    <row r="118" spans="1:16" x14ac:dyDescent="0.25">
      <c r="A118" s="30" t="s">
        <v>109</v>
      </c>
      <c r="B118" s="30" t="s">
        <v>110</v>
      </c>
      <c r="C118" s="30" t="s">
        <v>80</v>
      </c>
      <c r="D118" s="32">
        <v>100</v>
      </c>
      <c r="E118" s="20" t="s">
        <v>16</v>
      </c>
      <c r="F118" s="41">
        <v>0</v>
      </c>
      <c r="G118" s="37">
        <v>2.4</v>
      </c>
      <c r="H118" s="38">
        <v>4.8</v>
      </c>
      <c r="I118" s="32">
        <f t="shared" si="15"/>
        <v>240</v>
      </c>
      <c r="J118" s="34">
        <f t="shared" si="16"/>
        <v>480</v>
      </c>
      <c r="L118" t="str">
        <f t="shared" si="17"/>
        <v>FOUT</v>
      </c>
      <c r="N118" s="64"/>
      <c r="O118" t="e">
        <f>IF(#REF!=A118,TRUE,FALSE)</f>
        <v>#REF!</v>
      </c>
      <c r="P118" t="e">
        <f>IF(#REF!=D118,TRUE,FALSE)</f>
        <v>#REF!</v>
      </c>
    </row>
    <row r="119" spans="1:16" x14ac:dyDescent="0.25">
      <c r="A119" s="30" t="s">
        <v>111</v>
      </c>
      <c r="B119" s="30" t="s">
        <v>112</v>
      </c>
      <c r="C119" s="30" t="s">
        <v>80</v>
      </c>
      <c r="D119" s="32">
        <v>250</v>
      </c>
      <c r="E119" s="20" t="s">
        <v>16</v>
      </c>
      <c r="F119" s="41">
        <v>0</v>
      </c>
      <c r="G119" s="37">
        <v>2.1</v>
      </c>
      <c r="H119" s="38">
        <v>4.2</v>
      </c>
      <c r="I119" s="32">
        <f t="shared" si="15"/>
        <v>525</v>
      </c>
      <c r="J119" s="34">
        <f t="shared" si="16"/>
        <v>1050</v>
      </c>
      <c r="L119" t="str">
        <f t="shared" si="17"/>
        <v>FOUT</v>
      </c>
      <c r="N119" s="64"/>
      <c r="O119" t="e">
        <f>IF(#REF!=A119,TRUE,FALSE)</f>
        <v>#REF!</v>
      </c>
      <c r="P119" t="e">
        <f>IF(#REF!=D119,TRUE,FALSE)</f>
        <v>#REF!</v>
      </c>
    </row>
    <row r="120" spans="1:16" x14ac:dyDescent="0.25">
      <c r="A120" s="30" t="s">
        <v>113</v>
      </c>
      <c r="B120" s="30" t="s">
        <v>114</v>
      </c>
      <c r="C120" s="30" t="s">
        <v>80</v>
      </c>
      <c r="D120" s="32">
        <v>150</v>
      </c>
      <c r="E120" s="20" t="s">
        <v>16</v>
      </c>
      <c r="F120" s="41">
        <v>0</v>
      </c>
      <c r="G120" s="37">
        <v>2.4</v>
      </c>
      <c r="H120" s="38">
        <v>4.8</v>
      </c>
      <c r="I120" s="32">
        <f t="shared" si="15"/>
        <v>360</v>
      </c>
      <c r="J120" s="34">
        <f t="shared" si="16"/>
        <v>720</v>
      </c>
      <c r="L120" t="str">
        <f t="shared" si="17"/>
        <v>FOUT</v>
      </c>
      <c r="N120" s="64"/>
      <c r="O120" t="e">
        <f>IF(#REF!=A120,TRUE,FALSE)</f>
        <v>#REF!</v>
      </c>
      <c r="P120" t="e">
        <f>IF(#REF!=D120,TRUE,FALSE)</f>
        <v>#REF!</v>
      </c>
    </row>
    <row r="121" spans="1:16" x14ac:dyDescent="0.25">
      <c r="A121" s="30" t="s">
        <v>115</v>
      </c>
      <c r="B121" s="30" t="s">
        <v>116</v>
      </c>
      <c r="C121" s="30" t="s">
        <v>80</v>
      </c>
      <c r="D121" s="32">
        <v>60</v>
      </c>
      <c r="E121" s="20" t="s">
        <v>16</v>
      </c>
      <c r="F121" s="41">
        <v>0</v>
      </c>
      <c r="G121" s="37">
        <v>2.1</v>
      </c>
      <c r="H121" s="38">
        <v>4.2</v>
      </c>
      <c r="I121" s="32">
        <f t="shared" si="15"/>
        <v>126</v>
      </c>
      <c r="J121" s="34">
        <f t="shared" si="16"/>
        <v>252</v>
      </c>
      <c r="L121" t="str">
        <f t="shared" si="17"/>
        <v>FOUT</v>
      </c>
      <c r="N121" s="64"/>
      <c r="O121" t="e">
        <f>IF(#REF!=A121,TRUE,FALSE)</f>
        <v>#REF!</v>
      </c>
      <c r="P121" t="e">
        <f>IF(#REF!=D121,TRUE,FALSE)</f>
        <v>#REF!</v>
      </c>
    </row>
    <row r="122" spans="1:16" x14ac:dyDescent="0.25">
      <c r="A122" s="30" t="s">
        <v>117</v>
      </c>
      <c r="B122" s="30" t="s">
        <v>118</v>
      </c>
      <c r="C122" s="30" t="s">
        <v>80</v>
      </c>
      <c r="D122" s="32">
        <v>60</v>
      </c>
      <c r="E122" s="20" t="s">
        <v>16</v>
      </c>
      <c r="F122" s="41">
        <v>0</v>
      </c>
      <c r="G122" s="37">
        <v>2.4</v>
      </c>
      <c r="H122" s="38">
        <v>4.8</v>
      </c>
      <c r="I122" s="32">
        <f t="shared" si="15"/>
        <v>144</v>
      </c>
      <c r="J122" s="34">
        <f t="shared" si="16"/>
        <v>288</v>
      </c>
      <c r="L122" t="str">
        <f t="shared" si="17"/>
        <v>FOUT</v>
      </c>
      <c r="N122" s="64"/>
      <c r="O122" t="e">
        <f>IF(#REF!=A122,TRUE,FALSE)</f>
        <v>#REF!</v>
      </c>
      <c r="P122" t="e">
        <f>IF(#REF!=D122,TRUE,FALSE)</f>
        <v>#REF!</v>
      </c>
    </row>
    <row r="123" spans="1:16" x14ac:dyDescent="0.25">
      <c r="A123" s="30" t="s">
        <v>119</v>
      </c>
      <c r="B123" s="30" t="s">
        <v>120</v>
      </c>
      <c r="C123" s="30" t="s">
        <v>80</v>
      </c>
      <c r="D123" s="32">
        <v>15</v>
      </c>
      <c r="E123" s="20" t="s">
        <v>16</v>
      </c>
      <c r="F123" s="41">
        <v>0</v>
      </c>
      <c r="G123" s="37">
        <v>3.6</v>
      </c>
      <c r="H123" s="38">
        <v>7.2</v>
      </c>
      <c r="I123" s="32">
        <f t="shared" si="15"/>
        <v>54</v>
      </c>
      <c r="J123" s="34">
        <f t="shared" si="16"/>
        <v>108</v>
      </c>
      <c r="L123" t="str">
        <f t="shared" si="17"/>
        <v>FOUT</v>
      </c>
      <c r="N123" s="64"/>
      <c r="O123" t="e">
        <f>IF(#REF!=A123,TRUE,FALSE)</f>
        <v>#REF!</v>
      </c>
      <c r="P123" t="e">
        <f>IF(#REF!=D123,TRUE,FALSE)</f>
        <v>#REF!</v>
      </c>
    </row>
    <row r="124" spans="1:16" x14ac:dyDescent="0.25">
      <c r="A124" s="30" t="s">
        <v>121</v>
      </c>
      <c r="B124" s="30" t="s">
        <v>122</v>
      </c>
      <c r="C124" s="30" t="s">
        <v>80</v>
      </c>
      <c r="D124" s="32">
        <v>15</v>
      </c>
      <c r="E124" s="20" t="s">
        <v>16</v>
      </c>
      <c r="F124" s="41">
        <v>0</v>
      </c>
      <c r="G124" s="37">
        <v>3.6</v>
      </c>
      <c r="H124" s="38">
        <v>7.2</v>
      </c>
      <c r="I124" s="32">
        <f t="shared" si="15"/>
        <v>54</v>
      </c>
      <c r="J124" s="34">
        <f t="shared" si="16"/>
        <v>108</v>
      </c>
      <c r="L124" t="str">
        <f t="shared" si="17"/>
        <v>FOUT</v>
      </c>
      <c r="N124" s="64"/>
      <c r="O124" t="e">
        <f>IF(#REF!=A124,TRUE,FALSE)</f>
        <v>#REF!</v>
      </c>
      <c r="P124" t="e">
        <f>IF(#REF!=D124,TRUE,FALSE)</f>
        <v>#REF!</v>
      </c>
    </row>
    <row r="125" spans="1:16" x14ac:dyDescent="0.25">
      <c r="A125" s="31"/>
      <c r="B125" s="31"/>
      <c r="C125" s="31"/>
      <c r="D125" s="43"/>
      <c r="E125" s="6"/>
      <c r="F125" s="40"/>
      <c r="G125" s="37"/>
      <c r="H125" s="38"/>
      <c r="I125" s="32"/>
      <c r="J125" s="34"/>
      <c r="N125" s="64"/>
      <c r="O125" t="e">
        <f>IF(#REF!=A125,TRUE,FALSE)</f>
        <v>#REF!</v>
      </c>
      <c r="P125" t="e">
        <f>IF(#REF!=D125,TRUE,FALSE)</f>
        <v>#REF!</v>
      </c>
    </row>
    <row r="126" spans="1:16" x14ac:dyDescent="0.25">
      <c r="A126" s="30" t="s">
        <v>123</v>
      </c>
      <c r="B126" s="29" t="s">
        <v>124</v>
      </c>
      <c r="C126" s="31"/>
      <c r="D126" s="43"/>
      <c r="E126" s="6"/>
      <c r="F126" s="40"/>
      <c r="G126" s="37"/>
      <c r="H126" s="38"/>
      <c r="I126" s="32"/>
      <c r="J126" s="34"/>
      <c r="N126" s="64"/>
      <c r="O126" t="e">
        <f>IF(#REF!=A126,TRUE,FALSE)</f>
        <v>#REF!</v>
      </c>
      <c r="P126" t="e">
        <f>IF(#REF!=D126,TRUE,FALSE)</f>
        <v>#REF!</v>
      </c>
    </row>
    <row r="127" spans="1:16" x14ac:dyDescent="0.25">
      <c r="A127" s="30" t="s">
        <v>125</v>
      </c>
      <c r="B127" s="30" t="s">
        <v>126</v>
      </c>
      <c r="C127" s="30" t="s">
        <v>80</v>
      </c>
      <c r="D127" s="32">
        <v>10</v>
      </c>
      <c r="E127" s="20" t="s">
        <v>16</v>
      </c>
      <c r="F127" s="41">
        <v>0</v>
      </c>
      <c r="G127" s="37">
        <v>2.1</v>
      </c>
      <c r="H127" s="38">
        <v>4.2</v>
      </c>
      <c r="I127" s="32">
        <f t="shared" si="15"/>
        <v>21</v>
      </c>
      <c r="J127" s="34">
        <f t="shared" si="16"/>
        <v>42</v>
      </c>
      <c r="L127" t="str">
        <f t="shared" si="17"/>
        <v>FOUT</v>
      </c>
      <c r="N127" s="64"/>
      <c r="O127" t="e">
        <f>IF(#REF!=A127,TRUE,FALSE)</f>
        <v>#REF!</v>
      </c>
      <c r="P127" t="e">
        <f>IF(#REF!=D127,TRUE,FALSE)</f>
        <v>#REF!</v>
      </c>
    </row>
    <row r="128" spans="1:16" x14ac:dyDescent="0.25">
      <c r="A128" s="30" t="s">
        <v>127</v>
      </c>
      <c r="B128" s="30" t="s">
        <v>128</v>
      </c>
      <c r="C128" s="30" t="s">
        <v>80</v>
      </c>
      <c r="D128" s="32">
        <v>2</v>
      </c>
      <c r="E128" s="20" t="s">
        <v>16</v>
      </c>
      <c r="F128" s="41">
        <v>0</v>
      </c>
      <c r="G128" s="37">
        <v>2.4</v>
      </c>
      <c r="H128" s="38">
        <v>4.8</v>
      </c>
      <c r="I128" s="32">
        <f t="shared" si="15"/>
        <v>4.8</v>
      </c>
      <c r="J128" s="34">
        <f t="shared" si="16"/>
        <v>9.6</v>
      </c>
      <c r="L128" t="str">
        <f t="shared" si="17"/>
        <v>FOUT</v>
      </c>
      <c r="N128" s="64"/>
      <c r="O128" t="e">
        <f>IF(#REF!=A128,TRUE,FALSE)</f>
        <v>#REF!</v>
      </c>
      <c r="P128" t="e">
        <f>IF(#REF!=D128,TRUE,FALSE)</f>
        <v>#REF!</v>
      </c>
    </row>
    <row r="129" spans="1:16" x14ac:dyDescent="0.25">
      <c r="A129" s="31"/>
      <c r="B129" s="31"/>
      <c r="C129" s="31"/>
      <c r="D129" s="43"/>
      <c r="E129" s="6"/>
      <c r="F129" s="40"/>
      <c r="G129" s="37"/>
      <c r="H129" s="38"/>
      <c r="I129" s="32"/>
      <c r="J129" s="34"/>
      <c r="N129" s="64"/>
      <c r="O129" t="e">
        <f>IF(#REF!=A129,TRUE,FALSE)</f>
        <v>#REF!</v>
      </c>
      <c r="P129" t="e">
        <f>IF(#REF!=D129,TRUE,FALSE)</f>
        <v>#REF!</v>
      </c>
    </row>
    <row r="130" spans="1:16" x14ac:dyDescent="0.25">
      <c r="A130" s="30" t="s">
        <v>129</v>
      </c>
      <c r="B130" s="29" t="s">
        <v>130</v>
      </c>
      <c r="C130" s="31"/>
      <c r="D130" s="43"/>
      <c r="E130" s="6"/>
      <c r="F130" s="40"/>
      <c r="G130" s="37"/>
      <c r="H130" s="38"/>
      <c r="I130" s="32"/>
      <c r="J130" s="34"/>
      <c r="N130" s="64"/>
      <c r="O130" t="e">
        <f>IF(#REF!=A130,TRUE,FALSE)</f>
        <v>#REF!</v>
      </c>
      <c r="P130" t="e">
        <f>IF(#REF!=D130,TRUE,FALSE)</f>
        <v>#REF!</v>
      </c>
    </row>
    <row r="131" spans="1:16" x14ac:dyDescent="0.25">
      <c r="A131" s="30" t="s">
        <v>131</v>
      </c>
      <c r="B131" s="30" t="s">
        <v>132</v>
      </c>
      <c r="C131" s="30" t="s">
        <v>80</v>
      </c>
      <c r="D131" s="32">
        <v>10</v>
      </c>
      <c r="E131" s="20" t="s">
        <v>16</v>
      </c>
      <c r="F131" s="41">
        <v>0</v>
      </c>
      <c r="G131" s="37">
        <v>1.8</v>
      </c>
      <c r="H131" s="38">
        <v>3.6</v>
      </c>
      <c r="I131" s="32">
        <f t="shared" si="15"/>
        <v>18</v>
      </c>
      <c r="J131" s="34">
        <f t="shared" si="16"/>
        <v>36</v>
      </c>
      <c r="L131" t="str">
        <f t="shared" si="17"/>
        <v>FOUT</v>
      </c>
      <c r="N131" s="64"/>
      <c r="O131" t="e">
        <f>IF(#REF!=A131,TRUE,FALSE)</f>
        <v>#REF!</v>
      </c>
      <c r="P131" t="e">
        <f>IF(#REF!=D131,TRUE,FALSE)</f>
        <v>#REF!</v>
      </c>
    </row>
    <row r="132" spans="1:16" x14ac:dyDescent="0.25">
      <c r="A132" s="30" t="s">
        <v>133</v>
      </c>
      <c r="B132" s="30" t="s">
        <v>134</v>
      </c>
      <c r="C132" s="30" t="s">
        <v>80</v>
      </c>
      <c r="D132" s="32">
        <v>5</v>
      </c>
      <c r="E132" s="20" t="s">
        <v>16</v>
      </c>
      <c r="F132" s="41">
        <v>0</v>
      </c>
      <c r="G132" s="37">
        <v>2.1</v>
      </c>
      <c r="H132" s="38">
        <v>4.2</v>
      </c>
      <c r="I132" s="32">
        <f t="shared" si="15"/>
        <v>10.5</v>
      </c>
      <c r="J132" s="34">
        <f t="shared" si="16"/>
        <v>21</v>
      </c>
      <c r="L132" t="str">
        <f t="shared" si="17"/>
        <v>FOUT</v>
      </c>
      <c r="N132" s="64"/>
      <c r="O132" t="e">
        <f>IF(#REF!=A132,TRUE,FALSE)</f>
        <v>#REF!</v>
      </c>
      <c r="P132" t="e">
        <f>IF(#REF!=D132,TRUE,FALSE)</f>
        <v>#REF!</v>
      </c>
    </row>
    <row r="133" spans="1:16" x14ac:dyDescent="0.25">
      <c r="A133" s="31"/>
      <c r="B133" s="31"/>
      <c r="C133" s="31"/>
      <c r="D133" s="43"/>
      <c r="E133" s="6"/>
      <c r="F133" s="40"/>
      <c r="G133" s="37"/>
      <c r="H133" s="38"/>
      <c r="I133" s="32"/>
      <c r="J133" s="34"/>
      <c r="N133" s="64"/>
      <c r="O133" t="e">
        <f>IF(#REF!=A133,TRUE,FALSE)</f>
        <v>#REF!</v>
      </c>
      <c r="P133" t="e">
        <f>IF(#REF!=D133,TRUE,FALSE)</f>
        <v>#REF!</v>
      </c>
    </row>
    <row r="134" spans="1:16" x14ac:dyDescent="0.25">
      <c r="A134" s="30" t="s">
        <v>135</v>
      </c>
      <c r="B134" s="29" t="s">
        <v>136</v>
      </c>
      <c r="C134" s="31"/>
      <c r="D134" s="43"/>
      <c r="E134" s="6"/>
      <c r="F134" s="40"/>
      <c r="G134" s="37"/>
      <c r="H134" s="38"/>
      <c r="I134" s="32"/>
      <c r="J134" s="34"/>
      <c r="N134" s="64"/>
      <c r="O134" t="e">
        <f>IF(#REF!=A134,TRUE,FALSE)</f>
        <v>#REF!</v>
      </c>
      <c r="P134" t="e">
        <f>IF(#REF!=D134,TRUE,FALSE)</f>
        <v>#REF!</v>
      </c>
    </row>
    <row r="135" spans="1:16" x14ac:dyDescent="0.25">
      <c r="A135" s="30" t="s">
        <v>137</v>
      </c>
      <c r="B135" s="30" t="s">
        <v>138</v>
      </c>
      <c r="C135" s="30" t="s">
        <v>80</v>
      </c>
      <c r="D135" s="32">
        <v>630</v>
      </c>
      <c r="E135" s="20" t="s">
        <v>16</v>
      </c>
      <c r="F135" s="41">
        <v>0</v>
      </c>
      <c r="G135" s="37">
        <v>2.7</v>
      </c>
      <c r="H135" s="38">
        <v>5.4</v>
      </c>
      <c r="I135" s="32">
        <f t="shared" si="15"/>
        <v>1701</v>
      </c>
      <c r="J135" s="34">
        <f t="shared" si="16"/>
        <v>3402</v>
      </c>
      <c r="L135" t="str">
        <f t="shared" si="17"/>
        <v>FOUT</v>
      </c>
      <c r="N135" s="64"/>
      <c r="O135" t="e">
        <f>IF(#REF!=A135,TRUE,FALSE)</f>
        <v>#REF!</v>
      </c>
      <c r="P135" t="e">
        <f>IF(#REF!=D135,TRUE,FALSE)</f>
        <v>#REF!</v>
      </c>
    </row>
    <row r="136" spans="1:16" x14ac:dyDescent="0.25">
      <c r="A136" s="31"/>
      <c r="B136" s="31"/>
      <c r="C136" s="31"/>
      <c r="D136" s="43"/>
      <c r="E136" s="6"/>
      <c r="F136" s="40"/>
      <c r="G136" s="37"/>
      <c r="H136" s="38"/>
      <c r="I136" s="32"/>
      <c r="J136" s="34"/>
      <c r="N136" s="64"/>
      <c r="O136" t="e">
        <f>IF(#REF!=A136,TRUE,FALSE)</f>
        <v>#REF!</v>
      </c>
      <c r="P136" t="e">
        <f>IF(#REF!=D136,TRUE,FALSE)</f>
        <v>#REF!</v>
      </c>
    </row>
    <row r="137" spans="1:16" x14ac:dyDescent="0.25">
      <c r="A137" s="30" t="s">
        <v>139</v>
      </c>
      <c r="B137" s="29" t="s">
        <v>140</v>
      </c>
      <c r="C137" s="31"/>
      <c r="D137" s="43"/>
      <c r="E137" s="6"/>
      <c r="F137" s="40"/>
      <c r="G137" s="37"/>
      <c r="H137" s="38"/>
      <c r="I137" s="32"/>
      <c r="J137" s="34"/>
      <c r="N137" s="64"/>
      <c r="O137" t="e">
        <f>IF(#REF!=A137,TRUE,FALSE)</f>
        <v>#REF!</v>
      </c>
      <c r="P137" t="e">
        <f>IF(#REF!=D137,TRUE,FALSE)</f>
        <v>#REF!</v>
      </c>
    </row>
    <row r="138" spans="1:16" x14ac:dyDescent="0.25">
      <c r="A138" s="30" t="s">
        <v>141</v>
      </c>
      <c r="B138" s="30" t="s">
        <v>142</v>
      </c>
      <c r="C138" s="30" t="s">
        <v>80</v>
      </c>
      <c r="D138" s="32">
        <v>150</v>
      </c>
      <c r="E138" s="20" t="s">
        <v>16</v>
      </c>
      <c r="F138" s="41">
        <v>0</v>
      </c>
      <c r="G138" s="37">
        <v>3.9</v>
      </c>
      <c r="H138" s="38">
        <v>7.8</v>
      </c>
      <c r="I138" s="32">
        <f t="shared" si="15"/>
        <v>585</v>
      </c>
      <c r="J138" s="34">
        <f t="shared" si="16"/>
        <v>1170</v>
      </c>
      <c r="L138" t="str">
        <f t="shared" si="17"/>
        <v>FOUT</v>
      </c>
      <c r="N138" s="64"/>
      <c r="O138" t="e">
        <f>IF(#REF!=A138,TRUE,FALSE)</f>
        <v>#REF!</v>
      </c>
      <c r="P138" t="e">
        <f>IF(#REF!=D138,TRUE,FALSE)</f>
        <v>#REF!</v>
      </c>
    </row>
    <row r="139" spans="1:16" x14ac:dyDescent="0.25">
      <c r="A139" s="30" t="s">
        <v>143</v>
      </c>
      <c r="B139" s="30" t="s">
        <v>144</v>
      </c>
      <c r="C139" s="30" t="s">
        <v>80</v>
      </c>
      <c r="D139" s="32">
        <v>15</v>
      </c>
      <c r="E139" s="20" t="s">
        <v>16</v>
      </c>
      <c r="F139" s="41">
        <v>0</v>
      </c>
      <c r="G139" s="37">
        <v>4.5</v>
      </c>
      <c r="H139" s="38">
        <v>9</v>
      </c>
      <c r="I139" s="32">
        <f t="shared" si="15"/>
        <v>67.5</v>
      </c>
      <c r="J139" s="34">
        <f t="shared" si="16"/>
        <v>135</v>
      </c>
      <c r="L139" t="str">
        <f t="shared" si="17"/>
        <v>FOUT</v>
      </c>
      <c r="N139" s="64"/>
      <c r="O139" t="e">
        <f>IF(#REF!=A139,TRUE,FALSE)</f>
        <v>#REF!</v>
      </c>
      <c r="P139" t="e">
        <f>IF(#REF!=D139,TRUE,FALSE)</f>
        <v>#REF!</v>
      </c>
    </row>
    <row r="140" spans="1:16" x14ac:dyDescent="0.25">
      <c r="A140" s="30" t="s">
        <v>145</v>
      </c>
      <c r="B140" s="30" t="s">
        <v>146</v>
      </c>
      <c r="C140" s="30" t="s">
        <v>80</v>
      </c>
      <c r="D140" s="32">
        <v>25</v>
      </c>
      <c r="E140" s="20" t="s">
        <v>16</v>
      </c>
      <c r="F140" s="41">
        <v>0</v>
      </c>
      <c r="G140" s="37">
        <v>3.9</v>
      </c>
      <c r="H140" s="38">
        <v>7.8</v>
      </c>
      <c r="I140" s="32">
        <f t="shared" si="15"/>
        <v>97.5</v>
      </c>
      <c r="J140" s="34">
        <f t="shared" si="16"/>
        <v>195</v>
      </c>
      <c r="L140" t="str">
        <f t="shared" si="17"/>
        <v>FOUT</v>
      </c>
      <c r="N140" s="64"/>
      <c r="O140" t="e">
        <f>IF(#REF!=A140,TRUE,FALSE)</f>
        <v>#REF!</v>
      </c>
      <c r="P140" t="e">
        <f>IF(#REF!=D140,TRUE,FALSE)</f>
        <v>#REF!</v>
      </c>
    </row>
    <row r="141" spans="1:16" x14ac:dyDescent="0.25">
      <c r="A141" s="31"/>
      <c r="B141" s="31"/>
      <c r="C141" s="31"/>
      <c r="D141" s="43"/>
      <c r="E141" s="6"/>
      <c r="F141" s="40"/>
      <c r="G141" s="37"/>
      <c r="H141" s="38"/>
      <c r="I141" s="32"/>
      <c r="J141" s="34"/>
      <c r="N141" s="64"/>
      <c r="O141" t="e">
        <f>IF(#REF!=A141,TRUE,FALSE)</f>
        <v>#REF!</v>
      </c>
      <c r="P141" t="e">
        <f>IF(#REF!=D141,TRUE,FALSE)</f>
        <v>#REF!</v>
      </c>
    </row>
    <row r="142" spans="1:16" x14ac:dyDescent="0.25">
      <c r="A142" s="30" t="s">
        <v>147</v>
      </c>
      <c r="B142" s="29" t="s">
        <v>148</v>
      </c>
      <c r="C142" s="31"/>
      <c r="D142" s="43"/>
      <c r="E142" s="6"/>
      <c r="F142" s="40"/>
      <c r="G142" s="37"/>
      <c r="H142" s="38"/>
      <c r="I142" s="32"/>
      <c r="J142" s="34"/>
      <c r="N142" s="64"/>
      <c r="O142" t="e">
        <f>IF(#REF!=A142,TRUE,FALSE)</f>
        <v>#REF!</v>
      </c>
      <c r="P142" t="e">
        <f>IF(#REF!=D142,TRUE,FALSE)</f>
        <v>#REF!</v>
      </c>
    </row>
    <row r="143" spans="1:16" x14ac:dyDescent="0.25">
      <c r="A143" s="30" t="s">
        <v>149</v>
      </c>
      <c r="B143" s="30" t="s">
        <v>150</v>
      </c>
      <c r="C143" s="30" t="s">
        <v>80</v>
      </c>
      <c r="D143" s="32">
        <v>10</v>
      </c>
      <c r="E143" s="20" t="s">
        <v>16</v>
      </c>
      <c r="F143" s="41">
        <v>0</v>
      </c>
      <c r="G143" s="37">
        <v>1.2</v>
      </c>
      <c r="H143" s="38">
        <v>3</v>
      </c>
      <c r="I143" s="32">
        <f t="shared" ref="I143:I206" si="18">D143*G143</f>
        <v>12</v>
      </c>
      <c r="J143" s="34">
        <f t="shared" ref="J143:J206" si="19">D143*H143</f>
        <v>30</v>
      </c>
      <c r="L143" t="str">
        <f t="shared" ref="L143:L206" si="20">IF(G143&lt;=F143,IF(F143&lt;=H143,"GOED","FOUT"),"FOUT")</f>
        <v>FOUT</v>
      </c>
      <c r="N143" s="64"/>
      <c r="O143" t="e">
        <f>IF(#REF!=A143,TRUE,FALSE)</f>
        <v>#REF!</v>
      </c>
      <c r="P143" t="e">
        <f>IF(#REF!=D143,TRUE,FALSE)</f>
        <v>#REF!</v>
      </c>
    </row>
    <row r="144" spans="1:16" x14ac:dyDescent="0.25">
      <c r="A144" s="30" t="s">
        <v>151</v>
      </c>
      <c r="B144" s="30" t="s">
        <v>152</v>
      </c>
      <c r="C144" s="30" t="s">
        <v>80</v>
      </c>
      <c r="D144" s="32">
        <v>10</v>
      </c>
      <c r="E144" s="20" t="s">
        <v>16</v>
      </c>
      <c r="F144" s="41">
        <v>0</v>
      </c>
      <c r="G144" s="37">
        <v>1.2</v>
      </c>
      <c r="H144" s="38">
        <v>3</v>
      </c>
      <c r="I144" s="32">
        <f t="shared" si="18"/>
        <v>12</v>
      </c>
      <c r="J144" s="34">
        <f t="shared" si="19"/>
        <v>30</v>
      </c>
      <c r="L144" t="str">
        <f t="shared" si="20"/>
        <v>FOUT</v>
      </c>
      <c r="N144" s="64"/>
      <c r="O144" t="e">
        <f>IF(#REF!=A144,TRUE,FALSE)</f>
        <v>#REF!</v>
      </c>
      <c r="P144" t="e">
        <f>IF(#REF!=D144,TRUE,FALSE)</f>
        <v>#REF!</v>
      </c>
    </row>
    <row r="145" spans="1:16" x14ac:dyDescent="0.25">
      <c r="A145" s="30" t="s">
        <v>153</v>
      </c>
      <c r="B145" s="30" t="s">
        <v>154</v>
      </c>
      <c r="C145" s="30" t="s">
        <v>80</v>
      </c>
      <c r="D145" s="32">
        <v>250</v>
      </c>
      <c r="E145" s="20" t="s">
        <v>16</v>
      </c>
      <c r="F145" s="41">
        <v>0</v>
      </c>
      <c r="G145" s="37">
        <v>1.2</v>
      </c>
      <c r="H145" s="38">
        <v>3</v>
      </c>
      <c r="I145" s="32">
        <f t="shared" si="18"/>
        <v>300</v>
      </c>
      <c r="J145" s="34">
        <f t="shared" si="19"/>
        <v>750</v>
      </c>
      <c r="L145" t="str">
        <f t="shared" si="20"/>
        <v>FOUT</v>
      </c>
      <c r="N145" s="64"/>
      <c r="O145" t="e">
        <f>IF(#REF!=A145,TRUE,FALSE)</f>
        <v>#REF!</v>
      </c>
      <c r="P145" t="e">
        <f>IF(#REF!=D145,TRUE,FALSE)</f>
        <v>#REF!</v>
      </c>
    </row>
    <row r="146" spans="1:16" x14ac:dyDescent="0.25">
      <c r="A146" s="30" t="s">
        <v>155</v>
      </c>
      <c r="B146" s="30" t="s">
        <v>156</v>
      </c>
      <c r="C146" s="30" t="s">
        <v>80</v>
      </c>
      <c r="D146" s="32">
        <v>250</v>
      </c>
      <c r="E146" s="20" t="s">
        <v>16</v>
      </c>
      <c r="F146" s="41">
        <v>0</v>
      </c>
      <c r="G146" s="37">
        <v>2.4</v>
      </c>
      <c r="H146" s="38">
        <v>4.8</v>
      </c>
      <c r="I146" s="32">
        <f t="shared" si="18"/>
        <v>600</v>
      </c>
      <c r="J146" s="34">
        <f t="shared" si="19"/>
        <v>1200</v>
      </c>
      <c r="L146" t="str">
        <f t="shared" si="20"/>
        <v>FOUT</v>
      </c>
      <c r="N146" s="64"/>
      <c r="O146" t="e">
        <f>IF(#REF!=A146,TRUE,FALSE)</f>
        <v>#REF!</v>
      </c>
      <c r="P146" t="e">
        <f>IF(#REF!=D146,TRUE,FALSE)</f>
        <v>#REF!</v>
      </c>
    </row>
    <row r="147" spans="1:16" x14ac:dyDescent="0.25">
      <c r="A147" s="30" t="s">
        <v>157</v>
      </c>
      <c r="B147" s="30" t="s">
        <v>158</v>
      </c>
      <c r="C147" s="30" t="s">
        <v>80</v>
      </c>
      <c r="D147" s="32">
        <v>10</v>
      </c>
      <c r="E147" s="20" t="s">
        <v>16</v>
      </c>
      <c r="F147" s="41">
        <v>0</v>
      </c>
      <c r="G147" s="37">
        <v>3.6</v>
      </c>
      <c r="H147" s="38">
        <v>7.2</v>
      </c>
      <c r="I147" s="32">
        <f t="shared" si="18"/>
        <v>36</v>
      </c>
      <c r="J147" s="34">
        <f t="shared" si="19"/>
        <v>72</v>
      </c>
      <c r="L147" t="str">
        <f t="shared" si="20"/>
        <v>FOUT</v>
      </c>
      <c r="N147" s="64"/>
      <c r="O147" t="e">
        <f>IF(#REF!=A147,TRUE,FALSE)</f>
        <v>#REF!</v>
      </c>
      <c r="P147" t="e">
        <f>IF(#REF!=D147,TRUE,FALSE)</f>
        <v>#REF!</v>
      </c>
    </row>
    <row r="148" spans="1:16" x14ac:dyDescent="0.25">
      <c r="A148" s="31"/>
      <c r="B148" s="31"/>
      <c r="C148" s="31"/>
      <c r="D148" s="43"/>
      <c r="E148" s="6"/>
      <c r="F148" s="40"/>
      <c r="G148" s="37"/>
      <c r="H148" s="38"/>
      <c r="I148" s="32"/>
      <c r="J148" s="34"/>
      <c r="N148" s="64"/>
      <c r="O148" t="e">
        <f>IF(#REF!=A148,TRUE,FALSE)</f>
        <v>#REF!</v>
      </c>
      <c r="P148" t="e">
        <f>IF(#REF!=D148,TRUE,FALSE)</f>
        <v>#REF!</v>
      </c>
    </row>
    <row r="149" spans="1:16" x14ac:dyDescent="0.25">
      <c r="A149" s="30" t="s">
        <v>159</v>
      </c>
      <c r="B149" s="42" t="s">
        <v>160</v>
      </c>
      <c r="C149" s="31"/>
      <c r="D149" s="43"/>
      <c r="E149" s="6"/>
      <c r="F149" s="40"/>
      <c r="G149" s="37"/>
      <c r="H149" s="38"/>
      <c r="I149" s="32"/>
      <c r="J149" s="34"/>
      <c r="N149" s="64"/>
      <c r="O149" t="e">
        <f>IF(#REF!=A149,TRUE,FALSE)</f>
        <v>#REF!</v>
      </c>
      <c r="P149" t="e">
        <f>IF(#REF!=D149,TRUE,FALSE)</f>
        <v>#REF!</v>
      </c>
    </row>
    <row r="150" spans="1:16" x14ac:dyDescent="0.25">
      <c r="A150" s="30" t="s">
        <v>161</v>
      </c>
      <c r="B150" s="29" t="s">
        <v>162</v>
      </c>
      <c r="C150" s="31"/>
      <c r="D150" s="43"/>
      <c r="E150" s="6"/>
      <c r="F150" s="40"/>
      <c r="G150" s="37"/>
      <c r="H150" s="38"/>
      <c r="I150" s="32"/>
      <c r="J150" s="34"/>
      <c r="N150" s="64"/>
      <c r="O150" t="e">
        <f>IF(#REF!=A150,TRUE,FALSE)</f>
        <v>#REF!</v>
      </c>
      <c r="P150" t="e">
        <f>IF(#REF!=D150,TRUE,FALSE)</f>
        <v>#REF!</v>
      </c>
    </row>
    <row r="151" spans="1:16" x14ac:dyDescent="0.25">
      <c r="A151" s="30" t="s">
        <v>163</v>
      </c>
      <c r="B151" s="30" t="s">
        <v>1482</v>
      </c>
      <c r="C151" s="30" t="s">
        <v>80</v>
      </c>
      <c r="D151" s="32">
        <v>50</v>
      </c>
      <c r="E151" s="20" t="s">
        <v>16</v>
      </c>
      <c r="F151" s="41">
        <v>0</v>
      </c>
      <c r="G151" s="37">
        <v>4.8</v>
      </c>
      <c r="H151" s="38">
        <v>9.6</v>
      </c>
      <c r="I151" s="32">
        <f t="shared" si="18"/>
        <v>240</v>
      </c>
      <c r="J151" s="34">
        <f t="shared" si="19"/>
        <v>480</v>
      </c>
      <c r="L151" t="str">
        <f t="shared" si="20"/>
        <v>FOUT</v>
      </c>
      <c r="N151" s="64"/>
      <c r="O151" t="e">
        <f>IF(#REF!=A151,TRUE,FALSE)</f>
        <v>#REF!</v>
      </c>
      <c r="P151" t="e">
        <f>IF(#REF!=D151,TRUE,FALSE)</f>
        <v>#REF!</v>
      </c>
    </row>
    <row r="152" spans="1:16" x14ac:dyDescent="0.25">
      <c r="A152" s="30" t="s">
        <v>164</v>
      </c>
      <c r="B152" s="30" t="s">
        <v>1483</v>
      </c>
      <c r="C152" s="30" t="s">
        <v>80</v>
      </c>
      <c r="D152" s="32">
        <v>100</v>
      </c>
      <c r="E152" s="20" t="s">
        <v>16</v>
      </c>
      <c r="F152" s="41">
        <v>0</v>
      </c>
      <c r="G152" s="37">
        <v>6</v>
      </c>
      <c r="H152" s="38">
        <v>12</v>
      </c>
      <c r="I152" s="32">
        <f t="shared" si="18"/>
        <v>600</v>
      </c>
      <c r="J152" s="34">
        <f t="shared" si="19"/>
        <v>1200</v>
      </c>
      <c r="L152" t="str">
        <f t="shared" si="20"/>
        <v>FOUT</v>
      </c>
      <c r="N152" s="64"/>
      <c r="O152" t="e">
        <f>IF(#REF!=A152,TRUE,FALSE)</f>
        <v>#REF!</v>
      </c>
      <c r="P152" t="e">
        <f>IF(#REF!=D152,TRUE,FALSE)</f>
        <v>#REF!</v>
      </c>
    </row>
    <row r="153" spans="1:16" x14ac:dyDescent="0.25">
      <c r="A153" s="30" t="s">
        <v>165</v>
      </c>
      <c r="B153" s="30" t="s">
        <v>1484</v>
      </c>
      <c r="C153" s="30" t="s">
        <v>80</v>
      </c>
      <c r="D153" s="32">
        <v>50</v>
      </c>
      <c r="E153" s="20" t="s">
        <v>16</v>
      </c>
      <c r="F153" s="41">
        <v>0</v>
      </c>
      <c r="G153" s="37">
        <v>7.2</v>
      </c>
      <c r="H153" s="38">
        <v>14.4</v>
      </c>
      <c r="I153" s="32">
        <f t="shared" si="18"/>
        <v>360</v>
      </c>
      <c r="J153" s="34">
        <f t="shared" si="19"/>
        <v>720</v>
      </c>
      <c r="L153" t="str">
        <f t="shared" si="20"/>
        <v>FOUT</v>
      </c>
      <c r="N153" s="64"/>
      <c r="O153" t="e">
        <f>IF(#REF!=A153,TRUE,FALSE)</f>
        <v>#REF!</v>
      </c>
      <c r="P153" t="e">
        <f>IF(#REF!=D153,TRUE,FALSE)</f>
        <v>#REF!</v>
      </c>
    </row>
    <row r="154" spans="1:16" x14ac:dyDescent="0.25">
      <c r="A154" s="30" t="s">
        <v>166</v>
      </c>
      <c r="B154" s="30" t="s">
        <v>1485</v>
      </c>
      <c r="C154" s="30" t="s">
        <v>80</v>
      </c>
      <c r="D154" s="32">
        <v>100</v>
      </c>
      <c r="E154" s="20" t="s">
        <v>16</v>
      </c>
      <c r="F154" s="41">
        <v>0</v>
      </c>
      <c r="G154" s="37">
        <v>6</v>
      </c>
      <c r="H154" s="38">
        <v>12</v>
      </c>
      <c r="I154" s="32">
        <f t="shared" si="18"/>
        <v>600</v>
      </c>
      <c r="J154" s="34">
        <f t="shared" si="19"/>
        <v>1200</v>
      </c>
      <c r="L154" t="str">
        <f t="shared" si="20"/>
        <v>FOUT</v>
      </c>
      <c r="N154" s="64"/>
      <c r="O154" t="e">
        <f>IF(#REF!=A154,TRUE,FALSE)</f>
        <v>#REF!</v>
      </c>
      <c r="P154" t="e">
        <f>IF(#REF!=D154,TRUE,FALSE)</f>
        <v>#REF!</v>
      </c>
    </row>
    <row r="155" spans="1:16" x14ac:dyDescent="0.25">
      <c r="A155" s="31"/>
      <c r="B155" s="31"/>
      <c r="C155" s="31"/>
      <c r="D155" s="43"/>
      <c r="E155" s="6"/>
      <c r="F155" s="40"/>
      <c r="G155" s="37"/>
      <c r="H155" s="38"/>
      <c r="I155" s="32"/>
      <c r="J155" s="34"/>
      <c r="N155" s="64"/>
      <c r="O155" t="e">
        <f>IF(#REF!=A155,TRUE,FALSE)</f>
        <v>#REF!</v>
      </c>
      <c r="P155" t="e">
        <f>IF(#REF!=D155,TRUE,FALSE)</f>
        <v>#REF!</v>
      </c>
    </row>
    <row r="156" spans="1:16" x14ac:dyDescent="0.25">
      <c r="A156" s="30" t="s">
        <v>167</v>
      </c>
      <c r="B156" s="29" t="s">
        <v>168</v>
      </c>
      <c r="C156" s="31"/>
      <c r="D156" s="43"/>
      <c r="E156" s="6"/>
      <c r="F156" s="40"/>
      <c r="G156" s="37"/>
      <c r="H156" s="38"/>
      <c r="I156" s="32"/>
      <c r="J156" s="34"/>
      <c r="N156" s="64"/>
      <c r="O156" t="e">
        <f>IF(#REF!=A156,TRUE,FALSE)</f>
        <v>#REF!</v>
      </c>
      <c r="P156" t="e">
        <f>IF(#REF!=D156,TRUE,FALSE)</f>
        <v>#REF!</v>
      </c>
    </row>
    <row r="157" spans="1:16" x14ac:dyDescent="0.25">
      <c r="A157" s="30" t="s">
        <v>169</v>
      </c>
      <c r="B157" s="30" t="s">
        <v>1486</v>
      </c>
      <c r="C157" s="30" t="s">
        <v>80</v>
      </c>
      <c r="D157" s="32">
        <v>50</v>
      </c>
      <c r="E157" s="20" t="s">
        <v>16</v>
      </c>
      <c r="F157" s="41">
        <v>0</v>
      </c>
      <c r="G157" s="37">
        <v>2.1</v>
      </c>
      <c r="H157" s="38">
        <v>4.2</v>
      </c>
      <c r="I157" s="32">
        <f t="shared" si="18"/>
        <v>105</v>
      </c>
      <c r="J157" s="34">
        <f t="shared" si="19"/>
        <v>210</v>
      </c>
      <c r="L157" t="str">
        <f t="shared" si="20"/>
        <v>FOUT</v>
      </c>
      <c r="N157" s="64"/>
      <c r="O157" t="e">
        <f>IF(#REF!=A157,TRUE,FALSE)</f>
        <v>#REF!</v>
      </c>
      <c r="P157" t="e">
        <f>IF(#REF!=D157,TRUE,FALSE)</f>
        <v>#REF!</v>
      </c>
    </row>
    <row r="158" spans="1:16" x14ac:dyDescent="0.25">
      <c r="A158" s="30" t="s">
        <v>170</v>
      </c>
      <c r="B158" s="30" t="s">
        <v>1487</v>
      </c>
      <c r="C158" s="30" t="s">
        <v>80</v>
      </c>
      <c r="D158" s="32">
        <v>250</v>
      </c>
      <c r="E158" s="20" t="s">
        <v>16</v>
      </c>
      <c r="F158" s="41">
        <v>0</v>
      </c>
      <c r="G158" s="37">
        <v>2.4</v>
      </c>
      <c r="H158" s="38">
        <v>4.8</v>
      </c>
      <c r="I158" s="32">
        <f t="shared" si="18"/>
        <v>600</v>
      </c>
      <c r="J158" s="34">
        <f t="shared" si="19"/>
        <v>1200</v>
      </c>
      <c r="L158" t="str">
        <f t="shared" si="20"/>
        <v>FOUT</v>
      </c>
      <c r="N158" s="64"/>
      <c r="O158" t="e">
        <f>IF(#REF!=A158,TRUE,FALSE)</f>
        <v>#REF!</v>
      </c>
      <c r="P158" t="e">
        <f>IF(#REF!=D158,TRUE,FALSE)</f>
        <v>#REF!</v>
      </c>
    </row>
    <row r="159" spans="1:16" x14ac:dyDescent="0.25">
      <c r="A159" s="30" t="s">
        <v>171</v>
      </c>
      <c r="B159" s="30" t="s">
        <v>1488</v>
      </c>
      <c r="C159" s="30" t="s">
        <v>80</v>
      </c>
      <c r="D159" s="32">
        <v>50</v>
      </c>
      <c r="E159" s="20" t="s">
        <v>16</v>
      </c>
      <c r="F159" s="41">
        <v>0</v>
      </c>
      <c r="G159" s="37">
        <v>3.6</v>
      </c>
      <c r="H159" s="38">
        <v>7.2</v>
      </c>
      <c r="I159" s="32">
        <f t="shared" si="18"/>
        <v>180</v>
      </c>
      <c r="J159" s="34">
        <f t="shared" si="19"/>
        <v>360</v>
      </c>
      <c r="L159" t="str">
        <f t="shared" si="20"/>
        <v>FOUT</v>
      </c>
      <c r="N159" s="64"/>
      <c r="O159" t="e">
        <f>IF(#REF!=A159,TRUE,FALSE)</f>
        <v>#REF!</v>
      </c>
      <c r="P159" t="e">
        <f>IF(#REF!=D159,TRUE,FALSE)</f>
        <v>#REF!</v>
      </c>
    </row>
    <row r="160" spans="1:16" x14ac:dyDescent="0.25">
      <c r="A160" s="31"/>
      <c r="B160" s="31"/>
      <c r="C160" s="31"/>
      <c r="D160" s="43"/>
      <c r="E160" s="6"/>
      <c r="F160" s="40"/>
      <c r="G160" s="37"/>
      <c r="H160" s="38"/>
      <c r="I160" s="32"/>
      <c r="J160" s="34"/>
      <c r="N160" s="64"/>
      <c r="O160" t="e">
        <f>IF(#REF!=A160,TRUE,FALSE)</f>
        <v>#REF!</v>
      </c>
      <c r="P160" t="e">
        <f>IF(#REF!=D160,TRUE,FALSE)</f>
        <v>#REF!</v>
      </c>
    </row>
    <row r="161" spans="1:16" x14ac:dyDescent="0.25">
      <c r="A161" s="30" t="s">
        <v>172</v>
      </c>
      <c r="B161" s="42" t="s">
        <v>173</v>
      </c>
      <c r="C161" s="31"/>
      <c r="D161" s="43"/>
      <c r="E161" s="6"/>
      <c r="F161" s="40"/>
      <c r="G161" s="37"/>
      <c r="H161" s="38"/>
      <c r="I161" s="32"/>
      <c r="J161" s="34"/>
      <c r="N161" s="64"/>
      <c r="O161" t="e">
        <f>IF(#REF!=A161,TRUE,FALSE)</f>
        <v>#REF!</v>
      </c>
      <c r="P161" t="e">
        <f>IF(#REF!=D161,TRUE,FALSE)</f>
        <v>#REF!</v>
      </c>
    </row>
    <row r="162" spans="1:16" x14ac:dyDescent="0.25">
      <c r="A162" s="30" t="s">
        <v>174</v>
      </c>
      <c r="B162" s="42" t="s">
        <v>175</v>
      </c>
      <c r="C162" s="31"/>
      <c r="D162" s="43"/>
      <c r="E162" s="6"/>
      <c r="F162" s="40"/>
      <c r="G162" s="37"/>
      <c r="H162" s="38"/>
      <c r="I162" s="32"/>
      <c r="J162" s="34"/>
      <c r="N162" s="64"/>
      <c r="O162" t="e">
        <f>IF(#REF!=A162,TRUE,FALSE)</f>
        <v>#REF!</v>
      </c>
      <c r="P162" t="e">
        <f>IF(#REF!=D162,TRUE,FALSE)</f>
        <v>#REF!</v>
      </c>
    </row>
    <row r="163" spans="1:16" x14ac:dyDescent="0.25">
      <c r="A163" s="30" t="s">
        <v>176</v>
      </c>
      <c r="B163" s="29" t="s">
        <v>177</v>
      </c>
      <c r="C163" s="31"/>
      <c r="D163" s="43"/>
      <c r="E163" s="6"/>
      <c r="F163" s="40"/>
      <c r="G163" s="37"/>
      <c r="H163" s="38"/>
      <c r="I163" s="32"/>
      <c r="J163" s="34"/>
      <c r="N163" s="64"/>
      <c r="O163" t="e">
        <f>IF(#REF!=A163,TRUE,FALSE)</f>
        <v>#REF!</v>
      </c>
      <c r="P163" t="e">
        <f>IF(#REF!=D163,TRUE,FALSE)</f>
        <v>#REF!</v>
      </c>
    </row>
    <row r="164" spans="1:16" x14ac:dyDescent="0.25">
      <c r="A164" s="30" t="s">
        <v>178</v>
      </c>
      <c r="B164" s="30" t="s">
        <v>1489</v>
      </c>
      <c r="C164" s="30" t="s">
        <v>15</v>
      </c>
      <c r="D164" s="32">
        <v>500</v>
      </c>
      <c r="E164" s="20" t="s">
        <v>16</v>
      </c>
      <c r="F164" s="41">
        <v>0</v>
      </c>
      <c r="G164" s="37">
        <v>2.4</v>
      </c>
      <c r="H164" s="38">
        <v>4.8</v>
      </c>
      <c r="I164" s="32">
        <f t="shared" si="18"/>
        <v>1200</v>
      </c>
      <c r="J164" s="34">
        <f t="shared" si="19"/>
        <v>2400</v>
      </c>
      <c r="L164" t="str">
        <f t="shared" si="20"/>
        <v>FOUT</v>
      </c>
      <c r="N164" s="64"/>
      <c r="O164" t="e">
        <f>IF(#REF!=A164,TRUE,FALSE)</f>
        <v>#REF!</v>
      </c>
      <c r="P164" t="e">
        <f>IF(#REF!=D164,TRUE,FALSE)</f>
        <v>#REF!</v>
      </c>
    </row>
    <row r="165" spans="1:16" x14ac:dyDescent="0.25">
      <c r="A165" s="30" t="s">
        <v>179</v>
      </c>
      <c r="B165" s="30" t="s">
        <v>1490</v>
      </c>
      <c r="C165" s="30" t="s">
        <v>15</v>
      </c>
      <c r="D165" s="32">
        <v>250</v>
      </c>
      <c r="E165" s="20" t="s">
        <v>16</v>
      </c>
      <c r="F165" s="41">
        <v>0</v>
      </c>
      <c r="G165" s="37">
        <v>2.7</v>
      </c>
      <c r="H165" s="38">
        <v>5.4</v>
      </c>
      <c r="I165" s="32">
        <f t="shared" si="18"/>
        <v>675</v>
      </c>
      <c r="J165" s="34">
        <f t="shared" si="19"/>
        <v>1350</v>
      </c>
      <c r="L165" t="str">
        <f t="shared" si="20"/>
        <v>FOUT</v>
      </c>
      <c r="N165" s="64"/>
      <c r="O165" t="e">
        <f>IF(#REF!=A165,TRUE,FALSE)</f>
        <v>#REF!</v>
      </c>
      <c r="P165" t="e">
        <f>IF(#REF!=D165,TRUE,FALSE)</f>
        <v>#REF!</v>
      </c>
    </row>
    <row r="166" spans="1:16" x14ac:dyDescent="0.25">
      <c r="A166" s="30" t="s">
        <v>180</v>
      </c>
      <c r="B166" s="30" t="s">
        <v>1491</v>
      </c>
      <c r="C166" s="30" t="s">
        <v>15</v>
      </c>
      <c r="D166" s="32">
        <v>50</v>
      </c>
      <c r="E166" s="20" t="s">
        <v>16</v>
      </c>
      <c r="F166" s="41">
        <v>0</v>
      </c>
      <c r="G166" s="37">
        <v>3</v>
      </c>
      <c r="H166" s="38">
        <v>6</v>
      </c>
      <c r="I166" s="32">
        <f t="shared" si="18"/>
        <v>150</v>
      </c>
      <c r="J166" s="34">
        <f t="shared" si="19"/>
        <v>300</v>
      </c>
      <c r="L166" t="str">
        <f t="shared" si="20"/>
        <v>FOUT</v>
      </c>
      <c r="N166" s="64"/>
      <c r="O166" t="e">
        <f>IF(#REF!=A166,TRUE,FALSE)</f>
        <v>#REF!</v>
      </c>
      <c r="P166" t="e">
        <f>IF(#REF!=D166,TRUE,FALSE)</f>
        <v>#REF!</v>
      </c>
    </row>
    <row r="167" spans="1:16" x14ac:dyDescent="0.25">
      <c r="A167" s="31"/>
      <c r="B167" s="31"/>
      <c r="C167" s="31"/>
      <c r="D167" s="43"/>
      <c r="E167" s="6"/>
      <c r="F167" s="40"/>
      <c r="G167" s="37"/>
      <c r="H167" s="38"/>
      <c r="I167" s="32"/>
      <c r="J167" s="34"/>
      <c r="N167" s="64"/>
      <c r="O167" t="e">
        <f>IF(#REF!=A167,TRUE,FALSE)</f>
        <v>#REF!</v>
      </c>
      <c r="P167" t="e">
        <f>IF(#REF!=D167,TRUE,FALSE)</f>
        <v>#REF!</v>
      </c>
    </row>
    <row r="168" spans="1:16" x14ac:dyDescent="0.25">
      <c r="A168" s="30" t="s">
        <v>181</v>
      </c>
      <c r="B168" s="29" t="s">
        <v>182</v>
      </c>
      <c r="C168" s="31"/>
      <c r="D168" s="43"/>
      <c r="E168" s="6"/>
      <c r="F168" s="40"/>
      <c r="G168" s="37"/>
      <c r="H168" s="38"/>
      <c r="I168" s="32"/>
      <c r="J168" s="34"/>
      <c r="N168" s="64"/>
      <c r="O168" t="e">
        <f>IF(#REF!=A168,TRUE,FALSE)</f>
        <v>#REF!</v>
      </c>
      <c r="P168" t="e">
        <f>IF(#REF!=D168,TRUE,FALSE)</f>
        <v>#REF!</v>
      </c>
    </row>
    <row r="169" spans="1:16" x14ac:dyDescent="0.25">
      <c r="A169" s="30" t="s">
        <v>183</v>
      </c>
      <c r="B169" s="30" t="s">
        <v>1492</v>
      </c>
      <c r="C169" s="30" t="s">
        <v>15</v>
      </c>
      <c r="D169" s="32">
        <v>500</v>
      </c>
      <c r="E169" s="20" t="s">
        <v>16</v>
      </c>
      <c r="F169" s="41">
        <v>0</v>
      </c>
      <c r="G169" s="37">
        <v>1.5</v>
      </c>
      <c r="H169" s="38">
        <v>3</v>
      </c>
      <c r="I169" s="32">
        <f t="shared" si="18"/>
        <v>750</v>
      </c>
      <c r="J169" s="34">
        <f t="shared" si="19"/>
        <v>1500</v>
      </c>
      <c r="L169" t="str">
        <f t="shared" si="20"/>
        <v>FOUT</v>
      </c>
      <c r="N169" s="64"/>
      <c r="O169" t="e">
        <f>IF(#REF!=A169,TRUE,FALSE)</f>
        <v>#REF!</v>
      </c>
      <c r="P169" t="e">
        <f>IF(#REF!=D169,TRUE,FALSE)</f>
        <v>#REF!</v>
      </c>
    </row>
    <row r="170" spans="1:16" x14ac:dyDescent="0.25">
      <c r="A170" s="30" t="s">
        <v>184</v>
      </c>
      <c r="B170" s="30" t="s">
        <v>1493</v>
      </c>
      <c r="C170" s="30" t="s">
        <v>15</v>
      </c>
      <c r="D170" s="32">
        <v>200</v>
      </c>
      <c r="E170" s="20" t="s">
        <v>16</v>
      </c>
      <c r="F170" s="41">
        <v>0</v>
      </c>
      <c r="G170" s="37">
        <v>1.8</v>
      </c>
      <c r="H170" s="38">
        <v>3.6</v>
      </c>
      <c r="I170" s="32">
        <f t="shared" si="18"/>
        <v>360</v>
      </c>
      <c r="J170" s="34">
        <f t="shared" si="19"/>
        <v>720</v>
      </c>
      <c r="L170" t="str">
        <f t="shared" si="20"/>
        <v>FOUT</v>
      </c>
      <c r="N170" s="64"/>
      <c r="O170" t="e">
        <f>IF(#REF!=A170,TRUE,FALSE)</f>
        <v>#REF!</v>
      </c>
      <c r="P170" t="e">
        <f>IF(#REF!=D170,TRUE,FALSE)</f>
        <v>#REF!</v>
      </c>
    </row>
    <row r="171" spans="1:16" x14ac:dyDescent="0.25">
      <c r="A171" s="30" t="s">
        <v>185</v>
      </c>
      <c r="B171" s="30" t="s">
        <v>1494</v>
      </c>
      <c r="C171" s="30" t="s">
        <v>15</v>
      </c>
      <c r="D171" s="32">
        <v>100</v>
      </c>
      <c r="E171" s="20" t="s">
        <v>16</v>
      </c>
      <c r="F171" s="41">
        <v>0</v>
      </c>
      <c r="G171" s="37">
        <v>2.1</v>
      </c>
      <c r="H171" s="38">
        <v>4.2</v>
      </c>
      <c r="I171" s="32">
        <f t="shared" si="18"/>
        <v>210</v>
      </c>
      <c r="J171" s="34">
        <f t="shared" si="19"/>
        <v>420</v>
      </c>
      <c r="L171" t="str">
        <f t="shared" si="20"/>
        <v>FOUT</v>
      </c>
      <c r="N171" s="64"/>
      <c r="O171" t="e">
        <f>IF(#REF!=A171,TRUE,FALSE)</f>
        <v>#REF!</v>
      </c>
      <c r="P171" t="e">
        <f>IF(#REF!=D171,TRUE,FALSE)</f>
        <v>#REF!</v>
      </c>
    </row>
    <row r="172" spans="1:16" x14ac:dyDescent="0.25">
      <c r="A172" s="31"/>
      <c r="B172" s="31"/>
      <c r="C172" s="31"/>
      <c r="D172" s="43"/>
      <c r="E172" s="6"/>
      <c r="F172" s="40"/>
      <c r="G172" s="37"/>
      <c r="H172" s="38"/>
      <c r="I172" s="32"/>
      <c r="J172" s="34"/>
      <c r="N172" s="64"/>
      <c r="O172" t="e">
        <f>IF(#REF!=A172,TRUE,FALSE)</f>
        <v>#REF!</v>
      </c>
      <c r="P172" t="e">
        <f>IF(#REF!=D172,TRUE,FALSE)</f>
        <v>#REF!</v>
      </c>
    </row>
    <row r="173" spans="1:16" x14ac:dyDescent="0.25">
      <c r="A173" s="30" t="s">
        <v>186</v>
      </c>
      <c r="B173" s="29" t="s">
        <v>187</v>
      </c>
      <c r="C173" s="31"/>
      <c r="D173" s="43"/>
      <c r="E173" s="6"/>
      <c r="F173" s="40"/>
      <c r="G173" s="37"/>
      <c r="H173" s="38"/>
      <c r="I173" s="32"/>
      <c r="J173" s="34"/>
      <c r="N173" s="64"/>
      <c r="O173" t="e">
        <f>IF(#REF!=A173,TRUE,FALSE)</f>
        <v>#REF!</v>
      </c>
      <c r="P173" t="e">
        <f>IF(#REF!=D173,TRUE,FALSE)</f>
        <v>#REF!</v>
      </c>
    </row>
    <row r="174" spans="1:16" x14ac:dyDescent="0.25">
      <c r="A174" s="30" t="s">
        <v>188</v>
      </c>
      <c r="B174" s="30" t="s">
        <v>1495</v>
      </c>
      <c r="C174" s="30" t="s">
        <v>15</v>
      </c>
      <c r="D174" s="32">
        <v>2000</v>
      </c>
      <c r="E174" s="20" t="s">
        <v>16</v>
      </c>
      <c r="F174" s="41">
        <v>0</v>
      </c>
      <c r="G174" s="37">
        <v>0.9</v>
      </c>
      <c r="H174" s="38">
        <v>2.4</v>
      </c>
      <c r="I174" s="32">
        <f t="shared" si="18"/>
        <v>1800</v>
      </c>
      <c r="J174" s="34">
        <f t="shared" si="19"/>
        <v>4800</v>
      </c>
      <c r="L174" t="str">
        <f t="shared" si="20"/>
        <v>FOUT</v>
      </c>
      <c r="N174" s="64"/>
      <c r="O174" t="e">
        <f>IF(#REF!=A174,TRUE,FALSE)</f>
        <v>#REF!</v>
      </c>
      <c r="P174" t="e">
        <f>IF(#REF!=D174,TRUE,FALSE)</f>
        <v>#REF!</v>
      </c>
    </row>
    <row r="175" spans="1:16" x14ac:dyDescent="0.25">
      <c r="A175" s="30" t="s">
        <v>189</v>
      </c>
      <c r="B175" s="30" t="s">
        <v>1496</v>
      </c>
      <c r="C175" s="30" t="s">
        <v>15</v>
      </c>
      <c r="D175" s="32">
        <v>1000</v>
      </c>
      <c r="E175" s="20" t="s">
        <v>16</v>
      </c>
      <c r="F175" s="41">
        <v>0</v>
      </c>
      <c r="G175" s="37">
        <v>1.2</v>
      </c>
      <c r="H175" s="38">
        <v>3</v>
      </c>
      <c r="I175" s="32">
        <f t="shared" si="18"/>
        <v>1200</v>
      </c>
      <c r="J175" s="34">
        <f t="shared" si="19"/>
        <v>3000</v>
      </c>
      <c r="L175" t="str">
        <f t="shared" si="20"/>
        <v>FOUT</v>
      </c>
      <c r="N175" s="64"/>
      <c r="O175" t="e">
        <f>IF(#REF!=A175,TRUE,FALSE)</f>
        <v>#REF!</v>
      </c>
      <c r="P175" t="e">
        <f>IF(#REF!=D175,TRUE,FALSE)</f>
        <v>#REF!</v>
      </c>
    </row>
    <row r="176" spans="1:16" x14ac:dyDescent="0.25">
      <c r="A176" s="30" t="s">
        <v>190</v>
      </c>
      <c r="B176" s="30" t="s">
        <v>1497</v>
      </c>
      <c r="C176" s="30" t="s">
        <v>15</v>
      </c>
      <c r="D176" s="32">
        <v>100</v>
      </c>
      <c r="E176" s="20" t="s">
        <v>16</v>
      </c>
      <c r="F176" s="41">
        <v>0</v>
      </c>
      <c r="G176" s="37">
        <v>1.5</v>
      </c>
      <c r="H176" s="38">
        <v>3.6</v>
      </c>
      <c r="I176" s="32">
        <f t="shared" si="18"/>
        <v>150</v>
      </c>
      <c r="J176" s="34">
        <f t="shared" si="19"/>
        <v>360</v>
      </c>
      <c r="L176" t="str">
        <f t="shared" si="20"/>
        <v>FOUT</v>
      </c>
      <c r="N176" s="64"/>
      <c r="O176" t="e">
        <f>IF(#REF!=A176,TRUE,FALSE)</f>
        <v>#REF!</v>
      </c>
      <c r="P176" t="e">
        <f>IF(#REF!=D176,TRUE,FALSE)</f>
        <v>#REF!</v>
      </c>
    </row>
    <row r="177" spans="1:16" x14ac:dyDescent="0.25">
      <c r="A177" s="31"/>
      <c r="B177" s="31"/>
      <c r="C177" s="31"/>
      <c r="D177" s="43"/>
      <c r="E177" s="6"/>
      <c r="F177" s="40"/>
      <c r="G177" s="37"/>
      <c r="H177" s="38"/>
      <c r="I177" s="32"/>
      <c r="J177" s="34"/>
      <c r="N177" s="64"/>
      <c r="O177" t="e">
        <f>IF(#REF!=A177,TRUE,FALSE)</f>
        <v>#REF!</v>
      </c>
      <c r="P177" t="e">
        <f>IF(#REF!=D177,TRUE,FALSE)</f>
        <v>#REF!</v>
      </c>
    </row>
    <row r="178" spans="1:16" x14ac:dyDescent="0.25">
      <c r="A178" s="30" t="s">
        <v>191</v>
      </c>
      <c r="B178" s="42" t="s">
        <v>192</v>
      </c>
      <c r="C178" s="31"/>
      <c r="D178" s="43"/>
      <c r="E178" s="6"/>
      <c r="F178" s="40"/>
      <c r="G178" s="37"/>
      <c r="H178" s="38"/>
      <c r="I178" s="32"/>
      <c r="J178" s="34"/>
      <c r="N178" s="64"/>
      <c r="O178" t="e">
        <f>IF(#REF!=A178,TRUE,FALSE)</f>
        <v>#REF!</v>
      </c>
      <c r="P178" t="e">
        <f>IF(#REF!=D178,TRUE,FALSE)</f>
        <v>#REF!</v>
      </c>
    </row>
    <row r="179" spans="1:16" x14ac:dyDescent="0.25">
      <c r="A179" s="30" t="s">
        <v>193</v>
      </c>
      <c r="B179" s="30" t="s">
        <v>194</v>
      </c>
      <c r="C179" s="30" t="s">
        <v>15</v>
      </c>
      <c r="D179" s="32">
        <v>60</v>
      </c>
      <c r="E179" s="20" t="s">
        <v>16</v>
      </c>
      <c r="F179" s="41">
        <v>0</v>
      </c>
      <c r="G179" s="37">
        <v>6</v>
      </c>
      <c r="H179" s="38">
        <v>12</v>
      </c>
      <c r="I179" s="32">
        <f t="shared" si="18"/>
        <v>360</v>
      </c>
      <c r="J179" s="34">
        <f t="shared" si="19"/>
        <v>720</v>
      </c>
      <c r="L179" t="str">
        <f t="shared" si="20"/>
        <v>FOUT</v>
      </c>
      <c r="N179" s="64"/>
      <c r="O179" t="e">
        <f>IF(#REF!=A179,TRUE,FALSE)</f>
        <v>#REF!</v>
      </c>
      <c r="P179" t="e">
        <f>IF(#REF!=D179,TRUE,FALSE)</f>
        <v>#REF!</v>
      </c>
    </row>
    <row r="180" spans="1:16" x14ac:dyDescent="0.25">
      <c r="A180" s="30" t="s">
        <v>195</v>
      </c>
      <c r="B180" s="30" t="s">
        <v>1498</v>
      </c>
      <c r="C180" s="30" t="s">
        <v>15</v>
      </c>
      <c r="D180" s="32">
        <v>100</v>
      </c>
      <c r="E180" s="20" t="s">
        <v>16</v>
      </c>
      <c r="F180" s="41">
        <v>0</v>
      </c>
      <c r="G180" s="37">
        <v>9</v>
      </c>
      <c r="H180" s="38">
        <v>18</v>
      </c>
      <c r="I180" s="32">
        <f t="shared" si="18"/>
        <v>900</v>
      </c>
      <c r="J180" s="34">
        <f t="shared" si="19"/>
        <v>1800</v>
      </c>
      <c r="L180" t="str">
        <f t="shared" si="20"/>
        <v>FOUT</v>
      </c>
      <c r="N180" s="64"/>
      <c r="O180" t="e">
        <f>IF(#REF!=A180,TRUE,FALSE)</f>
        <v>#REF!</v>
      </c>
      <c r="P180" t="e">
        <f>IF(#REF!=D180,TRUE,FALSE)</f>
        <v>#REF!</v>
      </c>
    </row>
    <row r="181" spans="1:16" x14ac:dyDescent="0.25">
      <c r="A181" s="30" t="s">
        <v>196</v>
      </c>
      <c r="B181" s="30" t="s">
        <v>1499</v>
      </c>
      <c r="C181" s="30" t="s">
        <v>15</v>
      </c>
      <c r="D181" s="32">
        <v>10</v>
      </c>
      <c r="E181" s="20" t="s">
        <v>16</v>
      </c>
      <c r="F181" s="41">
        <v>0</v>
      </c>
      <c r="G181" s="37">
        <v>9</v>
      </c>
      <c r="H181" s="38">
        <v>18</v>
      </c>
      <c r="I181" s="32">
        <f t="shared" si="18"/>
        <v>90</v>
      </c>
      <c r="J181" s="34">
        <f t="shared" si="19"/>
        <v>180</v>
      </c>
      <c r="L181" t="str">
        <f t="shared" si="20"/>
        <v>FOUT</v>
      </c>
      <c r="N181" s="64"/>
      <c r="O181" t="e">
        <f>IF(#REF!=A181,TRUE,FALSE)</f>
        <v>#REF!</v>
      </c>
      <c r="P181" t="e">
        <f>IF(#REF!=D181,TRUE,FALSE)</f>
        <v>#REF!</v>
      </c>
    </row>
    <row r="182" spans="1:16" x14ac:dyDescent="0.25">
      <c r="A182" s="31"/>
      <c r="B182" s="31"/>
      <c r="C182" s="31"/>
      <c r="D182" s="43"/>
      <c r="E182" s="6"/>
      <c r="F182" s="40"/>
      <c r="G182" s="37"/>
      <c r="H182" s="38"/>
      <c r="I182" s="32"/>
      <c r="J182" s="34"/>
      <c r="N182" s="64"/>
      <c r="O182" t="e">
        <f>IF(#REF!=A182,TRUE,FALSE)</f>
        <v>#REF!</v>
      </c>
      <c r="P182" t="e">
        <f>IF(#REF!=D182,TRUE,FALSE)</f>
        <v>#REF!</v>
      </c>
    </row>
    <row r="183" spans="1:16" x14ac:dyDescent="0.25">
      <c r="A183" s="30" t="s">
        <v>197</v>
      </c>
      <c r="B183" s="42" t="s">
        <v>198</v>
      </c>
      <c r="C183" s="31"/>
      <c r="D183" s="43"/>
      <c r="E183" s="6"/>
      <c r="F183" s="40"/>
      <c r="G183" s="37"/>
      <c r="H183" s="38"/>
      <c r="I183" s="32"/>
      <c r="J183" s="34"/>
      <c r="N183" s="64"/>
      <c r="O183" t="e">
        <f>IF(#REF!=A183,TRUE,FALSE)</f>
        <v>#REF!</v>
      </c>
      <c r="P183" t="e">
        <f>IF(#REF!=D183,TRUE,FALSE)</f>
        <v>#REF!</v>
      </c>
    </row>
    <row r="184" spans="1:16" x14ac:dyDescent="0.25">
      <c r="A184" s="30" t="s">
        <v>199</v>
      </c>
      <c r="B184" s="42" t="s">
        <v>200</v>
      </c>
      <c r="C184" s="31"/>
      <c r="D184" s="43"/>
      <c r="E184" s="6"/>
      <c r="F184" s="40"/>
      <c r="G184" s="37"/>
      <c r="H184" s="38"/>
      <c r="I184" s="32"/>
      <c r="J184" s="34"/>
      <c r="N184" s="64"/>
      <c r="O184" t="e">
        <f>IF(#REF!=A184,TRUE,FALSE)</f>
        <v>#REF!</v>
      </c>
      <c r="P184" t="e">
        <f>IF(#REF!=D184,TRUE,FALSE)</f>
        <v>#REF!</v>
      </c>
    </row>
    <row r="185" spans="1:16" x14ac:dyDescent="0.25">
      <c r="A185" s="30" t="s">
        <v>201</v>
      </c>
      <c r="B185" s="42" t="s">
        <v>202</v>
      </c>
      <c r="C185" s="31"/>
      <c r="D185" s="43"/>
      <c r="E185" s="6"/>
      <c r="F185" s="40"/>
      <c r="G185" s="37"/>
      <c r="H185" s="38"/>
      <c r="I185" s="32"/>
      <c r="J185" s="34"/>
      <c r="N185" s="64"/>
      <c r="O185" t="e">
        <f>IF(#REF!=A185,TRUE,FALSE)</f>
        <v>#REF!</v>
      </c>
      <c r="P185" t="e">
        <f>IF(#REF!=D185,TRUE,FALSE)</f>
        <v>#REF!</v>
      </c>
    </row>
    <row r="186" spans="1:16" x14ac:dyDescent="0.25">
      <c r="A186" s="30" t="s">
        <v>203</v>
      </c>
      <c r="B186" s="29" t="s">
        <v>204</v>
      </c>
      <c r="C186" s="31"/>
      <c r="D186" s="43"/>
      <c r="E186" s="6"/>
      <c r="F186" s="40"/>
      <c r="G186" s="37"/>
      <c r="H186" s="38"/>
      <c r="I186" s="32"/>
      <c r="J186" s="34"/>
      <c r="N186" s="64"/>
      <c r="O186" t="e">
        <f>IF(#REF!=A186,TRUE,FALSE)</f>
        <v>#REF!</v>
      </c>
      <c r="P186" t="e">
        <f>IF(#REF!=D186,TRUE,FALSE)</f>
        <v>#REF!</v>
      </c>
    </row>
    <row r="187" spans="1:16" x14ac:dyDescent="0.25">
      <c r="A187" s="30" t="s">
        <v>205</v>
      </c>
      <c r="B187" s="30" t="s">
        <v>1500</v>
      </c>
      <c r="C187" s="30" t="s">
        <v>206</v>
      </c>
      <c r="D187" s="32">
        <v>200</v>
      </c>
      <c r="E187" s="20" t="s">
        <v>16</v>
      </c>
      <c r="F187" s="41">
        <v>0</v>
      </c>
      <c r="G187" s="37">
        <v>7.2</v>
      </c>
      <c r="H187" s="38">
        <v>14.4</v>
      </c>
      <c r="I187" s="32">
        <f t="shared" si="18"/>
        <v>1440</v>
      </c>
      <c r="J187" s="34">
        <f t="shared" si="19"/>
        <v>2880</v>
      </c>
      <c r="L187" t="str">
        <f t="shared" si="20"/>
        <v>FOUT</v>
      </c>
      <c r="N187" s="64"/>
      <c r="O187" t="e">
        <f>IF(#REF!=A187,TRUE,FALSE)</f>
        <v>#REF!</v>
      </c>
      <c r="P187" t="e">
        <f>IF(#REF!=D187,TRUE,FALSE)</f>
        <v>#REF!</v>
      </c>
    </row>
    <row r="188" spans="1:16" x14ac:dyDescent="0.25">
      <c r="A188" s="31"/>
      <c r="B188" s="31"/>
      <c r="C188" s="31"/>
      <c r="D188" s="43"/>
      <c r="E188" s="6"/>
      <c r="F188" s="40"/>
      <c r="G188" s="37"/>
      <c r="H188" s="38"/>
      <c r="I188" s="32"/>
      <c r="J188" s="34"/>
      <c r="N188" s="64"/>
      <c r="O188" t="e">
        <f>IF(#REF!=A188,TRUE,FALSE)</f>
        <v>#REF!</v>
      </c>
      <c r="P188" t="e">
        <f>IF(#REF!=D188,TRUE,FALSE)</f>
        <v>#REF!</v>
      </c>
    </row>
    <row r="189" spans="1:16" x14ac:dyDescent="0.25">
      <c r="A189" s="30" t="s">
        <v>207</v>
      </c>
      <c r="B189" s="29" t="s">
        <v>208</v>
      </c>
      <c r="C189" s="31"/>
      <c r="D189" s="43"/>
      <c r="E189" s="6"/>
      <c r="F189" s="40"/>
      <c r="G189" s="37"/>
      <c r="H189" s="38"/>
      <c r="I189" s="32"/>
      <c r="J189" s="34"/>
      <c r="N189" s="64"/>
      <c r="O189" t="e">
        <f>IF(#REF!=A189,TRUE,FALSE)</f>
        <v>#REF!</v>
      </c>
      <c r="P189" t="e">
        <f>IF(#REF!=D189,TRUE,FALSE)</f>
        <v>#REF!</v>
      </c>
    </row>
    <row r="190" spans="1:16" x14ac:dyDescent="0.25">
      <c r="A190" s="30" t="s">
        <v>209</v>
      </c>
      <c r="B190" s="30" t="s">
        <v>1501</v>
      </c>
      <c r="C190" s="30" t="s">
        <v>206</v>
      </c>
      <c r="D190" s="32">
        <v>100</v>
      </c>
      <c r="E190" s="20" t="s">
        <v>16</v>
      </c>
      <c r="F190" s="41">
        <v>0</v>
      </c>
      <c r="G190" s="37">
        <v>5.4</v>
      </c>
      <c r="H190" s="38">
        <v>10.8</v>
      </c>
      <c r="I190" s="32">
        <f t="shared" si="18"/>
        <v>540</v>
      </c>
      <c r="J190" s="34">
        <f t="shared" si="19"/>
        <v>1080</v>
      </c>
      <c r="L190" t="str">
        <f t="shared" si="20"/>
        <v>FOUT</v>
      </c>
      <c r="N190" s="64"/>
      <c r="O190" t="e">
        <f>IF(#REF!=A190,TRUE,FALSE)</f>
        <v>#REF!</v>
      </c>
      <c r="P190" t="e">
        <f>IF(#REF!=D190,TRUE,FALSE)</f>
        <v>#REF!</v>
      </c>
    </row>
    <row r="191" spans="1:16" x14ac:dyDescent="0.25">
      <c r="A191" s="30" t="s">
        <v>210</v>
      </c>
      <c r="B191" s="30" t="s">
        <v>1502</v>
      </c>
      <c r="C191" s="30" t="s">
        <v>206</v>
      </c>
      <c r="D191" s="32">
        <v>100</v>
      </c>
      <c r="E191" s="20" t="s">
        <v>16</v>
      </c>
      <c r="F191" s="41">
        <v>0</v>
      </c>
      <c r="G191" s="37">
        <v>4.8</v>
      </c>
      <c r="H191" s="38">
        <v>9.6</v>
      </c>
      <c r="I191" s="32">
        <f t="shared" si="18"/>
        <v>480</v>
      </c>
      <c r="J191" s="34">
        <f t="shared" si="19"/>
        <v>960</v>
      </c>
      <c r="L191" t="str">
        <f t="shared" si="20"/>
        <v>FOUT</v>
      </c>
      <c r="N191" s="64"/>
      <c r="O191" t="e">
        <f>IF(#REF!=A191,TRUE,FALSE)</f>
        <v>#REF!</v>
      </c>
      <c r="P191" t="e">
        <f>IF(#REF!=D191,TRUE,FALSE)</f>
        <v>#REF!</v>
      </c>
    </row>
    <row r="192" spans="1:16" x14ac:dyDescent="0.25">
      <c r="A192" s="30" t="s">
        <v>211</v>
      </c>
      <c r="B192" s="30" t="s">
        <v>1503</v>
      </c>
      <c r="C192" s="30" t="s">
        <v>206</v>
      </c>
      <c r="D192" s="32">
        <v>100</v>
      </c>
      <c r="E192" s="20" t="s">
        <v>16</v>
      </c>
      <c r="F192" s="41">
        <v>0</v>
      </c>
      <c r="G192" s="37">
        <v>4.2</v>
      </c>
      <c r="H192" s="38">
        <v>8.4</v>
      </c>
      <c r="I192" s="32">
        <f t="shared" si="18"/>
        <v>420</v>
      </c>
      <c r="J192" s="34">
        <f t="shared" si="19"/>
        <v>840</v>
      </c>
      <c r="L192" t="str">
        <f t="shared" si="20"/>
        <v>FOUT</v>
      </c>
      <c r="N192" s="64"/>
      <c r="O192" t="e">
        <f>IF(#REF!=A192,TRUE,FALSE)</f>
        <v>#REF!</v>
      </c>
      <c r="P192" t="e">
        <f>IF(#REF!=D192,TRUE,FALSE)</f>
        <v>#REF!</v>
      </c>
    </row>
    <row r="193" spans="1:16" x14ac:dyDescent="0.25">
      <c r="A193" s="30" t="s">
        <v>212</v>
      </c>
      <c r="B193" s="30" t="s">
        <v>1504</v>
      </c>
      <c r="C193" s="30" t="s">
        <v>206</v>
      </c>
      <c r="D193" s="32">
        <v>100</v>
      </c>
      <c r="E193" s="20" t="s">
        <v>16</v>
      </c>
      <c r="F193" s="41">
        <v>0</v>
      </c>
      <c r="G193" s="37">
        <v>3.9</v>
      </c>
      <c r="H193" s="38">
        <v>7.8</v>
      </c>
      <c r="I193" s="32">
        <f t="shared" si="18"/>
        <v>390</v>
      </c>
      <c r="J193" s="34">
        <f t="shared" si="19"/>
        <v>780</v>
      </c>
      <c r="L193" t="str">
        <f t="shared" si="20"/>
        <v>FOUT</v>
      </c>
      <c r="N193" s="64"/>
      <c r="O193" t="e">
        <f>IF(#REF!=A193,TRUE,FALSE)</f>
        <v>#REF!</v>
      </c>
      <c r="P193" t="e">
        <f>IF(#REF!=D193,TRUE,FALSE)</f>
        <v>#REF!</v>
      </c>
    </row>
    <row r="194" spans="1:16" x14ac:dyDescent="0.25">
      <c r="A194" s="31"/>
      <c r="B194" s="31"/>
      <c r="C194" s="31"/>
      <c r="D194" s="43"/>
      <c r="E194" s="6"/>
      <c r="F194" s="40"/>
      <c r="G194" s="37"/>
      <c r="H194" s="38"/>
      <c r="I194" s="32"/>
      <c r="J194" s="34"/>
      <c r="N194" s="64"/>
      <c r="O194" t="e">
        <f>IF(#REF!=A194,TRUE,FALSE)</f>
        <v>#REF!</v>
      </c>
      <c r="P194" t="e">
        <f>IF(#REF!=D194,TRUE,FALSE)</f>
        <v>#REF!</v>
      </c>
    </row>
    <row r="195" spans="1:16" x14ac:dyDescent="0.25">
      <c r="A195" s="30" t="s">
        <v>213</v>
      </c>
      <c r="B195" s="29" t="s">
        <v>214</v>
      </c>
      <c r="C195" s="31"/>
      <c r="D195" s="43"/>
      <c r="E195" s="6"/>
      <c r="F195" s="40"/>
      <c r="G195" s="37"/>
      <c r="H195" s="38"/>
      <c r="I195" s="32"/>
      <c r="J195" s="34"/>
      <c r="N195" s="64"/>
      <c r="O195" t="e">
        <f>IF(#REF!=A195,TRUE,FALSE)</f>
        <v>#REF!</v>
      </c>
      <c r="P195" t="e">
        <f>IF(#REF!=D195,TRUE,FALSE)</f>
        <v>#REF!</v>
      </c>
    </row>
    <row r="196" spans="1:16" x14ac:dyDescent="0.25">
      <c r="A196" s="30" t="s">
        <v>215</v>
      </c>
      <c r="B196" s="30" t="s">
        <v>1505</v>
      </c>
      <c r="C196" s="30" t="s">
        <v>206</v>
      </c>
      <c r="D196" s="32">
        <v>50</v>
      </c>
      <c r="E196" s="20" t="s">
        <v>16</v>
      </c>
      <c r="F196" s="41">
        <v>0</v>
      </c>
      <c r="G196" s="37">
        <v>3.3</v>
      </c>
      <c r="H196" s="38">
        <v>6.6</v>
      </c>
      <c r="I196" s="32">
        <f t="shared" si="18"/>
        <v>165</v>
      </c>
      <c r="J196" s="34">
        <f t="shared" si="19"/>
        <v>330</v>
      </c>
      <c r="L196" t="str">
        <f t="shared" si="20"/>
        <v>FOUT</v>
      </c>
      <c r="N196" s="64"/>
      <c r="O196" t="e">
        <f>IF(#REF!=A196,TRUE,FALSE)</f>
        <v>#REF!</v>
      </c>
      <c r="P196" t="e">
        <f>IF(#REF!=D196,TRUE,FALSE)</f>
        <v>#REF!</v>
      </c>
    </row>
    <row r="197" spans="1:16" x14ac:dyDescent="0.25">
      <c r="A197" s="30" t="s">
        <v>216</v>
      </c>
      <c r="B197" s="30" t="s">
        <v>1506</v>
      </c>
      <c r="C197" s="30" t="s">
        <v>206</v>
      </c>
      <c r="D197" s="32">
        <v>100</v>
      </c>
      <c r="E197" s="20" t="s">
        <v>16</v>
      </c>
      <c r="F197" s="41">
        <v>0</v>
      </c>
      <c r="G197" s="37">
        <v>2.4</v>
      </c>
      <c r="H197" s="38">
        <v>4.8</v>
      </c>
      <c r="I197" s="32">
        <f t="shared" si="18"/>
        <v>240</v>
      </c>
      <c r="J197" s="34">
        <f t="shared" si="19"/>
        <v>480</v>
      </c>
      <c r="L197" t="str">
        <f t="shared" si="20"/>
        <v>FOUT</v>
      </c>
      <c r="N197" s="64"/>
      <c r="O197" t="e">
        <f>IF(#REF!=A197,TRUE,FALSE)</f>
        <v>#REF!</v>
      </c>
      <c r="P197" t="e">
        <f>IF(#REF!=D197,TRUE,FALSE)</f>
        <v>#REF!</v>
      </c>
    </row>
    <row r="198" spans="1:16" x14ac:dyDescent="0.25">
      <c r="A198" s="30" t="s">
        <v>217</v>
      </c>
      <c r="B198" s="30" t="s">
        <v>1505</v>
      </c>
      <c r="C198" s="30" t="s">
        <v>206</v>
      </c>
      <c r="D198" s="32">
        <v>250</v>
      </c>
      <c r="E198" s="20" t="s">
        <v>16</v>
      </c>
      <c r="F198" s="41">
        <v>0</v>
      </c>
      <c r="G198" s="37">
        <v>2.1</v>
      </c>
      <c r="H198" s="38">
        <v>4.2</v>
      </c>
      <c r="I198" s="32">
        <f t="shared" si="18"/>
        <v>525</v>
      </c>
      <c r="J198" s="34">
        <f t="shared" si="19"/>
        <v>1050</v>
      </c>
      <c r="L198" t="str">
        <f t="shared" si="20"/>
        <v>FOUT</v>
      </c>
      <c r="N198" s="64"/>
      <c r="O198" t="e">
        <f>IF(#REF!=A198,TRUE,FALSE)</f>
        <v>#REF!</v>
      </c>
      <c r="P198" t="e">
        <f>IF(#REF!=D198,TRUE,FALSE)</f>
        <v>#REF!</v>
      </c>
    </row>
    <row r="199" spans="1:16" x14ac:dyDescent="0.25">
      <c r="A199" s="30" t="s">
        <v>218</v>
      </c>
      <c r="B199" s="30" t="s">
        <v>1506</v>
      </c>
      <c r="C199" s="30" t="s">
        <v>206</v>
      </c>
      <c r="D199" s="32">
        <v>500</v>
      </c>
      <c r="E199" s="20" t="s">
        <v>16</v>
      </c>
      <c r="F199" s="41">
        <v>0</v>
      </c>
      <c r="G199" s="37">
        <v>1.8</v>
      </c>
      <c r="H199" s="38">
        <v>3.6</v>
      </c>
      <c r="I199" s="32">
        <f t="shared" si="18"/>
        <v>900</v>
      </c>
      <c r="J199" s="34">
        <f t="shared" si="19"/>
        <v>1800</v>
      </c>
      <c r="L199" t="str">
        <f t="shared" si="20"/>
        <v>FOUT</v>
      </c>
      <c r="N199" s="64"/>
      <c r="O199" t="e">
        <f>IF(#REF!=A199,TRUE,FALSE)</f>
        <v>#REF!</v>
      </c>
      <c r="P199" t="e">
        <f>IF(#REF!=D199,TRUE,FALSE)</f>
        <v>#REF!</v>
      </c>
    </row>
    <row r="200" spans="1:16" x14ac:dyDescent="0.25">
      <c r="A200" s="31"/>
      <c r="B200" s="31"/>
      <c r="C200" s="31"/>
      <c r="D200" s="43"/>
      <c r="E200" s="6"/>
      <c r="F200" s="40"/>
      <c r="G200" s="37"/>
      <c r="H200" s="38"/>
      <c r="I200" s="32"/>
      <c r="J200" s="34"/>
      <c r="N200" s="64"/>
      <c r="O200" t="e">
        <f>IF(#REF!=A200,TRUE,FALSE)</f>
        <v>#REF!</v>
      </c>
      <c r="P200" t="e">
        <f>IF(#REF!=D200,TRUE,FALSE)</f>
        <v>#REF!</v>
      </c>
    </row>
    <row r="201" spans="1:16" x14ac:dyDescent="0.25">
      <c r="A201" s="30" t="s">
        <v>219</v>
      </c>
      <c r="B201" s="42" t="s">
        <v>220</v>
      </c>
      <c r="C201" s="31"/>
      <c r="D201" s="43"/>
      <c r="E201" s="6"/>
      <c r="F201" s="40"/>
      <c r="G201" s="37"/>
      <c r="H201" s="38"/>
      <c r="I201" s="32"/>
      <c r="J201" s="34"/>
      <c r="N201" s="64"/>
      <c r="O201" t="e">
        <f>IF(#REF!=A201,TRUE,FALSE)</f>
        <v>#REF!</v>
      </c>
      <c r="P201" t="e">
        <f>IF(#REF!=D201,TRUE,FALSE)</f>
        <v>#REF!</v>
      </c>
    </row>
    <row r="202" spans="1:16" x14ac:dyDescent="0.25">
      <c r="A202" s="30" t="s">
        <v>221</v>
      </c>
      <c r="B202" s="30" t="s">
        <v>222</v>
      </c>
      <c r="C202" s="30" t="s">
        <v>206</v>
      </c>
      <c r="D202" s="32">
        <v>250</v>
      </c>
      <c r="E202" s="20" t="s">
        <v>16</v>
      </c>
      <c r="F202" s="41">
        <v>0</v>
      </c>
      <c r="G202" s="37">
        <v>0.3</v>
      </c>
      <c r="H202" s="38">
        <v>0.9</v>
      </c>
      <c r="I202" s="32">
        <f t="shared" si="18"/>
        <v>75</v>
      </c>
      <c r="J202" s="34">
        <f t="shared" si="19"/>
        <v>225</v>
      </c>
      <c r="L202" t="str">
        <f t="shared" si="20"/>
        <v>FOUT</v>
      </c>
      <c r="N202" s="64"/>
      <c r="O202" t="e">
        <f>IF(#REF!=A202,TRUE,FALSE)</f>
        <v>#REF!</v>
      </c>
      <c r="P202" t="e">
        <f>IF(#REF!=D202,TRUE,FALSE)</f>
        <v>#REF!</v>
      </c>
    </row>
    <row r="203" spans="1:16" x14ac:dyDescent="0.25">
      <c r="A203" s="31"/>
      <c r="B203" s="31"/>
      <c r="C203" s="31"/>
      <c r="D203" s="43"/>
      <c r="E203" s="6"/>
      <c r="F203" s="40"/>
      <c r="G203" s="37"/>
      <c r="H203" s="38"/>
      <c r="I203" s="32"/>
      <c r="J203" s="34"/>
      <c r="N203" s="64"/>
      <c r="O203" t="e">
        <f>IF(#REF!=A203,TRUE,FALSE)</f>
        <v>#REF!</v>
      </c>
      <c r="P203" t="e">
        <f>IF(#REF!=D203,TRUE,FALSE)</f>
        <v>#REF!</v>
      </c>
    </row>
    <row r="204" spans="1:16" x14ac:dyDescent="0.25">
      <c r="A204" s="30" t="s">
        <v>223</v>
      </c>
      <c r="B204" s="42" t="s">
        <v>224</v>
      </c>
      <c r="C204" s="31"/>
      <c r="D204" s="43"/>
      <c r="E204" s="6"/>
      <c r="F204" s="40"/>
      <c r="G204" s="37"/>
      <c r="H204" s="38"/>
      <c r="I204" s="32"/>
      <c r="J204" s="34"/>
      <c r="N204" s="64"/>
      <c r="O204" t="e">
        <f>IF(#REF!=A204,TRUE,FALSE)</f>
        <v>#REF!</v>
      </c>
      <c r="P204" t="e">
        <f>IF(#REF!=D204,TRUE,FALSE)</f>
        <v>#REF!</v>
      </c>
    </row>
    <row r="205" spans="1:16" x14ac:dyDescent="0.25">
      <c r="A205" s="30" t="s">
        <v>225</v>
      </c>
      <c r="B205" s="30" t="s">
        <v>226</v>
      </c>
      <c r="C205" s="30" t="s">
        <v>15</v>
      </c>
      <c r="D205" s="32">
        <v>100000</v>
      </c>
      <c r="E205" s="20" t="s">
        <v>16</v>
      </c>
      <c r="F205" s="41">
        <v>0</v>
      </c>
      <c r="G205" s="37">
        <v>0.25</v>
      </c>
      <c r="H205" s="38">
        <v>1</v>
      </c>
      <c r="I205" s="32">
        <f t="shared" si="18"/>
        <v>25000</v>
      </c>
      <c r="J205" s="34">
        <f t="shared" si="19"/>
        <v>100000</v>
      </c>
      <c r="L205" t="str">
        <f t="shared" si="20"/>
        <v>FOUT</v>
      </c>
      <c r="N205" s="64"/>
      <c r="O205" t="e">
        <f>IF(#REF!=A205,TRUE,FALSE)</f>
        <v>#REF!</v>
      </c>
      <c r="P205" t="e">
        <f>IF(#REF!=D205,TRUE,FALSE)</f>
        <v>#REF!</v>
      </c>
    </row>
    <row r="206" spans="1:16" x14ac:dyDescent="0.25">
      <c r="A206" s="30" t="s">
        <v>227</v>
      </c>
      <c r="B206" s="30" t="s">
        <v>228</v>
      </c>
      <c r="C206" s="30" t="s">
        <v>15</v>
      </c>
      <c r="D206" s="32">
        <v>25000</v>
      </c>
      <c r="E206" s="20" t="s">
        <v>16</v>
      </c>
      <c r="F206" s="41">
        <v>0</v>
      </c>
      <c r="G206" s="37">
        <v>0.3</v>
      </c>
      <c r="H206" s="38">
        <v>1</v>
      </c>
      <c r="I206" s="32">
        <f t="shared" si="18"/>
        <v>7500</v>
      </c>
      <c r="J206" s="34">
        <f t="shared" si="19"/>
        <v>25000</v>
      </c>
      <c r="L206" t="str">
        <f t="shared" si="20"/>
        <v>FOUT</v>
      </c>
      <c r="N206" s="64"/>
      <c r="O206" t="e">
        <f>IF(#REF!=A206,TRUE,FALSE)</f>
        <v>#REF!</v>
      </c>
      <c r="P206" t="e">
        <f>IF(#REF!=D206,TRUE,FALSE)</f>
        <v>#REF!</v>
      </c>
    </row>
    <row r="207" spans="1:16" x14ac:dyDescent="0.25">
      <c r="A207" s="31"/>
      <c r="B207" s="31"/>
      <c r="C207" s="31"/>
      <c r="D207" s="43"/>
      <c r="E207" s="6"/>
      <c r="F207" s="40"/>
      <c r="G207" s="37"/>
      <c r="H207" s="38"/>
      <c r="I207" s="32"/>
      <c r="J207" s="34"/>
      <c r="N207" s="64"/>
      <c r="O207" t="e">
        <f>IF(#REF!=A207,TRUE,FALSE)</f>
        <v>#REF!</v>
      </c>
      <c r="P207" t="e">
        <f>IF(#REF!=D207,TRUE,FALSE)</f>
        <v>#REF!</v>
      </c>
    </row>
    <row r="208" spans="1:16" x14ac:dyDescent="0.25">
      <c r="A208" s="30" t="s">
        <v>229</v>
      </c>
      <c r="B208" s="42" t="s">
        <v>230</v>
      </c>
      <c r="C208" s="31"/>
      <c r="D208" s="43"/>
      <c r="E208" s="6"/>
      <c r="F208" s="40"/>
      <c r="G208" s="37"/>
      <c r="H208" s="38"/>
      <c r="I208" s="32"/>
      <c r="J208" s="34"/>
      <c r="N208" s="64"/>
      <c r="O208" t="e">
        <f>IF(#REF!=A208,TRUE,FALSE)</f>
        <v>#REF!</v>
      </c>
      <c r="P208" t="e">
        <f>IF(#REF!=D208,TRUE,FALSE)</f>
        <v>#REF!</v>
      </c>
    </row>
    <row r="209" spans="1:16" x14ac:dyDescent="0.25">
      <c r="A209" s="30" t="s">
        <v>231</v>
      </c>
      <c r="B209" s="30" t="s">
        <v>232</v>
      </c>
      <c r="C209" s="30" t="s">
        <v>233</v>
      </c>
      <c r="D209" s="32">
        <v>10</v>
      </c>
      <c r="E209" s="20" t="s">
        <v>16</v>
      </c>
      <c r="F209" s="41">
        <v>0</v>
      </c>
      <c r="G209" s="37">
        <v>24</v>
      </c>
      <c r="H209" s="38">
        <v>48</v>
      </c>
      <c r="I209" s="32">
        <f t="shared" ref="I209:I223" si="21">D209*G209</f>
        <v>240</v>
      </c>
      <c r="J209" s="34">
        <f t="shared" ref="J209:J223" si="22">D209*H209</f>
        <v>480</v>
      </c>
      <c r="L209" t="str">
        <f t="shared" ref="L209:L273" si="23">IF(G209&lt;=F209,IF(F209&lt;=H209,"GOED","FOUT"),"FOUT")</f>
        <v>FOUT</v>
      </c>
      <c r="N209" s="64"/>
      <c r="O209" t="e">
        <f>IF(#REF!=A209,TRUE,FALSE)</f>
        <v>#REF!</v>
      </c>
      <c r="P209" t="e">
        <f>IF(#REF!=D209,TRUE,FALSE)</f>
        <v>#REF!</v>
      </c>
    </row>
    <row r="210" spans="1:16" x14ac:dyDescent="0.25">
      <c r="A210" s="30" t="s">
        <v>234</v>
      </c>
      <c r="B210" s="30" t="s">
        <v>235</v>
      </c>
      <c r="C210" s="30" t="s">
        <v>233</v>
      </c>
      <c r="D210" s="32">
        <v>2</v>
      </c>
      <c r="E210" s="20" t="s">
        <v>16</v>
      </c>
      <c r="F210" s="41">
        <v>0</v>
      </c>
      <c r="G210" s="37">
        <v>12</v>
      </c>
      <c r="H210" s="38">
        <v>24</v>
      </c>
      <c r="I210" s="32">
        <f t="shared" si="21"/>
        <v>24</v>
      </c>
      <c r="J210" s="34">
        <f t="shared" si="22"/>
        <v>48</v>
      </c>
      <c r="L210" t="str">
        <f t="shared" si="23"/>
        <v>FOUT</v>
      </c>
      <c r="N210" s="64"/>
      <c r="O210" t="e">
        <f>IF(#REF!=A210,TRUE,FALSE)</f>
        <v>#REF!</v>
      </c>
      <c r="P210" t="e">
        <f>IF(#REF!=D210,TRUE,FALSE)</f>
        <v>#REF!</v>
      </c>
    </row>
    <row r="211" spans="1:16" x14ac:dyDescent="0.25">
      <c r="A211" s="31"/>
      <c r="B211" s="31"/>
      <c r="C211" s="31"/>
      <c r="D211" s="43"/>
      <c r="E211" s="6"/>
      <c r="F211" s="40"/>
      <c r="G211" s="37"/>
      <c r="H211" s="38"/>
      <c r="I211" s="32"/>
      <c r="J211" s="34"/>
      <c r="N211" s="64"/>
      <c r="O211" t="e">
        <f>IF(#REF!=A211,TRUE,FALSE)</f>
        <v>#REF!</v>
      </c>
      <c r="P211" t="e">
        <f>IF(#REF!=D211,TRUE,FALSE)</f>
        <v>#REF!</v>
      </c>
    </row>
    <row r="212" spans="1:16" x14ac:dyDescent="0.25">
      <c r="A212" s="30" t="s">
        <v>236</v>
      </c>
      <c r="B212" s="42" t="s">
        <v>237</v>
      </c>
      <c r="C212" s="31"/>
      <c r="D212" s="43"/>
      <c r="E212" s="6"/>
      <c r="F212" s="40"/>
      <c r="G212" s="37"/>
      <c r="H212" s="38"/>
      <c r="I212" s="32"/>
      <c r="J212" s="34"/>
      <c r="N212" s="64"/>
      <c r="O212" t="e">
        <f>IF(#REF!=A212,TRUE,FALSE)</f>
        <v>#REF!</v>
      </c>
      <c r="P212" t="e">
        <f>IF(#REF!=D212,TRUE,FALSE)</f>
        <v>#REF!</v>
      </c>
    </row>
    <row r="213" spans="1:16" x14ac:dyDescent="0.25">
      <c r="A213" s="30" t="s">
        <v>238</v>
      </c>
      <c r="B213" s="30" t="s">
        <v>239</v>
      </c>
      <c r="C213" s="30" t="s">
        <v>240</v>
      </c>
      <c r="D213" s="32">
        <v>2</v>
      </c>
      <c r="E213" s="20" t="s">
        <v>16</v>
      </c>
      <c r="F213" s="41">
        <v>0</v>
      </c>
      <c r="G213" s="37">
        <v>210</v>
      </c>
      <c r="H213" s="38">
        <v>420</v>
      </c>
      <c r="I213" s="32">
        <f t="shared" si="21"/>
        <v>420</v>
      </c>
      <c r="J213" s="34">
        <f t="shared" si="22"/>
        <v>840</v>
      </c>
      <c r="L213" t="str">
        <f t="shared" si="23"/>
        <v>FOUT</v>
      </c>
      <c r="N213" s="64"/>
      <c r="O213" t="e">
        <f>IF(#REF!=A213,TRUE,FALSE)</f>
        <v>#REF!</v>
      </c>
      <c r="P213" t="e">
        <f>IF(#REF!=D213,TRUE,FALSE)</f>
        <v>#REF!</v>
      </c>
    </row>
    <row r="214" spans="1:16" x14ac:dyDescent="0.25">
      <c r="A214" s="30" t="s">
        <v>241</v>
      </c>
      <c r="B214" s="30" t="s">
        <v>242</v>
      </c>
      <c r="C214" s="30" t="s">
        <v>243</v>
      </c>
      <c r="D214" s="32">
        <v>250</v>
      </c>
      <c r="E214" s="20" t="s">
        <v>16</v>
      </c>
      <c r="F214" s="41">
        <v>0</v>
      </c>
      <c r="G214" s="37">
        <v>1.8</v>
      </c>
      <c r="H214" s="38">
        <v>3.6</v>
      </c>
      <c r="I214" s="32">
        <f t="shared" si="21"/>
        <v>450</v>
      </c>
      <c r="J214" s="34">
        <f t="shared" si="22"/>
        <v>900</v>
      </c>
      <c r="L214" t="str">
        <f t="shared" si="23"/>
        <v>FOUT</v>
      </c>
      <c r="N214" s="64"/>
      <c r="O214" t="e">
        <f>IF(#REF!=A214,TRUE,FALSE)</f>
        <v>#REF!</v>
      </c>
      <c r="P214" t="e">
        <f>IF(#REF!=D214,TRUE,FALSE)</f>
        <v>#REF!</v>
      </c>
    </row>
    <row r="215" spans="1:16" x14ac:dyDescent="0.25">
      <c r="A215" s="30" t="s">
        <v>244</v>
      </c>
      <c r="B215" s="30" t="s">
        <v>245</v>
      </c>
      <c r="C215" s="30" t="s">
        <v>15</v>
      </c>
      <c r="D215" s="32">
        <v>125</v>
      </c>
      <c r="E215" s="20" t="s">
        <v>16</v>
      </c>
      <c r="F215" s="41">
        <v>0</v>
      </c>
      <c r="G215" s="37">
        <v>2.1</v>
      </c>
      <c r="H215" s="38">
        <v>4.2</v>
      </c>
      <c r="I215" s="32">
        <f t="shared" si="21"/>
        <v>262.5</v>
      </c>
      <c r="J215" s="34">
        <f t="shared" si="22"/>
        <v>525</v>
      </c>
      <c r="L215" t="str">
        <f t="shared" si="23"/>
        <v>FOUT</v>
      </c>
      <c r="N215" s="64"/>
      <c r="O215" t="e">
        <f>IF(#REF!=A215,TRUE,FALSE)</f>
        <v>#REF!</v>
      </c>
      <c r="P215" t="e">
        <f>IF(#REF!=D215,TRUE,FALSE)</f>
        <v>#REF!</v>
      </c>
    </row>
    <row r="216" spans="1:16" x14ac:dyDescent="0.25">
      <c r="A216" s="30" t="s">
        <v>246</v>
      </c>
      <c r="B216" s="30" t="s">
        <v>247</v>
      </c>
      <c r="C216" s="30" t="s">
        <v>206</v>
      </c>
      <c r="D216" s="32">
        <v>50</v>
      </c>
      <c r="E216" s="20" t="s">
        <v>16</v>
      </c>
      <c r="F216" s="41">
        <v>0</v>
      </c>
      <c r="G216" s="37">
        <v>3</v>
      </c>
      <c r="H216" s="38">
        <v>6</v>
      </c>
      <c r="I216" s="32">
        <f t="shared" si="21"/>
        <v>150</v>
      </c>
      <c r="J216" s="34">
        <f t="shared" si="22"/>
        <v>300</v>
      </c>
      <c r="L216" t="str">
        <f t="shared" si="23"/>
        <v>FOUT</v>
      </c>
      <c r="N216" s="64"/>
      <c r="O216" t="e">
        <f>IF(#REF!=A216,TRUE,FALSE)</f>
        <v>#REF!</v>
      </c>
      <c r="P216" t="e">
        <f>IF(#REF!=D216,TRUE,FALSE)</f>
        <v>#REF!</v>
      </c>
    </row>
    <row r="217" spans="1:16" x14ac:dyDescent="0.25">
      <c r="A217" s="30" t="s">
        <v>248</v>
      </c>
      <c r="B217" s="30" t="s">
        <v>249</v>
      </c>
      <c r="C217" s="30" t="s">
        <v>15</v>
      </c>
      <c r="D217" s="32">
        <v>500</v>
      </c>
      <c r="E217" s="20" t="s">
        <v>16</v>
      </c>
      <c r="F217" s="41">
        <v>0</v>
      </c>
      <c r="G217" s="37">
        <v>0.6</v>
      </c>
      <c r="H217" s="38">
        <v>1.2</v>
      </c>
      <c r="I217" s="32">
        <f t="shared" si="21"/>
        <v>300</v>
      </c>
      <c r="J217" s="34">
        <f t="shared" si="22"/>
        <v>600</v>
      </c>
      <c r="L217" t="str">
        <f t="shared" si="23"/>
        <v>FOUT</v>
      </c>
      <c r="N217" s="64"/>
      <c r="O217" t="e">
        <f>IF(#REF!=A217,TRUE,FALSE)</f>
        <v>#REF!</v>
      </c>
      <c r="P217" t="e">
        <f>IF(#REF!=D217,TRUE,FALSE)</f>
        <v>#REF!</v>
      </c>
    </row>
    <row r="218" spans="1:16" x14ac:dyDescent="0.25">
      <c r="A218" s="30" t="s">
        <v>250</v>
      </c>
      <c r="B218" s="30" t="s">
        <v>251</v>
      </c>
      <c r="C218" s="30" t="s">
        <v>233</v>
      </c>
      <c r="D218" s="32">
        <v>10</v>
      </c>
      <c r="E218" s="20" t="s">
        <v>16</v>
      </c>
      <c r="F218" s="41">
        <v>0</v>
      </c>
      <c r="G218" s="37">
        <v>24</v>
      </c>
      <c r="H218" s="38">
        <v>48</v>
      </c>
      <c r="I218" s="32">
        <f t="shared" si="21"/>
        <v>240</v>
      </c>
      <c r="J218" s="34">
        <f t="shared" si="22"/>
        <v>480</v>
      </c>
      <c r="L218" t="str">
        <f t="shared" si="23"/>
        <v>FOUT</v>
      </c>
      <c r="N218" s="64"/>
      <c r="O218" t="e">
        <f>IF(#REF!=A218,TRUE,FALSE)</f>
        <v>#REF!</v>
      </c>
      <c r="P218" t="e">
        <f>IF(#REF!=D218,TRUE,FALSE)</f>
        <v>#REF!</v>
      </c>
    </row>
    <row r="219" spans="1:16" x14ac:dyDescent="0.25">
      <c r="A219" s="31"/>
      <c r="B219" s="31"/>
      <c r="C219" s="31"/>
      <c r="D219" s="43"/>
      <c r="E219" s="6"/>
      <c r="F219" s="40"/>
      <c r="G219" s="37"/>
      <c r="H219" s="38"/>
      <c r="I219" s="32"/>
      <c r="J219" s="34"/>
      <c r="N219" s="64"/>
      <c r="O219" t="e">
        <f>IF(#REF!=A219,TRUE,FALSE)</f>
        <v>#REF!</v>
      </c>
      <c r="P219" t="e">
        <f>IF(#REF!=D219,TRUE,FALSE)</f>
        <v>#REF!</v>
      </c>
    </row>
    <row r="220" spans="1:16" x14ac:dyDescent="0.25">
      <c r="A220" s="30" t="s">
        <v>252</v>
      </c>
      <c r="B220" s="42" t="s">
        <v>253</v>
      </c>
      <c r="C220" s="31"/>
      <c r="D220" s="43"/>
      <c r="E220" s="6"/>
      <c r="F220" s="40"/>
      <c r="G220" s="37"/>
      <c r="H220" s="38"/>
      <c r="I220" s="32"/>
      <c r="J220" s="34"/>
      <c r="N220" s="64"/>
      <c r="O220" t="e">
        <f>IF(#REF!=A220,TRUE,FALSE)</f>
        <v>#REF!</v>
      </c>
      <c r="P220" t="e">
        <f>IF(#REF!=D220,TRUE,FALSE)</f>
        <v>#REF!</v>
      </c>
    </row>
    <row r="221" spans="1:16" x14ac:dyDescent="0.25">
      <c r="A221" s="30" t="s">
        <v>254</v>
      </c>
      <c r="B221" s="42" t="s">
        <v>253</v>
      </c>
      <c r="C221" s="31"/>
      <c r="D221" s="43"/>
      <c r="E221" s="6"/>
      <c r="F221" s="40"/>
      <c r="G221" s="37"/>
      <c r="H221" s="38"/>
      <c r="I221" s="32"/>
      <c r="J221" s="34"/>
      <c r="N221" s="64"/>
      <c r="O221" t="e">
        <f>IF(#REF!=A221,TRUE,FALSE)</f>
        <v>#REF!</v>
      </c>
      <c r="P221" t="e">
        <f>IF(#REF!=D221,TRUE,FALSE)</f>
        <v>#REF!</v>
      </c>
    </row>
    <row r="222" spans="1:16" x14ac:dyDescent="0.25">
      <c r="A222" s="30" t="s">
        <v>255</v>
      </c>
      <c r="B222" s="29" t="s">
        <v>256</v>
      </c>
      <c r="C222" s="31"/>
      <c r="D222" s="43"/>
      <c r="E222" s="6"/>
      <c r="F222" s="40"/>
      <c r="G222" s="37"/>
      <c r="H222" s="38"/>
      <c r="I222" s="32"/>
      <c r="J222" s="34"/>
      <c r="N222" s="64"/>
      <c r="O222" t="e">
        <f>IF(#REF!=A222,TRUE,FALSE)</f>
        <v>#REF!</v>
      </c>
      <c r="P222" t="e">
        <f>IF(#REF!=D222,TRUE,FALSE)</f>
        <v>#REF!</v>
      </c>
    </row>
    <row r="223" spans="1:16" x14ac:dyDescent="0.25">
      <c r="A223" s="30" t="s">
        <v>257</v>
      </c>
      <c r="B223" s="30" t="s">
        <v>258</v>
      </c>
      <c r="C223" s="30" t="s">
        <v>206</v>
      </c>
      <c r="D223" s="32">
        <v>100</v>
      </c>
      <c r="E223" s="20" t="s">
        <v>16</v>
      </c>
      <c r="F223" s="41">
        <v>0</v>
      </c>
      <c r="G223" s="37">
        <v>4.8</v>
      </c>
      <c r="H223" s="38">
        <v>9.6</v>
      </c>
      <c r="I223" s="32">
        <f t="shared" si="21"/>
        <v>480</v>
      </c>
      <c r="J223" s="34">
        <f t="shared" si="22"/>
        <v>960</v>
      </c>
      <c r="L223" t="str">
        <f t="shared" si="23"/>
        <v>FOUT</v>
      </c>
      <c r="N223" s="64"/>
      <c r="O223" t="e">
        <f>IF(#REF!=A223,TRUE,FALSE)</f>
        <v>#REF!</v>
      </c>
      <c r="P223" t="e">
        <f>IF(#REF!=D223,TRUE,FALSE)</f>
        <v>#REF!</v>
      </c>
    </row>
    <row r="224" spans="1:16" x14ac:dyDescent="0.25">
      <c r="A224" s="30"/>
      <c r="B224" s="31"/>
      <c r="C224" s="31"/>
      <c r="D224" s="32"/>
      <c r="E224" s="20"/>
      <c r="F224" s="41"/>
      <c r="G224" s="37"/>
      <c r="H224" s="38"/>
      <c r="I224" s="32"/>
      <c r="J224" s="34"/>
      <c r="N224" s="64"/>
      <c r="O224" t="e">
        <f>IF(#REF!=A224,TRUE,FALSE)</f>
        <v>#REF!</v>
      </c>
      <c r="P224" t="e">
        <f>IF(#REF!=D224,TRUE,FALSE)</f>
        <v>#REF!</v>
      </c>
    </row>
    <row r="225" spans="1:16" x14ac:dyDescent="0.25">
      <c r="A225" s="30" t="s">
        <v>259</v>
      </c>
      <c r="B225" s="29" t="s">
        <v>260</v>
      </c>
      <c r="C225" s="31"/>
      <c r="D225" s="43"/>
      <c r="E225" s="6"/>
      <c r="F225" s="40"/>
      <c r="G225" s="37"/>
      <c r="H225" s="38"/>
      <c r="I225" s="32"/>
      <c r="J225" s="34"/>
      <c r="N225" s="64"/>
      <c r="O225" t="e">
        <f>IF(#REF!=A225,TRUE,FALSE)</f>
        <v>#REF!</v>
      </c>
      <c r="P225" t="e">
        <f>IF(#REF!=D225,TRUE,FALSE)</f>
        <v>#REF!</v>
      </c>
    </row>
    <row r="226" spans="1:16" x14ac:dyDescent="0.25">
      <c r="A226" s="30" t="s">
        <v>261</v>
      </c>
      <c r="B226" s="30" t="s">
        <v>262</v>
      </c>
      <c r="C226" s="30" t="s">
        <v>206</v>
      </c>
      <c r="D226" s="32">
        <v>200</v>
      </c>
      <c r="E226" s="20" t="s">
        <v>16</v>
      </c>
      <c r="F226" s="41">
        <v>0</v>
      </c>
      <c r="G226" s="37">
        <v>3.6</v>
      </c>
      <c r="H226" s="38">
        <v>7.2</v>
      </c>
      <c r="I226" s="32">
        <f>D226*G226</f>
        <v>720</v>
      </c>
      <c r="J226" s="34">
        <f>D226*H226</f>
        <v>1440</v>
      </c>
      <c r="L226" t="str">
        <f t="shared" si="23"/>
        <v>FOUT</v>
      </c>
      <c r="N226" s="64"/>
      <c r="O226" t="e">
        <f>IF(#REF!=A226,TRUE,FALSE)</f>
        <v>#REF!</v>
      </c>
      <c r="P226" t="e">
        <f>IF(#REF!=D226,TRUE,FALSE)</f>
        <v>#REF!</v>
      </c>
    </row>
    <row r="227" spans="1:16" x14ac:dyDescent="0.25">
      <c r="A227" s="31"/>
      <c r="B227" s="31"/>
      <c r="C227" s="31"/>
      <c r="D227" s="43"/>
      <c r="E227" s="6"/>
      <c r="F227" s="40"/>
      <c r="G227" s="37"/>
      <c r="H227" s="38"/>
      <c r="I227" s="32"/>
      <c r="J227" s="34"/>
      <c r="N227" s="64"/>
      <c r="O227" t="e">
        <f>IF(#REF!=A227,TRUE,FALSE)</f>
        <v>#REF!</v>
      </c>
      <c r="P227" t="e">
        <f>IF(#REF!=D227,TRUE,FALSE)</f>
        <v>#REF!</v>
      </c>
    </row>
    <row r="228" spans="1:16" x14ac:dyDescent="0.25">
      <c r="A228" s="30" t="s">
        <v>263</v>
      </c>
      <c r="B228" s="29" t="s">
        <v>264</v>
      </c>
      <c r="C228" s="31"/>
      <c r="D228" s="43"/>
      <c r="E228" s="6"/>
      <c r="F228" s="40"/>
      <c r="G228" s="37"/>
      <c r="H228" s="38"/>
      <c r="I228" s="32"/>
      <c r="J228" s="34"/>
      <c r="N228" s="64"/>
      <c r="O228" t="e">
        <f>IF(#REF!=A228,TRUE,FALSE)</f>
        <v>#REF!</v>
      </c>
      <c r="P228" t="e">
        <f>IF(#REF!=D228,TRUE,FALSE)</f>
        <v>#REF!</v>
      </c>
    </row>
    <row r="229" spans="1:16" x14ac:dyDescent="0.25">
      <c r="A229" s="30" t="s">
        <v>265</v>
      </c>
      <c r="B229" s="30" t="s">
        <v>266</v>
      </c>
      <c r="C229" s="30" t="s">
        <v>206</v>
      </c>
      <c r="D229" s="32">
        <v>600</v>
      </c>
      <c r="E229" s="20" t="s">
        <v>16</v>
      </c>
      <c r="F229" s="41">
        <v>0</v>
      </c>
      <c r="G229" s="37">
        <v>3</v>
      </c>
      <c r="H229" s="38">
        <v>6</v>
      </c>
      <c r="I229" s="32">
        <f>D229*G229</f>
        <v>1800</v>
      </c>
      <c r="J229" s="34">
        <f>D229*H229</f>
        <v>3600</v>
      </c>
      <c r="L229" t="str">
        <f t="shared" si="23"/>
        <v>FOUT</v>
      </c>
      <c r="N229" s="64"/>
      <c r="O229" t="e">
        <f>IF(#REF!=A229,TRUE,FALSE)</f>
        <v>#REF!</v>
      </c>
      <c r="P229" t="e">
        <f>IF(#REF!=D229,TRUE,FALSE)</f>
        <v>#REF!</v>
      </c>
    </row>
    <row r="230" spans="1:16" x14ac:dyDescent="0.25">
      <c r="A230" s="31"/>
      <c r="B230" s="31"/>
      <c r="C230" s="31"/>
      <c r="D230" s="43"/>
      <c r="E230" s="6"/>
      <c r="F230" s="40"/>
      <c r="G230" s="37"/>
      <c r="H230" s="38"/>
      <c r="I230" s="32"/>
      <c r="J230" s="34"/>
      <c r="N230" s="64"/>
      <c r="O230" t="e">
        <f>IF(#REF!=A230,TRUE,FALSE)</f>
        <v>#REF!</v>
      </c>
      <c r="P230" t="e">
        <f>IF(#REF!=D230,TRUE,FALSE)</f>
        <v>#REF!</v>
      </c>
    </row>
    <row r="231" spans="1:16" x14ac:dyDescent="0.25">
      <c r="A231" s="30" t="s">
        <v>267</v>
      </c>
      <c r="B231" s="42" t="s">
        <v>268</v>
      </c>
      <c r="C231" s="31"/>
      <c r="D231" s="43"/>
      <c r="E231" s="6"/>
      <c r="F231" s="40"/>
      <c r="G231" s="37"/>
      <c r="H231" s="38"/>
      <c r="I231" s="32"/>
      <c r="J231" s="34"/>
      <c r="N231" s="64"/>
      <c r="O231" t="e">
        <f>IF(#REF!=A231,TRUE,FALSE)</f>
        <v>#REF!</v>
      </c>
      <c r="P231" t="e">
        <f>IF(#REF!=D231,TRUE,FALSE)</f>
        <v>#REF!</v>
      </c>
    </row>
    <row r="232" spans="1:16" x14ac:dyDescent="0.25">
      <c r="A232" s="30" t="s">
        <v>269</v>
      </c>
      <c r="B232" s="29" t="s">
        <v>270</v>
      </c>
      <c r="C232" s="31"/>
      <c r="D232" s="43"/>
      <c r="E232" s="6"/>
      <c r="F232" s="40"/>
      <c r="G232" s="37"/>
      <c r="H232" s="38"/>
      <c r="I232" s="32"/>
      <c r="J232" s="34"/>
      <c r="N232" s="64"/>
      <c r="O232" t="e">
        <f>IF(#REF!=A232,TRUE,FALSE)</f>
        <v>#REF!</v>
      </c>
      <c r="P232" t="e">
        <f>IF(#REF!=D232,TRUE,FALSE)</f>
        <v>#REF!</v>
      </c>
    </row>
    <row r="233" spans="1:16" x14ac:dyDescent="0.25">
      <c r="A233" s="30" t="s">
        <v>271</v>
      </c>
      <c r="B233" s="30" t="s">
        <v>1507</v>
      </c>
      <c r="C233" s="30" t="s">
        <v>206</v>
      </c>
      <c r="D233" s="32">
        <v>100</v>
      </c>
      <c r="E233" s="20" t="s">
        <v>16</v>
      </c>
      <c r="F233" s="41">
        <v>0</v>
      </c>
      <c r="G233" s="37">
        <v>12</v>
      </c>
      <c r="H233" s="38">
        <v>36</v>
      </c>
      <c r="I233" s="32">
        <f>D233*G233</f>
        <v>1200</v>
      </c>
      <c r="J233" s="34">
        <f>D233*H233</f>
        <v>3600</v>
      </c>
      <c r="L233" t="str">
        <f t="shared" si="23"/>
        <v>FOUT</v>
      </c>
      <c r="N233" s="64"/>
      <c r="O233" t="e">
        <f>IF(#REF!=A233,TRUE,FALSE)</f>
        <v>#REF!</v>
      </c>
      <c r="P233" t="e">
        <f>IF(#REF!=D233,TRUE,FALSE)</f>
        <v>#REF!</v>
      </c>
    </row>
    <row r="234" spans="1:16" x14ac:dyDescent="0.25">
      <c r="A234" s="30" t="s">
        <v>272</v>
      </c>
      <c r="B234" s="30" t="s">
        <v>1508</v>
      </c>
      <c r="C234" s="30" t="s">
        <v>206</v>
      </c>
      <c r="D234" s="32">
        <v>100</v>
      </c>
      <c r="E234" s="20" t="s">
        <v>16</v>
      </c>
      <c r="F234" s="41">
        <v>0</v>
      </c>
      <c r="G234" s="37">
        <v>18</v>
      </c>
      <c r="H234" s="38">
        <v>48</v>
      </c>
      <c r="I234" s="32">
        <f>D234*G234</f>
        <v>1800</v>
      </c>
      <c r="J234" s="34">
        <f>D234*H234</f>
        <v>4800</v>
      </c>
      <c r="L234" t="str">
        <f t="shared" si="23"/>
        <v>FOUT</v>
      </c>
      <c r="N234" s="64"/>
      <c r="O234" t="e">
        <f>IF(#REF!=A234,TRUE,FALSE)</f>
        <v>#REF!</v>
      </c>
      <c r="P234" t="e">
        <f>IF(#REF!=D234,TRUE,FALSE)</f>
        <v>#REF!</v>
      </c>
    </row>
    <row r="235" spans="1:16" x14ac:dyDescent="0.25">
      <c r="A235" s="31"/>
      <c r="B235" s="31"/>
      <c r="C235" s="31"/>
      <c r="D235" s="43"/>
      <c r="E235" s="6"/>
      <c r="F235" s="40"/>
      <c r="G235" s="37"/>
      <c r="H235" s="38"/>
      <c r="I235" s="32"/>
      <c r="J235" s="34"/>
      <c r="N235" s="64"/>
      <c r="O235" t="e">
        <f>IF(#REF!=A235,TRUE,FALSE)</f>
        <v>#REF!</v>
      </c>
      <c r="P235" t="e">
        <f>IF(#REF!=D235,TRUE,FALSE)</f>
        <v>#REF!</v>
      </c>
    </row>
    <row r="236" spans="1:16" x14ac:dyDescent="0.25">
      <c r="A236" s="30" t="s">
        <v>273</v>
      </c>
      <c r="B236" s="29" t="s">
        <v>274</v>
      </c>
      <c r="C236" s="31"/>
      <c r="D236" s="43"/>
      <c r="E236" s="6"/>
      <c r="F236" s="40"/>
      <c r="G236" s="37"/>
      <c r="H236" s="38"/>
      <c r="I236" s="32"/>
      <c r="J236" s="34"/>
      <c r="N236" s="64"/>
      <c r="O236" t="e">
        <f>IF(#REF!=A236,TRUE,FALSE)</f>
        <v>#REF!</v>
      </c>
      <c r="P236" t="e">
        <f>IF(#REF!=D236,TRUE,FALSE)</f>
        <v>#REF!</v>
      </c>
    </row>
    <row r="237" spans="1:16" x14ac:dyDescent="0.25">
      <c r="A237" s="30" t="s">
        <v>275</v>
      </c>
      <c r="B237" s="30" t="s">
        <v>1509</v>
      </c>
      <c r="C237" s="30" t="s">
        <v>206</v>
      </c>
      <c r="D237" s="32">
        <v>100</v>
      </c>
      <c r="E237" s="20" t="s">
        <v>16</v>
      </c>
      <c r="F237" s="41">
        <v>0</v>
      </c>
      <c r="G237" s="37">
        <v>7.2</v>
      </c>
      <c r="H237" s="38">
        <v>18</v>
      </c>
      <c r="I237" s="32">
        <f>D237*G237</f>
        <v>720</v>
      </c>
      <c r="J237" s="34">
        <f>D237*H237</f>
        <v>1800</v>
      </c>
      <c r="L237" t="str">
        <f t="shared" si="23"/>
        <v>FOUT</v>
      </c>
      <c r="N237" s="64"/>
      <c r="O237" t="e">
        <f>IF(#REF!=A237,TRUE,FALSE)</f>
        <v>#REF!</v>
      </c>
      <c r="P237" t="e">
        <f>IF(#REF!=D237,TRUE,FALSE)</f>
        <v>#REF!</v>
      </c>
    </row>
    <row r="238" spans="1:16" x14ac:dyDescent="0.25">
      <c r="A238" s="30" t="s">
        <v>276</v>
      </c>
      <c r="B238" s="30" t="s">
        <v>1510</v>
      </c>
      <c r="C238" s="30" t="s">
        <v>206</v>
      </c>
      <c r="D238" s="32">
        <v>100</v>
      </c>
      <c r="E238" s="20" t="s">
        <v>16</v>
      </c>
      <c r="F238" s="41">
        <v>0</v>
      </c>
      <c r="G238" s="37">
        <v>10.8</v>
      </c>
      <c r="H238" s="38">
        <v>30</v>
      </c>
      <c r="I238" s="32">
        <f>D238*G238</f>
        <v>1080</v>
      </c>
      <c r="J238" s="34">
        <f>D238*H238</f>
        <v>3000</v>
      </c>
      <c r="L238" t="str">
        <f t="shared" si="23"/>
        <v>FOUT</v>
      </c>
      <c r="N238" s="64"/>
      <c r="O238" t="e">
        <f>IF(#REF!=A238,TRUE,FALSE)</f>
        <v>#REF!</v>
      </c>
      <c r="P238" t="e">
        <f>IF(#REF!=D238,TRUE,FALSE)</f>
        <v>#REF!</v>
      </c>
    </row>
    <row r="239" spans="1:16" x14ac:dyDescent="0.25">
      <c r="A239" s="31"/>
      <c r="B239" s="31"/>
      <c r="C239" s="31"/>
      <c r="D239" s="43"/>
      <c r="E239" s="6"/>
      <c r="F239" s="40"/>
      <c r="G239" s="37"/>
      <c r="H239" s="38"/>
      <c r="I239" s="32"/>
      <c r="J239" s="34"/>
      <c r="N239" s="64"/>
      <c r="O239" t="e">
        <f>IF(#REF!=A239,TRUE,FALSE)</f>
        <v>#REF!</v>
      </c>
      <c r="P239" t="e">
        <f>IF(#REF!=D239,TRUE,FALSE)</f>
        <v>#REF!</v>
      </c>
    </row>
    <row r="240" spans="1:16" x14ac:dyDescent="0.25">
      <c r="A240" s="30" t="s">
        <v>277</v>
      </c>
      <c r="B240" s="29" t="s">
        <v>278</v>
      </c>
      <c r="C240" s="31"/>
      <c r="D240" s="43"/>
      <c r="E240" s="6"/>
      <c r="F240" s="40"/>
      <c r="G240" s="37"/>
      <c r="H240" s="38"/>
      <c r="I240" s="32"/>
      <c r="J240" s="34"/>
      <c r="N240" s="64"/>
      <c r="O240" t="e">
        <f>IF(#REF!=A240,TRUE,FALSE)</f>
        <v>#REF!</v>
      </c>
      <c r="P240" t="e">
        <f>IF(#REF!=D240,TRUE,FALSE)</f>
        <v>#REF!</v>
      </c>
    </row>
    <row r="241" spans="1:16" x14ac:dyDescent="0.25">
      <c r="A241" s="30" t="s">
        <v>279</v>
      </c>
      <c r="B241" s="30" t="s">
        <v>1511</v>
      </c>
      <c r="C241" s="30" t="s">
        <v>206</v>
      </c>
      <c r="D241" s="32">
        <v>400</v>
      </c>
      <c r="E241" s="20" t="s">
        <v>16</v>
      </c>
      <c r="F241" s="41">
        <v>0</v>
      </c>
      <c r="G241" s="37">
        <v>4.8</v>
      </c>
      <c r="H241" s="38">
        <v>12</v>
      </c>
      <c r="I241" s="32">
        <f>D241*G241</f>
        <v>1920</v>
      </c>
      <c r="J241" s="34">
        <f>D241*H241</f>
        <v>4800</v>
      </c>
      <c r="L241" t="str">
        <f t="shared" si="23"/>
        <v>FOUT</v>
      </c>
      <c r="N241" s="64"/>
      <c r="O241" t="e">
        <f>IF(#REF!=A241,TRUE,FALSE)</f>
        <v>#REF!</v>
      </c>
      <c r="P241" t="e">
        <f>IF(#REF!=D241,TRUE,FALSE)</f>
        <v>#REF!</v>
      </c>
    </row>
    <row r="242" spans="1:16" x14ac:dyDescent="0.25">
      <c r="A242" s="30" t="s">
        <v>280</v>
      </c>
      <c r="B242" s="30" t="s">
        <v>1512</v>
      </c>
      <c r="C242" s="30" t="s">
        <v>206</v>
      </c>
      <c r="D242" s="32">
        <v>400</v>
      </c>
      <c r="E242" s="20" t="s">
        <v>16</v>
      </c>
      <c r="F242" s="41">
        <v>0</v>
      </c>
      <c r="G242" s="37">
        <v>8.4</v>
      </c>
      <c r="H242" s="38">
        <v>24</v>
      </c>
      <c r="I242" s="32">
        <f>D242*G242</f>
        <v>3360</v>
      </c>
      <c r="J242" s="34">
        <f>D242*H242</f>
        <v>9600</v>
      </c>
      <c r="L242" t="str">
        <f t="shared" si="23"/>
        <v>FOUT</v>
      </c>
      <c r="N242" s="64"/>
      <c r="O242" t="e">
        <f>IF(#REF!=A242,TRUE,FALSE)</f>
        <v>#REF!</v>
      </c>
      <c r="P242" t="e">
        <f>IF(#REF!=D242,TRUE,FALSE)</f>
        <v>#REF!</v>
      </c>
    </row>
    <row r="243" spans="1:16" x14ac:dyDescent="0.25">
      <c r="A243" s="31"/>
      <c r="B243" s="31"/>
      <c r="C243" s="31"/>
      <c r="D243" s="43"/>
      <c r="E243" s="6"/>
      <c r="F243" s="40"/>
      <c r="G243" s="37"/>
      <c r="H243" s="38"/>
      <c r="I243" s="32"/>
      <c r="J243" s="34"/>
      <c r="N243" s="64"/>
      <c r="O243" t="e">
        <f>IF(#REF!=A243,TRUE,FALSE)</f>
        <v>#REF!</v>
      </c>
      <c r="P243" t="e">
        <f>IF(#REF!=D243,TRUE,FALSE)</f>
        <v>#REF!</v>
      </c>
    </row>
    <row r="244" spans="1:16" x14ac:dyDescent="0.25">
      <c r="A244" s="30" t="s">
        <v>281</v>
      </c>
      <c r="B244" s="42" t="s">
        <v>282</v>
      </c>
      <c r="C244" s="31"/>
      <c r="D244" s="43"/>
      <c r="E244" s="6"/>
      <c r="F244" s="40"/>
      <c r="G244" s="37"/>
      <c r="H244" s="38"/>
      <c r="I244" s="32"/>
      <c r="J244" s="34"/>
      <c r="N244" s="64"/>
      <c r="O244" t="e">
        <f>IF(#REF!=A244,TRUE,FALSE)</f>
        <v>#REF!</v>
      </c>
      <c r="P244" t="e">
        <f>IF(#REF!=D244,TRUE,FALSE)</f>
        <v>#REF!</v>
      </c>
    </row>
    <row r="245" spans="1:16" x14ac:dyDescent="0.25">
      <c r="A245" s="30" t="s">
        <v>283</v>
      </c>
      <c r="B245" s="29" t="s">
        <v>284</v>
      </c>
      <c r="C245" s="31"/>
      <c r="D245" s="43"/>
      <c r="E245" s="6"/>
      <c r="F245" s="40"/>
      <c r="G245" s="37"/>
      <c r="H245" s="38"/>
      <c r="I245" s="32"/>
      <c r="J245" s="34"/>
      <c r="N245" s="64"/>
      <c r="O245" t="e">
        <f>IF(#REF!=A245,TRUE,FALSE)</f>
        <v>#REF!</v>
      </c>
      <c r="P245" t="e">
        <f>IF(#REF!=D245,TRUE,FALSE)</f>
        <v>#REF!</v>
      </c>
    </row>
    <row r="246" spans="1:16" x14ac:dyDescent="0.25">
      <c r="A246" s="30" t="s">
        <v>285</v>
      </c>
      <c r="B246" s="30" t="s">
        <v>1513</v>
      </c>
      <c r="C246" s="30" t="s">
        <v>206</v>
      </c>
      <c r="D246" s="32">
        <v>20</v>
      </c>
      <c r="E246" s="20" t="s">
        <v>16</v>
      </c>
      <c r="F246" s="41">
        <v>0</v>
      </c>
      <c r="G246" s="37">
        <v>3</v>
      </c>
      <c r="H246" s="38">
        <v>5.4</v>
      </c>
      <c r="I246" s="32">
        <f>D246*G246</f>
        <v>60</v>
      </c>
      <c r="J246" s="34">
        <f>D246*H246</f>
        <v>108</v>
      </c>
      <c r="L246" t="str">
        <f t="shared" si="23"/>
        <v>FOUT</v>
      </c>
      <c r="N246" s="64"/>
      <c r="O246" t="e">
        <f>IF(#REF!=A246,TRUE,FALSE)</f>
        <v>#REF!</v>
      </c>
      <c r="P246" t="e">
        <f>IF(#REF!=D246,TRUE,FALSE)</f>
        <v>#REF!</v>
      </c>
    </row>
    <row r="247" spans="1:16" x14ac:dyDescent="0.25">
      <c r="A247" s="30" t="s">
        <v>286</v>
      </c>
      <c r="B247" s="30" t="s">
        <v>1514</v>
      </c>
      <c r="C247" s="30" t="s">
        <v>206</v>
      </c>
      <c r="D247" s="32">
        <v>20</v>
      </c>
      <c r="E247" s="20" t="s">
        <v>16</v>
      </c>
      <c r="F247" s="41">
        <v>0</v>
      </c>
      <c r="G247" s="37">
        <v>3.3</v>
      </c>
      <c r="H247" s="38">
        <v>6</v>
      </c>
      <c r="I247" s="32">
        <f>D247*G247</f>
        <v>66</v>
      </c>
      <c r="J247" s="34">
        <f>D247*H247</f>
        <v>120</v>
      </c>
      <c r="L247" t="str">
        <f t="shared" si="23"/>
        <v>FOUT</v>
      </c>
      <c r="N247" s="64"/>
      <c r="O247" t="e">
        <f>IF(#REF!=A247,TRUE,FALSE)</f>
        <v>#REF!</v>
      </c>
      <c r="P247" t="e">
        <f>IF(#REF!=D247,TRUE,FALSE)</f>
        <v>#REF!</v>
      </c>
    </row>
    <row r="248" spans="1:16" x14ac:dyDescent="0.25">
      <c r="A248" s="30" t="s">
        <v>287</v>
      </c>
      <c r="B248" s="30" t="s">
        <v>1515</v>
      </c>
      <c r="C248" s="30" t="s">
        <v>206</v>
      </c>
      <c r="D248" s="32">
        <v>20</v>
      </c>
      <c r="E248" s="20" t="s">
        <v>16</v>
      </c>
      <c r="F248" s="41">
        <v>0</v>
      </c>
      <c r="G248" s="37">
        <v>2.7</v>
      </c>
      <c r="H248" s="38">
        <v>5.4</v>
      </c>
      <c r="I248" s="32">
        <f>D248*G248</f>
        <v>54</v>
      </c>
      <c r="J248" s="34">
        <f>D248*H248</f>
        <v>108</v>
      </c>
      <c r="L248" t="str">
        <f t="shared" si="23"/>
        <v>FOUT</v>
      </c>
      <c r="N248" s="64"/>
      <c r="O248" t="e">
        <f>IF(#REF!=A248,TRUE,FALSE)</f>
        <v>#REF!</v>
      </c>
      <c r="P248" t="e">
        <f>IF(#REF!=D248,TRUE,FALSE)</f>
        <v>#REF!</v>
      </c>
    </row>
    <row r="249" spans="1:16" x14ac:dyDescent="0.25">
      <c r="A249" s="31"/>
      <c r="B249" s="31"/>
      <c r="C249" s="31"/>
      <c r="D249" s="43"/>
      <c r="E249" s="6"/>
      <c r="F249" s="40"/>
      <c r="G249" s="37"/>
      <c r="H249" s="38"/>
      <c r="I249" s="32"/>
      <c r="J249" s="34"/>
      <c r="N249" s="64"/>
      <c r="O249" t="e">
        <f>IF(#REF!=A249,TRUE,FALSE)</f>
        <v>#REF!</v>
      </c>
      <c r="P249" t="e">
        <f>IF(#REF!=D249,TRUE,FALSE)</f>
        <v>#REF!</v>
      </c>
    </row>
    <row r="250" spans="1:16" x14ac:dyDescent="0.25">
      <c r="A250" s="30" t="s">
        <v>288</v>
      </c>
      <c r="B250" s="29" t="s">
        <v>289</v>
      </c>
      <c r="C250" s="31"/>
      <c r="D250" s="43"/>
      <c r="E250" s="6"/>
      <c r="F250" s="40"/>
      <c r="G250" s="37"/>
      <c r="H250" s="38"/>
      <c r="I250" s="32"/>
      <c r="J250" s="34"/>
      <c r="N250" s="64"/>
      <c r="O250" t="e">
        <f>IF(#REF!=A250,TRUE,FALSE)</f>
        <v>#REF!</v>
      </c>
      <c r="P250" t="e">
        <f>IF(#REF!=D250,TRUE,FALSE)</f>
        <v>#REF!</v>
      </c>
    </row>
    <row r="251" spans="1:16" x14ac:dyDescent="0.25">
      <c r="A251" s="30" t="s">
        <v>290</v>
      </c>
      <c r="B251" s="30" t="s">
        <v>1516</v>
      </c>
      <c r="C251" s="30" t="s">
        <v>206</v>
      </c>
      <c r="D251" s="32">
        <v>20</v>
      </c>
      <c r="E251" s="20" t="s">
        <v>16</v>
      </c>
      <c r="F251" s="41">
        <v>0</v>
      </c>
      <c r="G251" s="37">
        <v>2.7</v>
      </c>
      <c r="H251" s="38">
        <v>5.4</v>
      </c>
      <c r="I251" s="32">
        <f>D251*G251</f>
        <v>54</v>
      </c>
      <c r="J251" s="34">
        <f>D251*H251</f>
        <v>108</v>
      </c>
      <c r="L251" t="str">
        <f t="shared" si="23"/>
        <v>FOUT</v>
      </c>
      <c r="N251" s="64"/>
      <c r="O251" t="e">
        <f>IF(#REF!=A251,TRUE,FALSE)</f>
        <v>#REF!</v>
      </c>
      <c r="P251" t="e">
        <f>IF(#REF!=D251,TRUE,FALSE)</f>
        <v>#REF!</v>
      </c>
    </row>
    <row r="252" spans="1:16" x14ac:dyDescent="0.25">
      <c r="A252" s="30" t="s">
        <v>291</v>
      </c>
      <c r="B252" s="30" t="s">
        <v>1517</v>
      </c>
      <c r="C252" s="30" t="s">
        <v>206</v>
      </c>
      <c r="D252" s="32">
        <v>20</v>
      </c>
      <c r="E252" s="20" t="s">
        <v>16</v>
      </c>
      <c r="F252" s="41">
        <v>0</v>
      </c>
      <c r="G252" s="37">
        <v>3</v>
      </c>
      <c r="H252" s="38">
        <v>6</v>
      </c>
      <c r="I252" s="32">
        <f>D252*G252</f>
        <v>60</v>
      </c>
      <c r="J252" s="34">
        <f>D252*H252</f>
        <v>120</v>
      </c>
      <c r="L252" t="str">
        <f t="shared" si="23"/>
        <v>FOUT</v>
      </c>
      <c r="N252" s="64"/>
      <c r="O252" t="e">
        <f>IF(#REF!=A252,TRUE,FALSE)</f>
        <v>#REF!</v>
      </c>
      <c r="P252" t="e">
        <f>IF(#REF!=D252,TRUE,FALSE)</f>
        <v>#REF!</v>
      </c>
    </row>
    <row r="253" spans="1:16" x14ac:dyDescent="0.25">
      <c r="A253" s="30" t="s">
        <v>292</v>
      </c>
      <c r="B253" s="30" t="s">
        <v>1518</v>
      </c>
      <c r="C253" s="30" t="s">
        <v>206</v>
      </c>
      <c r="D253" s="32">
        <v>10</v>
      </c>
      <c r="E253" s="20" t="s">
        <v>16</v>
      </c>
      <c r="F253" s="41">
        <v>0</v>
      </c>
      <c r="G253" s="37">
        <v>2.7</v>
      </c>
      <c r="H253" s="38">
        <v>5.4</v>
      </c>
      <c r="I253" s="32">
        <f>D253*G253</f>
        <v>27</v>
      </c>
      <c r="J253" s="34">
        <f>D253*H253</f>
        <v>54</v>
      </c>
      <c r="L253" t="str">
        <f t="shared" si="23"/>
        <v>FOUT</v>
      </c>
      <c r="N253" s="64"/>
      <c r="O253" t="e">
        <f>IF(#REF!=A253,TRUE,FALSE)</f>
        <v>#REF!</v>
      </c>
      <c r="P253" t="e">
        <f>IF(#REF!=D253,TRUE,FALSE)</f>
        <v>#REF!</v>
      </c>
    </row>
    <row r="254" spans="1:16" x14ac:dyDescent="0.25">
      <c r="A254" s="31"/>
      <c r="B254" s="31"/>
      <c r="C254" s="31"/>
      <c r="D254" s="43"/>
      <c r="E254" s="6"/>
      <c r="F254" s="40"/>
      <c r="G254" s="37"/>
      <c r="H254" s="38"/>
      <c r="I254" s="32"/>
      <c r="J254" s="34"/>
      <c r="N254" s="64"/>
      <c r="O254" t="e">
        <f>IF(#REF!=A254,TRUE,FALSE)</f>
        <v>#REF!</v>
      </c>
      <c r="P254" t="e">
        <f>IF(#REF!=D254,TRUE,FALSE)</f>
        <v>#REF!</v>
      </c>
    </row>
    <row r="255" spans="1:16" x14ac:dyDescent="0.25">
      <c r="A255" s="30" t="s">
        <v>293</v>
      </c>
      <c r="B255" s="29" t="s">
        <v>294</v>
      </c>
      <c r="C255" s="31"/>
      <c r="D255" s="43"/>
      <c r="E255" s="6"/>
      <c r="F255" s="40"/>
      <c r="G255" s="37"/>
      <c r="H255" s="38"/>
      <c r="I255" s="32"/>
      <c r="J255" s="34"/>
      <c r="N255" s="64"/>
      <c r="O255" t="e">
        <f>IF(#REF!=A255,TRUE,FALSE)</f>
        <v>#REF!</v>
      </c>
      <c r="P255" t="e">
        <f>IF(#REF!=D255,TRUE,FALSE)</f>
        <v>#REF!</v>
      </c>
    </row>
    <row r="256" spans="1:16" x14ac:dyDescent="0.25">
      <c r="A256" s="30" t="s">
        <v>295</v>
      </c>
      <c r="B256" s="30" t="s">
        <v>296</v>
      </c>
      <c r="C256" s="30" t="s">
        <v>206</v>
      </c>
      <c r="D256" s="32">
        <v>500</v>
      </c>
      <c r="E256" s="20" t="s">
        <v>16</v>
      </c>
      <c r="F256" s="41">
        <v>0</v>
      </c>
      <c r="G256" s="37">
        <v>0.42</v>
      </c>
      <c r="H256" s="38">
        <v>1.08</v>
      </c>
      <c r="I256" s="32">
        <f>D256*G256</f>
        <v>210</v>
      </c>
      <c r="J256" s="34">
        <f>D256*H256</f>
        <v>540</v>
      </c>
      <c r="L256" t="str">
        <f t="shared" si="23"/>
        <v>FOUT</v>
      </c>
      <c r="N256" s="64"/>
      <c r="O256" t="e">
        <f>IF(#REF!=A256,TRUE,FALSE)</f>
        <v>#REF!</v>
      </c>
      <c r="P256" t="e">
        <f>IF(#REF!=D256,TRUE,FALSE)</f>
        <v>#REF!</v>
      </c>
    </row>
    <row r="257" spans="1:16" x14ac:dyDescent="0.25">
      <c r="A257" s="31"/>
      <c r="B257" s="31"/>
      <c r="C257" s="31"/>
      <c r="D257" s="43"/>
      <c r="E257" s="6"/>
      <c r="F257" s="40"/>
      <c r="G257" s="37"/>
      <c r="H257" s="38"/>
      <c r="I257" s="32"/>
      <c r="J257" s="34"/>
      <c r="N257" s="64"/>
      <c r="O257" t="e">
        <f>IF(#REF!=A257,TRUE,FALSE)</f>
        <v>#REF!</v>
      </c>
      <c r="P257" t="e">
        <f>IF(#REF!=D257,TRUE,FALSE)</f>
        <v>#REF!</v>
      </c>
    </row>
    <row r="258" spans="1:16" x14ac:dyDescent="0.25">
      <c r="A258" s="30" t="s">
        <v>297</v>
      </c>
      <c r="B258" s="42" t="s">
        <v>298</v>
      </c>
      <c r="C258" s="31"/>
      <c r="D258" s="43"/>
      <c r="E258" s="6"/>
      <c r="F258" s="40"/>
      <c r="G258" s="37"/>
      <c r="H258" s="38"/>
      <c r="I258" s="32"/>
      <c r="J258" s="34"/>
      <c r="N258" s="64"/>
      <c r="O258" t="e">
        <f>IF(#REF!=A258,TRUE,FALSE)</f>
        <v>#REF!</v>
      </c>
      <c r="P258" t="e">
        <f>IF(#REF!=D258,TRUE,FALSE)</f>
        <v>#REF!</v>
      </c>
    </row>
    <row r="259" spans="1:16" x14ac:dyDescent="0.25">
      <c r="A259" s="30" t="s">
        <v>299</v>
      </c>
      <c r="B259" s="30" t="s">
        <v>1725</v>
      </c>
      <c r="C259" s="30" t="s">
        <v>206</v>
      </c>
      <c r="D259" s="32">
        <v>500</v>
      </c>
      <c r="E259" s="20" t="s">
        <v>16</v>
      </c>
      <c r="F259" s="41">
        <v>0</v>
      </c>
      <c r="G259" s="37">
        <v>20</v>
      </c>
      <c r="H259" s="38">
        <v>40</v>
      </c>
      <c r="I259" s="32">
        <f t="shared" ref="I259:I264" si="24">D259*G259</f>
        <v>10000</v>
      </c>
      <c r="J259" s="34">
        <f t="shared" ref="J259:J264" si="25">D259*H259</f>
        <v>20000</v>
      </c>
      <c r="L259" t="str">
        <f t="shared" si="23"/>
        <v>FOUT</v>
      </c>
      <c r="N259" s="64"/>
      <c r="O259" t="e">
        <f>IF(#REF!=A259,TRUE,FALSE)</f>
        <v>#REF!</v>
      </c>
      <c r="P259" t="e">
        <f>IF(#REF!=D259,TRUE,FALSE)</f>
        <v>#REF!</v>
      </c>
    </row>
    <row r="260" spans="1:16" x14ac:dyDescent="0.25">
      <c r="A260" s="30" t="s">
        <v>300</v>
      </c>
      <c r="B260" s="30" t="s">
        <v>1726</v>
      </c>
      <c r="C260" s="30" t="s">
        <v>206</v>
      </c>
      <c r="D260" s="32">
        <v>250</v>
      </c>
      <c r="E260" s="20" t="s">
        <v>16</v>
      </c>
      <c r="F260" s="41">
        <v>0</v>
      </c>
      <c r="G260" s="37">
        <v>18</v>
      </c>
      <c r="H260" s="38">
        <v>36</v>
      </c>
      <c r="I260" s="32">
        <f t="shared" si="24"/>
        <v>4500</v>
      </c>
      <c r="J260" s="34">
        <f t="shared" si="25"/>
        <v>9000</v>
      </c>
      <c r="L260" t="str">
        <f t="shared" si="23"/>
        <v>FOUT</v>
      </c>
      <c r="N260" s="64"/>
      <c r="O260" t="e">
        <f>IF(#REF!=A260,TRUE,FALSE)</f>
        <v>#REF!</v>
      </c>
      <c r="P260" t="e">
        <f>IF(#REF!=D260,TRUE,FALSE)</f>
        <v>#REF!</v>
      </c>
    </row>
    <row r="261" spans="1:16" x14ac:dyDescent="0.25">
      <c r="A261" s="30" t="s">
        <v>301</v>
      </c>
      <c r="B261" s="30" t="s">
        <v>1727</v>
      </c>
      <c r="C261" s="30" t="s">
        <v>206</v>
      </c>
      <c r="D261" s="32">
        <v>100</v>
      </c>
      <c r="E261" s="20" t="s">
        <v>16</v>
      </c>
      <c r="F261" s="41">
        <v>0</v>
      </c>
      <c r="G261" s="37">
        <v>30</v>
      </c>
      <c r="H261" s="38">
        <v>60</v>
      </c>
      <c r="I261" s="32">
        <f t="shared" si="24"/>
        <v>3000</v>
      </c>
      <c r="J261" s="34">
        <f t="shared" si="25"/>
        <v>6000</v>
      </c>
      <c r="L261" t="str">
        <f t="shared" si="23"/>
        <v>FOUT</v>
      </c>
      <c r="N261" s="64"/>
      <c r="O261" t="e">
        <f>IF(#REF!=A261,TRUE,FALSE)</f>
        <v>#REF!</v>
      </c>
      <c r="P261" t="e">
        <f>IF(#REF!=D261,TRUE,FALSE)</f>
        <v>#REF!</v>
      </c>
    </row>
    <row r="262" spans="1:16" x14ac:dyDescent="0.25">
      <c r="A262" s="30" t="s">
        <v>1728</v>
      </c>
      <c r="B262" s="30" t="s">
        <v>1729</v>
      </c>
      <c r="C262" s="30" t="s">
        <v>206</v>
      </c>
      <c r="D262" s="32">
        <v>500</v>
      </c>
      <c r="E262" s="20" t="s">
        <v>16</v>
      </c>
      <c r="F262" s="41">
        <v>0</v>
      </c>
      <c r="G262" s="37">
        <v>15</v>
      </c>
      <c r="H262" s="38">
        <v>30</v>
      </c>
      <c r="I262" s="32">
        <f t="shared" si="24"/>
        <v>7500</v>
      </c>
      <c r="J262" s="34">
        <f t="shared" si="25"/>
        <v>15000</v>
      </c>
      <c r="L262" t="str">
        <f t="shared" ref="L262:L264" si="26">IF(G262&lt;=F262,IF(F262&lt;=H262,"GOED","FOUT"),"FOUT")</f>
        <v>FOUT</v>
      </c>
      <c r="N262" s="64"/>
      <c r="O262" t="e">
        <f>IF(#REF!=A262,TRUE,FALSE)</f>
        <v>#REF!</v>
      </c>
      <c r="P262" t="e">
        <f>IF(#REF!=D262,TRUE,FALSE)</f>
        <v>#REF!</v>
      </c>
    </row>
    <row r="263" spans="1:16" x14ac:dyDescent="0.25">
      <c r="A263" s="30" t="s">
        <v>1730</v>
      </c>
      <c r="B263" s="30" t="s">
        <v>1731</v>
      </c>
      <c r="C263" s="30" t="s">
        <v>206</v>
      </c>
      <c r="D263" s="32">
        <v>250</v>
      </c>
      <c r="E263" s="20" t="s">
        <v>16</v>
      </c>
      <c r="F263" s="41">
        <v>0</v>
      </c>
      <c r="G263" s="37">
        <v>14</v>
      </c>
      <c r="H263" s="38">
        <v>29</v>
      </c>
      <c r="I263" s="32">
        <f t="shared" si="24"/>
        <v>3500</v>
      </c>
      <c r="J263" s="34">
        <f t="shared" si="25"/>
        <v>7250</v>
      </c>
      <c r="L263" t="str">
        <f t="shared" si="26"/>
        <v>FOUT</v>
      </c>
      <c r="N263" s="64"/>
      <c r="O263" t="e">
        <f>IF(#REF!=A263,TRUE,FALSE)</f>
        <v>#REF!</v>
      </c>
      <c r="P263" t="e">
        <f>IF(#REF!=D263,TRUE,FALSE)</f>
        <v>#REF!</v>
      </c>
    </row>
    <row r="264" spans="1:16" x14ac:dyDescent="0.25">
      <c r="A264" s="30" t="s">
        <v>1732</v>
      </c>
      <c r="B264" s="30" t="s">
        <v>1733</v>
      </c>
      <c r="C264" s="30" t="s">
        <v>206</v>
      </c>
      <c r="D264" s="32">
        <v>100</v>
      </c>
      <c r="E264" s="20" t="s">
        <v>16</v>
      </c>
      <c r="F264" s="41">
        <v>0</v>
      </c>
      <c r="G264" s="37">
        <v>25</v>
      </c>
      <c r="H264" s="38">
        <v>50</v>
      </c>
      <c r="I264" s="32">
        <f t="shared" si="24"/>
        <v>2500</v>
      </c>
      <c r="J264" s="34">
        <f t="shared" si="25"/>
        <v>5000</v>
      </c>
      <c r="L264" t="str">
        <f t="shared" si="26"/>
        <v>FOUT</v>
      </c>
      <c r="N264" s="64"/>
      <c r="O264" t="e">
        <f>IF(#REF!=A264,TRUE,FALSE)</f>
        <v>#REF!</v>
      </c>
      <c r="P264" t="e">
        <f>IF(#REF!=D264,TRUE,FALSE)</f>
        <v>#REF!</v>
      </c>
    </row>
    <row r="265" spans="1:16" x14ac:dyDescent="0.25">
      <c r="A265" s="31"/>
      <c r="B265" s="31"/>
      <c r="C265" s="31"/>
      <c r="D265" s="43"/>
      <c r="E265" s="6"/>
      <c r="F265" s="40"/>
      <c r="G265" s="37"/>
      <c r="H265" s="38"/>
      <c r="I265" s="32"/>
      <c r="J265" s="34"/>
      <c r="N265" s="64"/>
      <c r="O265" t="e">
        <f>IF(#REF!=A265,TRUE,FALSE)</f>
        <v>#REF!</v>
      </c>
      <c r="P265" t="e">
        <f>IF(#REF!=D265,TRUE,FALSE)</f>
        <v>#REF!</v>
      </c>
    </row>
    <row r="266" spans="1:16" x14ac:dyDescent="0.25">
      <c r="A266" s="30" t="s">
        <v>302</v>
      </c>
      <c r="B266" s="42" t="s">
        <v>303</v>
      </c>
      <c r="C266" s="31"/>
      <c r="D266" s="43"/>
      <c r="E266" s="6"/>
      <c r="F266" s="40"/>
      <c r="G266" s="37"/>
      <c r="H266" s="38"/>
      <c r="I266" s="32"/>
      <c r="J266" s="34"/>
      <c r="N266" s="64"/>
      <c r="O266" t="e">
        <f>IF(#REF!=A266,TRUE,FALSE)</f>
        <v>#REF!</v>
      </c>
      <c r="P266" t="e">
        <f>IF(#REF!=D266,TRUE,FALSE)</f>
        <v>#REF!</v>
      </c>
    </row>
    <row r="267" spans="1:16" x14ac:dyDescent="0.25">
      <c r="A267" s="30" t="s">
        <v>304</v>
      </c>
      <c r="B267" s="29" t="s">
        <v>305</v>
      </c>
      <c r="C267" s="31"/>
      <c r="D267" s="43"/>
      <c r="E267" s="6"/>
      <c r="F267" s="40"/>
      <c r="G267" s="37"/>
      <c r="H267" s="38"/>
      <c r="I267" s="32"/>
      <c r="J267" s="34"/>
      <c r="N267" s="64"/>
      <c r="O267" t="e">
        <f>IF(#REF!=A267,TRUE,FALSE)</f>
        <v>#REF!</v>
      </c>
      <c r="P267" t="e">
        <f>IF(#REF!=D267,TRUE,FALSE)</f>
        <v>#REF!</v>
      </c>
    </row>
    <row r="268" spans="1:16" x14ac:dyDescent="0.25">
      <c r="A268" s="30" t="s">
        <v>306</v>
      </c>
      <c r="B268" s="30" t="s">
        <v>307</v>
      </c>
      <c r="C268" s="30" t="s">
        <v>308</v>
      </c>
      <c r="D268" s="32">
        <v>5</v>
      </c>
      <c r="E268" s="20" t="s">
        <v>16</v>
      </c>
      <c r="F268" s="41">
        <v>0</v>
      </c>
      <c r="G268" s="37">
        <v>180</v>
      </c>
      <c r="H268" s="38">
        <v>360</v>
      </c>
      <c r="I268" s="32">
        <f>D268*G268</f>
        <v>900</v>
      </c>
      <c r="J268" s="34">
        <f>D268*H268</f>
        <v>1800</v>
      </c>
      <c r="L268" t="str">
        <f t="shared" si="23"/>
        <v>FOUT</v>
      </c>
      <c r="N268" s="64"/>
      <c r="O268" t="e">
        <f>IF(#REF!=A268,TRUE,FALSE)</f>
        <v>#REF!</v>
      </c>
      <c r="P268" t="e">
        <f>IF(#REF!=D268,TRUE,FALSE)</f>
        <v>#REF!</v>
      </c>
    </row>
    <row r="269" spans="1:16" x14ac:dyDescent="0.25">
      <c r="A269" s="30" t="s">
        <v>309</v>
      </c>
      <c r="B269" s="30" t="s">
        <v>310</v>
      </c>
      <c r="C269" s="30" t="s">
        <v>308</v>
      </c>
      <c r="D269" s="32">
        <v>1</v>
      </c>
      <c r="E269" s="20" t="s">
        <v>16</v>
      </c>
      <c r="F269" s="41">
        <v>0</v>
      </c>
      <c r="G269" s="37">
        <v>300</v>
      </c>
      <c r="H269" s="38">
        <v>600</v>
      </c>
      <c r="I269" s="32">
        <f>D269*G269</f>
        <v>300</v>
      </c>
      <c r="J269" s="34">
        <f>D269*H269</f>
        <v>600</v>
      </c>
      <c r="L269" t="str">
        <f t="shared" si="23"/>
        <v>FOUT</v>
      </c>
      <c r="N269" s="64"/>
      <c r="O269" t="e">
        <f>IF(#REF!=A269,TRUE,FALSE)</f>
        <v>#REF!</v>
      </c>
      <c r="P269" t="e">
        <f>IF(#REF!=D269,TRUE,FALSE)</f>
        <v>#REF!</v>
      </c>
    </row>
    <row r="270" spans="1:16" x14ac:dyDescent="0.25">
      <c r="A270" s="30" t="s">
        <v>311</v>
      </c>
      <c r="B270" s="30" t="s">
        <v>312</v>
      </c>
      <c r="C270" s="30" t="s">
        <v>308</v>
      </c>
      <c r="D270" s="32">
        <v>1</v>
      </c>
      <c r="E270" s="20" t="s">
        <v>16</v>
      </c>
      <c r="F270" s="41">
        <v>0</v>
      </c>
      <c r="G270" s="37">
        <v>300</v>
      </c>
      <c r="H270" s="38">
        <v>600</v>
      </c>
      <c r="I270" s="32">
        <f>D270*G270</f>
        <v>300</v>
      </c>
      <c r="J270" s="34">
        <f>D270*H270</f>
        <v>600</v>
      </c>
      <c r="L270" t="str">
        <f t="shared" si="23"/>
        <v>FOUT</v>
      </c>
      <c r="N270" s="64"/>
      <c r="O270" t="e">
        <f>IF(#REF!=A270,TRUE,FALSE)</f>
        <v>#REF!</v>
      </c>
      <c r="P270" t="e">
        <f>IF(#REF!=D270,TRUE,FALSE)</f>
        <v>#REF!</v>
      </c>
    </row>
    <row r="271" spans="1:16" x14ac:dyDescent="0.25">
      <c r="A271" s="30" t="s">
        <v>313</v>
      </c>
      <c r="B271" s="30" t="s">
        <v>314</v>
      </c>
      <c r="C271" s="30" t="s">
        <v>308</v>
      </c>
      <c r="D271" s="32">
        <v>1</v>
      </c>
      <c r="E271" s="20" t="s">
        <v>16</v>
      </c>
      <c r="F271" s="41">
        <v>0</v>
      </c>
      <c r="G271" s="37">
        <v>420</v>
      </c>
      <c r="H271" s="38">
        <v>840</v>
      </c>
      <c r="I271" s="32">
        <f>D271*G271</f>
        <v>420</v>
      </c>
      <c r="J271" s="34">
        <f>D271*H271</f>
        <v>840</v>
      </c>
      <c r="L271" t="str">
        <f t="shared" si="23"/>
        <v>FOUT</v>
      </c>
      <c r="N271" s="64"/>
      <c r="O271" t="e">
        <f>IF(#REF!=A271,TRUE,FALSE)</f>
        <v>#REF!</v>
      </c>
      <c r="P271" t="e">
        <f>IF(#REF!=D271,TRUE,FALSE)</f>
        <v>#REF!</v>
      </c>
    </row>
    <row r="272" spans="1:16" x14ac:dyDescent="0.25">
      <c r="A272" s="30" t="s">
        <v>315</v>
      </c>
      <c r="B272" s="30" t="s">
        <v>316</v>
      </c>
      <c r="C272" s="30" t="s">
        <v>308</v>
      </c>
      <c r="D272" s="32">
        <v>1</v>
      </c>
      <c r="E272" s="20" t="s">
        <v>16</v>
      </c>
      <c r="F272" s="41">
        <v>0</v>
      </c>
      <c r="G272" s="37">
        <v>420</v>
      </c>
      <c r="H272" s="38">
        <v>840</v>
      </c>
      <c r="I272" s="32">
        <f>D272*G272</f>
        <v>420</v>
      </c>
      <c r="J272" s="34">
        <f>D272*H272</f>
        <v>840</v>
      </c>
      <c r="L272" t="str">
        <f t="shared" si="23"/>
        <v>FOUT</v>
      </c>
      <c r="N272" s="64"/>
      <c r="O272" t="e">
        <f>IF(#REF!=A272,TRUE,FALSE)</f>
        <v>#REF!</v>
      </c>
      <c r="P272" t="e">
        <f>IF(#REF!=D272,TRUE,FALSE)</f>
        <v>#REF!</v>
      </c>
    </row>
    <row r="273" spans="1:16" x14ac:dyDescent="0.25">
      <c r="A273" s="30" t="s">
        <v>317</v>
      </c>
      <c r="B273" s="30" t="s">
        <v>318</v>
      </c>
      <c r="C273" s="30" t="s">
        <v>308</v>
      </c>
      <c r="D273" s="32">
        <v>1</v>
      </c>
      <c r="E273" s="20" t="s">
        <v>16</v>
      </c>
      <c r="F273" s="41">
        <v>0</v>
      </c>
      <c r="G273" s="37">
        <v>840</v>
      </c>
      <c r="H273" s="38">
        <v>1680</v>
      </c>
      <c r="I273" s="32">
        <f t="shared" ref="I273:I336" si="27">D273*G273</f>
        <v>840</v>
      </c>
      <c r="J273" s="34">
        <f t="shared" ref="J273:J336" si="28">D273*H273</f>
        <v>1680</v>
      </c>
      <c r="L273" t="str">
        <f t="shared" si="23"/>
        <v>FOUT</v>
      </c>
      <c r="N273" s="64"/>
      <c r="O273" t="e">
        <f>IF(#REF!=A273,TRUE,FALSE)</f>
        <v>#REF!</v>
      </c>
      <c r="P273" t="e">
        <f>IF(#REF!=D273,TRUE,FALSE)</f>
        <v>#REF!</v>
      </c>
    </row>
    <row r="274" spans="1:16" x14ac:dyDescent="0.25">
      <c r="A274" s="30" t="s">
        <v>319</v>
      </c>
      <c r="B274" s="30" t="s">
        <v>320</v>
      </c>
      <c r="C274" s="30" t="s">
        <v>308</v>
      </c>
      <c r="D274" s="32">
        <v>1</v>
      </c>
      <c r="E274" s="20" t="s">
        <v>16</v>
      </c>
      <c r="F274" s="41">
        <v>0</v>
      </c>
      <c r="G274" s="37">
        <v>840</v>
      </c>
      <c r="H274" s="38">
        <v>1680</v>
      </c>
      <c r="I274" s="32">
        <f t="shared" si="27"/>
        <v>840</v>
      </c>
      <c r="J274" s="34">
        <f t="shared" si="28"/>
        <v>1680</v>
      </c>
      <c r="L274" t="str">
        <f t="shared" ref="L274:L337" si="29">IF(G274&lt;=F274,IF(F274&lt;=H274,"GOED","FOUT"),"FOUT")</f>
        <v>FOUT</v>
      </c>
      <c r="N274" s="64"/>
      <c r="O274" t="e">
        <f>IF(#REF!=A274,TRUE,FALSE)</f>
        <v>#REF!</v>
      </c>
      <c r="P274" t="e">
        <f>IF(#REF!=D274,TRUE,FALSE)</f>
        <v>#REF!</v>
      </c>
    </row>
    <row r="275" spans="1:16" x14ac:dyDescent="0.25">
      <c r="A275" s="31"/>
      <c r="B275" s="31"/>
      <c r="C275" s="31"/>
      <c r="D275" s="43"/>
      <c r="E275" s="6"/>
      <c r="F275" s="40"/>
      <c r="G275" s="37"/>
      <c r="H275" s="38"/>
      <c r="I275" s="32"/>
      <c r="J275" s="34"/>
      <c r="N275" s="64"/>
      <c r="O275" t="e">
        <f>IF(#REF!=A275,TRUE,FALSE)</f>
        <v>#REF!</v>
      </c>
      <c r="P275" t="e">
        <f>IF(#REF!=D275,TRUE,FALSE)</f>
        <v>#REF!</v>
      </c>
    </row>
    <row r="276" spans="1:16" x14ac:dyDescent="0.25">
      <c r="A276" s="30" t="s">
        <v>321</v>
      </c>
      <c r="B276" s="29" t="s">
        <v>322</v>
      </c>
      <c r="C276" s="31"/>
      <c r="D276" s="43"/>
      <c r="E276" s="6"/>
      <c r="F276" s="40"/>
      <c r="G276" s="37"/>
      <c r="H276" s="38"/>
      <c r="I276" s="32"/>
      <c r="J276" s="34"/>
      <c r="N276" s="64"/>
      <c r="O276" t="e">
        <f>IF(#REF!=A276,TRUE,FALSE)</f>
        <v>#REF!</v>
      </c>
      <c r="P276" t="e">
        <f>IF(#REF!=D276,TRUE,FALSE)</f>
        <v>#REF!</v>
      </c>
    </row>
    <row r="277" spans="1:16" x14ac:dyDescent="0.25">
      <c r="A277" s="30" t="s">
        <v>323</v>
      </c>
      <c r="B277" s="30" t="s">
        <v>324</v>
      </c>
      <c r="C277" s="30" t="s">
        <v>325</v>
      </c>
      <c r="D277" s="32">
        <v>5</v>
      </c>
      <c r="E277" s="20" t="s">
        <v>16</v>
      </c>
      <c r="F277" s="41">
        <v>0</v>
      </c>
      <c r="G277" s="37">
        <v>1200</v>
      </c>
      <c r="H277" s="38">
        <v>1560</v>
      </c>
      <c r="I277" s="32">
        <f t="shared" si="27"/>
        <v>6000</v>
      </c>
      <c r="J277" s="34">
        <f t="shared" si="28"/>
        <v>7800</v>
      </c>
      <c r="L277" t="str">
        <f t="shared" si="29"/>
        <v>FOUT</v>
      </c>
      <c r="N277" s="64"/>
      <c r="O277" t="e">
        <f>IF(#REF!=A277,TRUE,FALSE)</f>
        <v>#REF!</v>
      </c>
      <c r="P277" t="e">
        <f>IF(#REF!=D277,TRUE,FALSE)</f>
        <v>#REF!</v>
      </c>
    </row>
    <row r="278" spans="1:16" x14ac:dyDescent="0.25">
      <c r="A278" s="30" t="s">
        <v>326</v>
      </c>
      <c r="B278" s="30" t="s">
        <v>327</v>
      </c>
      <c r="C278" s="30" t="s">
        <v>325</v>
      </c>
      <c r="D278" s="32">
        <v>5</v>
      </c>
      <c r="E278" s="20" t="s">
        <v>16</v>
      </c>
      <c r="F278" s="41">
        <v>0</v>
      </c>
      <c r="G278" s="37">
        <v>900</v>
      </c>
      <c r="H278" s="38">
        <v>1560</v>
      </c>
      <c r="I278" s="32">
        <f t="shared" si="27"/>
        <v>4500</v>
      </c>
      <c r="J278" s="34">
        <f t="shared" si="28"/>
        <v>7800</v>
      </c>
      <c r="L278" t="str">
        <f t="shared" si="29"/>
        <v>FOUT</v>
      </c>
      <c r="N278" s="64"/>
      <c r="O278" t="e">
        <f>IF(#REF!=A278,TRUE,FALSE)</f>
        <v>#REF!</v>
      </c>
      <c r="P278" t="e">
        <f>IF(#REF!=D278,TRUE,FALSE)</f>
        <v>#REF!</v>
      </c>
    </row>
    <row r="279" spans="1:16" x14ac:dyDescent="0.25">
      <c r="A279" s="31"/>
      <c r="B279" s="31"/>
      <c r="C279" s="31"/>
      <c r="D279" s="43"/>
      <c r="E279" s="6"/>
      <c r="F279" s="40"/>
      <c r="G279" s="37"/>
      <c r="H279" s="38"/>
      <c r="I279" s="32"/>
      <c r="J279" s="34"/>
      <c r="N279" s="64"/>
      <c r="O279" t="e">
        <f>IF(#REF!=A279,TRUE,FALSE)</f>
        <v>#REF!</v>
      </c>
      <c r="P279" t="e">
        <f>IF(#REF!=D279,TRUE,FALSE)</f>
        <v>#REF!</v>
      </c>
    </row>
    <row r="280" spans="1:16" x14ac:dyDescent="0.25">
      <c r="A280" s="30" t="s">
        <v>328</v>
      </c>
      <c r="B280" s="29" t="s">
        <v>329</v>
      </c>
      <c r="C280" s="31"/>
      <c r="D280" s="43"/>
      <c r="E280" s="6"/>
      <c r="F280" s="40"/>
      <c r="G280" s="37"/>
      <c r="H280" s="38"/>
      <c r="I280" s="32"/>
      <c r="J280" s="34"/>
      <c r="N280" s="64"/>
      <c r="O280" t="e">
        <f>IF(#REF!=A280,TRUE,FALSE)</f>
        <v>#REF!</v>
      </c>
      <c r="P280" t="e">
        <f>IF(#REF!=D280,TRUE,FALSE)</f>
        <v>#REF!</v>
      </c>
    </row>
    <row r="281" spans="1:16" x14ac:dyDescent="0.25">
      <c r="A281" s="30" t="s">
        <v>330</v>
      </c>
      <c r="B281" s="30" t="s">
        <v>331</v>
      </c>
      <c r="C281" s="30" t="s">
        <v>308</v>
      </c>
      <c r="D281" s="32">
        <v>20</v>
      </c>
      <c r="E281" s="20" t="s">
        <v>16</v>
      </c>
      <c r="F281" s="41">
        <v>0</v>
      </c>
      <c r="G281" s="37">
        <v>150</v>
      </c>
      <c r="H281" s="38">
        <v>300</v>
      </c>
      <c r="I281" s="32">
        <f t="shared" si="27"/>
        <v>3000</v>
      </c>
      <c r="J281" s="34">
        <f t="shared" si="28"/>
        <v>6000</v>
      </c>
      <c r="L281" t="str">
        <f t="shared" si="29"/>
        <v>FOUT</v>
      </c>
      <c r="N281" s="64"/>
      <c r="O281" t="e">
        <f>IF(#REF!=A281,TRUE,FALSE)</f>
        <v>#REF!</v>
      </c>
      <c r="P281" t="e">
        <f>IF(#REF!=D281,TRUE,FALSE)</f>
        <v>#REF!</v>
      </c>
    </row>
    <row r="282" spans="1:16" x14ac:dyDescent="0.25">
      <c r="A282" s="30" t="s">
        <v>332</v>
      </c>
      <c r="B282" s="30" t="s">
        <v>333</v>
      </c>
      <c r="C282" s="30" t="s">
        <v>77</v>
      </c>
      <c r="D282" s="32">
        <v>5</v>
      </c>
      <c r="E282" s="20" t="s">
        <v>16</v>
      </c>
      <c r="F282" s="41">
        <v>0</v>
      </c>
      <c r="G282" s="37">
        <v>48</v>
      </c>
      <c r="H282" s="38">
        <v>96</v>
      </c>
      <c r="I282" s="32">
        <f t="shared" si="27"/>
        <v>240</v>
      </c>
      <c r="J282" s="34">
        <f t="shared" si="28"/>
        <v>480</v>
      </c>
      <c r="L282" t="str">
        <f t="shared" si="29"/>
        <v>FOUT</v>
      </c>
      <c r="N282" s="64"/>
      <c r="O282" t="e">
        <f>IF(#REF!=A282,TRUE,FALSE)</f>
        <v>#REF!</v>
      </c>
      <c r="P282" t="e">
        <f>IF(#REF!=D282,TRUE,FALSE)</f>
        <v>#REF!</v>
      </c>
    </row>
    <row r="283" spans="1:16" x14ac:dyDescent="0.25">
      <c r="A283" s="30" t="s">
        <v>334</v>
      </c>
      <c r="B283" s="30" t="s">
        <v>335</v>
      </c>
      <c r="C283" s="30" t="s">
        <v>77</v>
      </c>
      <c r="D283" s="32">
        <v>5</v>
      </c>
      <c r="E283" s="20" t="s">
        <v>16</v>
      </c>
      <c r="F283" s="41">
        <v>0</v>
      </c>
      <c r="G283" s="37">
        <v>120</v>
      </c>
      <c r="H283" s="38">
        <v>240</v>
      </c>
      <c r="I283" s="32">
        <f t="shared" si="27"/>
        <v>600</v>
      </c>
      <c r="J283" s="34">
        <f t="shared" si="28"/>
        <v>1200</v>
      </c>
      <c r="L283" t="str">
        <f t="shared" si="29"/>
        <v>FOUT</v>
      </c>
      <c r="N283" s="64"/>
      <c r="O283" t="e">
        <f>IF(#REF!=A283,TRUE,FALSE)</f>
        <v>#REF!</v>
      </c>
      <c r="P283" t="e">
        <f>IF(#REF!=D283,TRUE,FALSE)</f>
        <v>#REF!</v>
      </c>
    </row>
    <row r="284" spans="1:16" x14ac:dyDescent="0.25">
      <c r="A284" s="30" t="s">
        <v>336</v>
      </c>
      <c r="B284" s="30" t="s">
        <v>337</v>
      </c>
      <c r="C284" s="30" t="s">
        <v>308</v>
      </c>
      <c r="D284" s="32">
        <v>20</v>
      </c>
      <c r="E284" s="20" t="s">
        <v>16</v>
      </c>
      <c r="F284" s="41">
        <v>0</v>
      </c>
      <c r="G284" s="37">
        <v>300</v>
      </c>
      <c r="H284" s="38">
        <v>600</v>
      </c>
      <c r="I284" s="32">
        <f t="shared" si="27"/>
        <v>6000</v>
      </c>
      <c r="J284" s="34">
        <f t="shared" si="28"/>
        <v>12000</v>
      </c>
      <c r="L284" t="str">
        <f t="shared" si="29"/>
        <v>FOUT</v>
      </c>
      <c r="N284" s="64"/>
      <c r="O284" t="e">
        <f>IF(#REF!=A284,TRUE,FALSE)</f>
        <v>#REF!</v>
      </c>
      <c r="P284" t="e">
        <f>IF(#REF!=D284,TRUE,FALSE)</f>
        <v>#REF!</v>
      </c>
    </row>
    <row r="285" spans="1:16" x14ac:dyDescent="0.25">
      <c r="A285" s="30" t="s">
        <v>338</v>
      </c>
      <c r="B285" s="30" t="s">
        <v>339</v>
      </c>
      <c r="C285" s="30" t="s">
        <v>308</v>
      </c>
      <c r="D285" s="32">
        <v>20</v>
      </c>
      <c r="E285" s="20" t="s">
        <v>16</v>
      </c>
      <c r="F285" s="41">
        <v>0</v>
      </c>
      <c r="G285" s="37">
        <v>180</v>
      </c>
      <c r="H285" s="38">
        <v>360</v>
      </c>
      <c r="I285" s="32">
        <f t="shared" si="27"/>
        <v>3600</v>
      </c>
      <c r="J285" s="34">
        <f t="shared" si="28"/>
        <v>7200</v>
      </c>
      <c r="L285" t="str">
        <f t="shared" si="29"/>
        <v>FOUT</v>
      </c>
      <c r="N285" s="64"/>
      <c r="O285" t="e">
        <f>IF(#REF!=A285,TRUE,FALSE)</f>
        <v>#REF!</v>
      </c>
      <c r="P285" t="e">
        <f>IF(#REF!=D285,TRUE,FALSE)</f>
        <v>#REF!</v>
      </c>
    </row>
    <row r="286" spans="1:16" x14ac:dyDescent="0.25">
      <c r="A286" s="30" t="s">
        <v>340</v>
      </c>
      <c r="B286" s="30" t="s">
        <v>341</v>
      </c>
      <c r="C286" s="30" t="s">
        <v>342</v>
      </c>
      <c r="D286" s="32">
        <v>40</v>
      </c>
      <c r="E286" s="20" t="s">
        <v>16</v>
      </c>
      <c r="F286" s="41">
        <v>0</v>
      </c>
      <c r="G286" s="37">
        <v>84</v>
      </c>
      <c r="H286" s="38">
        <v>132</v>
      </c>
      <c r="I286" s="32">
        <f t="shared" si="27"/>
        <v>3360</v>
      </c>
      <c r="J286" s="34">
        <f t="shared" si="28"/>
        <v>5280</v>
      </c>
      <c r="L286" t="str">
        <f t="shared" si="29"/>
        <v>FOUT</v>
      </c>
      <c r="N286" s="64"/>
      <c r="O286" t="e">
        <f>IF(#REF!=A286,TRUE,FALSE)</f>
        <v>#REF!</v>
      </c>
      <c r="P286" t="e">
        <f>IF(#REF!=D286,TRUE,FALSE)</f>
        <v>#REF!</v>
      </c>
    </row>
    <row r="287" spans="1:16" x14ac:dyDescent="0.25">
      <c r="A287" s="31"/>
      <c r="B287" s="31"/>
      <c r="C287" s="31"/>
      <c r="D287" s="43"/>
      <c r="E287" s="6"/>
      <c r="F287" s="40"/>
      <c r="G287" s="37"/>
      <c r="H287" s="38"/>
      <c r="I287" s="32"/>
      <c r="J287" s="34"/>
      <c r="N287" s="64"/>
      <c r="O287" t="e">
        <f>IF(#REF!=A287,TRUE,FALSE)</f>
        <v>#REF!</v>
      </c>
      <c r="P287" t="e">
        <f>IF(#REF!=D287,TRUE,FALSE)</f>
        <v>#REF!</v>
      </c>
    </row>
    <row r="288" spans="1:16" x14ac:dyDescent="0.25">
      <c r="A288" s="30" t="s">
        <v>343</v>
      </c>
      <c r="B288" s="42" t="s">
        <v>344</v>
      </c>
      <c r="C288" s="31"/>
      <c r="D288" s="43"/>
      <c r="E288" s="6"/>
      <c r="F288" s="40"/>
      <c r="G288" s="37"/>
      <c r="H288" s="38"/>
      <c r="I288" s="32"/>
      <c r="J288" s="34"/>
      <c r="N288" s="64"/>
      <c r="O288" t="e">
        <f>IF(#REF!=A288,TRUE,FALSE)</f>
        <v>#REF!</v>
      </c>
      <c r="P288" t="e">
        <f>IF(#REF!=D288,TRUE,FALSE)</f>
        <v>#REF!</v>
      </c>
    </row>
    <row r="289" spans="1:16" x14ac:dyDescent="0.25">
      <c r="A289" s="30" t="s">
        <v>345</v>
      </c>
      <c r="B289" s="42" t="s">
        <v>346</v>
      </c>
      <c r="C289" s="31"/>
      <c r="D289" s="43"/>
      <c r="E289" s="6"/>
      <c r="F289" s="40"/>
      <c r="G289" s="37"/>
      <c r="H289" s="38"/>
      <c r="I289" s="32"/>
      <c r="J289" s="34"/>
      <c r="N289" s="64"/>
      <c r="O289" t="e">
        <f>IF(#REF!=A289,TRUE,FALSE)</f>
        <v>#REF!</v>
      </c>
      <c r="P289" t="e">
        <f>IF(#REF!=D289,TRUE,FALSE)</f>
        <v>#REF!</v>
      </c>
    </row>
    <row r="290" spans="1:16" x14ac:dyDescent="0.25">
      <c r="A290" s="30" t="s">
        <v>347</v>
      </c>
      <c r="B290" s="42" t="s">
        <v>348</v>
      </c>
      <c r="C290" s="31"/>
      <c r="D290" s="43"/>
      <c r="E290" s="6"/>
      <c r="F290" s="40"/>
      <c r="G290" s="37"/>
      <c r="H290" s="38"/>
      <c r="I290" s="32"/>
      <c r="J290" s="34"/>
      <c r="N290" s="64"/>
      <c r="O290" t="e">
        <f>IF(#REF!=A290,TRUE,FALSE)</f>
        <v>#REF!</v>
      </c>
      <c r="P290" t="e">
        <f>IF(#REF!=D290,TRUE,FALSE)</f>
        <v>#REF!</v>
      </c>
    </row>
    <row r="291" spans="1:16" x14ac:dyDescent="0.25">
      <c r="A291" s="30" t="s">
        <v>349</v>
      </c>
      <c r="B291" s="30" t="s">
        <v>350</v>
      </c>
      <c r="C291" s="30" t="s">
        <v>15</v>
      </c>
      <c r="D291" s="32">
        <v>10</v>
      </c>
      <c r="E291" s="20" t="s">
        <v>16</v>
      </c>
      <c r="F291" s="41">
        <v>0</v>
      </c>
      <c r="G291" s="37">
        <v>4.8</v>
      </c>
      <c r="H291" s="38">
        <v>9.6</v>
      </c>
      <c r="I291" s="32">
        <f t="shared" si="27"/>
        <v>48</v>
      </c>
      <c r="J291" s="34">
        <f t="shared" si="28"/>
        <v>96</v>
      </c>
      <c r="L291" t="str">
        <f t="shared" si="29"/>
        <v>FOUT</v>
      </c>
      <c r="N291" s="64"/>
      <c r="O291" t="e">
        <f>IF(#REF!=A291,TRUE,FALSE)</f>
        <v>#REF!</v>
      </c>
      <c r="P291" t="e">
        <f>IF(#REF!=D291,TRUE,FALSE)</f>
        <v>#REF!</v>
      </c>
    </row>
    <row r="292" spans="1:16" x14ac:dyDescent="0.25">
      <c r="A292" s="30" t="s">
        <v>351</v>
      </c>
      <c r="B292" s="30" t="s">
        <v>352</v>
      </c>
      <c r="C292" s="30" t="s">
        <v>15</v>
      </c>
      <c r="D292" s="32">
        <v>20</v>
      </c>
      <c r="E292" s="20" t="s">
        <v>16</v>
      </c>
      <c r="F292" s="41">
        <v>0</v>
      </c>
      <c r="G292" s="37">
        <v>4.2</v>
      </c>
      <c r="H292" s="38">
        <v>8.4</v>
      </c>
      <c r="I292" s="32">
        <f t="shared" si="27"/>
        <v>84</v>
      </c>
      <c r="J292" s="34">
        <f t="shared" si="28"/>
        <v>168</v>
      </c>
      <c r="L292" t="str">
        <f t="shared" si="29"/>
        <v>FOUT</v>
      </c>
      <c r="N292" s="64"/>
      <c r="O292" t="e">
        <f>IF(#REF!=A292,TRUE,FALSE)</f>
        <v>#REF!</v>
      </c>
      <c r="P292" t="e">
        <f>IF(#REF!=D292,TRUE,FALSE)</f>
        <v>#REF!</v>
      </c>
    </row>
    <row r="293" spans="1:16" x14ac:dyDescent="0.25">
      <c r="A293" s="30" t="s">
        <v>353</v>
      </c>
      <c r="B293" s="30" t="s">
        <v>354</v>
      </c>
      <c r="C293" s="30" t="s">
        <v>15</v>
      </c>
      <c r="D293" s="32">
        <v>20</v>
      </c>
      <c r="E293" s="20" t="s">
        <v>16</v>
      </c>
      <c r="F293" s="41">
        <v>0</v>
      </c>
      <c r="G293" s="37">
        <v>3.6</v>
      </c>
      <c r="H293" s="38">
        <v>7.2</v>
      </c>
      <c r="I293" s="32">
        <f t="shared" si="27"/>
        <v>72</v>
      </c>
      <c r="J293" s="34">
        <f t="shared" si="28"/>
        <v>144</v>
      </c>
      <c r="L293" t="str">
        <f t="shared" si="29"/>
        <v>FOUT</v>
      </c>
      <c r="N293" s="64"/>
      <c r="O293" t="e">
        <f>IF(#REF!=A293,TRUE,FALSE)</f>
        <v>#REF!</v>
      </c>
      <c r="P293" t="e">
        <f>IF(#REF!=D293,TRUE,FALSE)</f>
        <v>#REF!</v>
      </c>
    </row>
    <row r="294" spans="1:16" x14ac:dyDescent="0.25">
      <c r="A294" s="31"/>
      <c r="B294" s="31"/>
      <c r="C294" s="31"/>
      <c r="D294" s="43"/>
      <c r="E294" s="6"/>
      <c r="F294" s="40"/>
      <c r="G294" s="37"/>
      <c r="H294" s="38"/>
      <c r="I294" s="32"/>
      <c r="J294" s="34"/>
      <c r="N294" s="64"/>
      <c r="O294" t="e">
        <f>IF(#REF!=A294,TRUE,FALSE)</f>
        <v>#REF!</v>
      </c>
      <c r="P294" t="e">
        <f>IF(#REF!=D294,TRUE,FALSE)</f>
        <v>#REF!</v>
      </c>
    </row>
    <row r="295" spans="1:16" x14ac:dyDescent="0.25">
      <c r="A295" s="30" t="s">
        <v>355</v>
      </c>
      <c r="B295" s="42" t="s">
        <v>356</v>
      </c>
      <c r="C295" s="31"/>
      <c r="D295" s="43"/>
      <c r="E295" s="6"/>
      <c r="F295" s="40"/>
      <c r="G295" s="37"/>
      <c r="H295" s="38"/>
      <c r="I295" s="32"/>
      <c r="J295" s="34"/>
      <c r="N295" s="64"/>
      <c r="O295" t="e">
        <f>IF(#REF!=A295,TRUE,FALSE)</f>
        <v>#REF!</v>
      </c>
      <c r="P295" t="e">
        <f>IF(#REF!=D295,TRUE,FALSE)</f>
        <v>#REF!</v>
      </c>
    </row>
    <row r="296" spans="1:16" x14ac:dyDescent="0.25">
      <c r="A296" s="30" t="s">
        <v>357</v>
      </c>
      <c r="B296" s="29" t="s">
        <v>358</v>
      </c>
      <c r="C296" s="31"/>
      <c r="D296" s="43"/>
      <c r="E296" s="6"/>
      <c r="F296" s="40"/>
      <c r="G296" s="37"/>
      <c r="H296" s="38"/>
      <c r="I296" s="32"/>
      <c r="J296" s="34"/>
      <c r="N296" s="64"/>
      <c r="O296" t="e">
        <f>IF(#REF!=A296,TRUE,FALSE)</f>
        <v>#REF!</v>
      </c>
      <c r="P296" t="e">
        <f>IF(#REF!=D296,TRUE,FALSE)</f>
        <v>#REF!</v>
      </c>
    </row>
    <row r="297" spans="1:16" x14ac:dyDescent="0.25">
      <c r="A297" s="30" t="s">
        <v>359</v>
      </c>
      <c r="B297" s="30" t="s">
        <v>1519</v>
      </c>
      <c r="C297" s="30" t="s">
        <v>15</v>
      </c>
      <c r="D297" s="32">
        <v>100</v>
      </c>
      <c r="E297" s="20" t="s">
        <v>16</v>
      </c>
      <c r="F297" s="41">
        <v>0</v>
      </c>
      <c r="G297" s="37">
        <v>2.1</v>
      </c>
      <c r="H297" s="38">
        <v>4.2</v>
      </c>
      <c r="I297" s="32">
        <f t="shared" si="27"/>
        <v>210</v>
      </c>
      <c r="J297" s="34">
        <f t="shared" si="28"/>
        <v>420</v>
      </c>
      <c r="L297" t="str">
        <f t="shared" si="29"/>
        <v>FOUT</v>
      </c>
      <c r="N297" s="64"/>
      <c r="O297" t="e">
        <f>IF(#REF!=A297,TRUE,FALSE)</f>
        <v>#REF!</v>
      </c>
      <c r="P297" t="e">
        <f>IF(#REF!=D297,TRUE,FALSE)</f>
        <v>#REF!</v>
      </c>
    </row>
    <row r="298" spans="1:16" x14ac:dyDescent="0.25">
      <c r="A298" s="30" t="s">
        <v>360</v>
      </c>
      <c r="B298" s="30" t="s">
        <v>1520</v>
      </c>
      <c r="C298" s="30" t="s">
        <v>15</v>
      </c>
      <c r="D298" s="32">
        <v>200</v>
      </c>
      <c r="E298" s="20" t="s">
        <v>16</v>
      </c>
      <c r="F298" s="41">
        <v>0</v>
      </c>
      <c r="G298" s="37">
        <v>1.8</v>
      </c>
      <c r="H298" s="38">
        <v>3.6</v>
      </c>
      <c r="I298" s="32">
        <f t="shared" si="27"/>
        <v>360</v>
      </c>
      <c r="J298" s="34">
        <f t="shared" si="28"/>
        <v>720</v>
      </c>
      <c r="L298" t="str">
        <f t="shared" si="29"/>
        <v>FOUT</v>
      </c>
      <c r="N298" s="64"/>
      <c r="O298" t="e">
        <f>IF(#REF!=A298,TRUE,FALSE)</f>
        <v>#REF!</v>
      </c>
      <c r="P298" t="e">
        <f>IF(#REF!=D298,TRUE,FALSE)</f>
        <v>#REF!</v>
      </c>
    </row>
    <row r="299" spans="1:16" x14ac:dyDescent="0.25">
      <c r="A299" s="30" t="s">
        <v>361</v>
      </c>
      <c r="B299" s="30" t="s">
        <v>1521</v>
      </c>
      <c r="C299" s="30" t="s">
        <v>15</v>
      </c>
      <c r="D299" s="32">
        <v>500</v>
      </c>
      <c r="E299" s="20" t="s">
        <v>16</v>
      </c>
      <c r="F299" s="41">
        <v>0</v>
      </c>
      <c r="G299" s="37">
        <v>1.2</v>
      </c>
      <c r="H299" s="38">
        <v>2.4</v>
      </c>
      <c r="I299" s="32">
        <f t="shared" si="27"/>
        <v>600</v>
      </c>
      <c r="J299" s="34">
        <f t="shared" si="28"/>
        <v>1200</v>
      </c>
      <c r="L299" t="str">
        <f t="shared" si="29"/>
        <v>FOUT</v>
      </c>
      <c r="N299" s="64"/>
      <c r="O299" t="e">
        <f>IF(#REF!=A299,TRUE,FALSE)</f>
        <v>#REF!</v>
      </c>
      <c r="P299" t="e">
        <f>IF(#REF!=D299,TRUE,FALSE)</f>
        <v>#REF!</v>
      </c>
    </row>
    <row r="300" spans="1:16" x14ac:dyDescent="0.25">
      <c r="A300" s="31"/>
      <c r="B300" s="31"/>
      <c r="C300" s="31"/>
      <c r="D300" s="43"/>
      <c r="E300" s="6"/>
      <c r="F300" s="40"/>
      <c r="G300" s="37"/>
      <c r="H300" s="38"/>
      <c r="I300" s="32"/>
      <c r="J300" s="34"/>
      <c r="N300" s="64"/>
      <c r="O300" t="e">
        <f>IF(#REF!=A300,TRUE,FALSE)</f>
        <v>#REF!</v>
      </c>
      <c r="P300" t="e">
        <f>IF(#REF!=D300,TRUE,FALSE)</f>
        <v>#REF!</v>
      </c>
    </row>
    <row r="301" spans="1:16" x14ac:dyDescent="0.25">
      <c r="A301" s="30" t="s">
        <v>362</v>
      </c>
      <c r="B301" s="29" t="s">
        <v>363</v>
      </c>
      <c r="C301" s="31"/>
      <c r="D301" s="43"/>
      <c r="E301" s="6"/>
      <c r="F301" s="40"/>
      <c r="G301" s="37"/>
      <c r="H301" s="38"/>
      <c r="I301" s="32"/>
      <c r="J301" s="34"/>
      <c r="N301" s="64"/>
      <c r="O301" t="e">
        <f>IF(#REF!=A301,TRUE,FALSE)</f>
        <v>#REF!</v>
      </c>
      <c r="P301" t="e">
        <f>IF(#REF!=D301,TRUE,FALSE)</f>
        <v>#REF!</v>
      </c>
    </row>
    <row r="302" spans="1:16" x14ac:dyDescent="0.25">
      <c r="A302" s="30" t="s">
        <v>364</v>
      </c>
      <c r="B302" s="30" t="s">
        <v>1522</v>
      </c>
      <c r="C302" s="30" t="s">
        <v>15</v>
      </c>
      <c r="D302" s="32">
        <v>100</v>
      </c>
      <c r="E302" s="20" t="s">
        <v>16</v>
      </c>
      <c r="F302" s="41">
        <v>0</v>
      </c>
      <c r="G302" s="37">
        <v>2.4</v>
      </c>
      <c r="H302" s="38">
        <v>4.8</v>
      </c>
      <c r="I302" s="32">
        <f t="shared" si="27"/>
        <v>240</v>
      </c>
      <c r="J302" s="34">
        <f t="shared" si="28"/>
        <v>480</v>
      </c>
      <c r="L302" t="str">
        <f t="shared" si="29"/>
        <v>FOUT</v>
      </c>
      <c r="N302" s="64"/>
      <c r="O302" t="e">
        <f>IF(#REF!=A302,TRUE,FALSE)</f>
        <v>#REF!</v>
      </c>
      <c r="P302" t="e">
        <f>IF(#REF!=D302,TRUE,FALSE)</f>
        <v>#REF!</v>
      </c>
    </row>
    <row r="303" spans="1:16" x14ac:dyDescent="0.25">
      <c r="A303" s="30" t="s">
        <v>365</v>
      </c>
      <c r="B303" s="30" t="s">
        <v>1523</v>
      </c>
      <c r="C303" s="30" t="s">
        <v>15</v>
      </c>
      <c r="D303" s="32">
        <v>200</v>
      </c>
      <c r="E303" s="20" t="s">
        <v>16</v>
      </c>
      <c r="F303" s="41">
        <v>0</v>
      </c>
      <c r="G303" s="37">
        <v>2.1</v>
      </c>
      <c r="H303" s="38">
        <v>4.2</v>
      </c>
      <c r="I303" s="32">
        <f t="shared" si="27"/>
        <v>420</v>
      </c>
      <c r="J303" s="34">
        <f t="shared" si="28"/>
        <v>840</v>
      </c>
      <c r="L303" t="str">
        <f t="shared" si="29"/>
        <v>FOUT</v>
      </c>
      <c r="N303" s="64"/>
      <c r="O303" t="e">
        <f>IF(#REF!=A303,TRUE,FALSE)</f>
        <v>#REF!</v>
      </c>
      <c r="P303" t="e">
        <f>IF(#REF!=D303,TRUE,FALSE)</f>
        <v>#REF!</v>
      </c>
    </row>
    <row r="304" spans="1:16" x14ac:dyDescent="0.25">
      <c r="A304" s="30" t="s">
        <v>366</v>
      </c>
      <c r="B304" s="30" t="s">
        <v>1524</v>
      </c>
      <c r="C304" s="30" t="s">
        <v>15</v>
      </c>
      <c r="D304" s="32">
        <v>500</v>
      </c>
      <c r="E304" s="20" t="s">
        <v>16</v>
      </c>
      <c r="F304" s="41">
        <v>0</v>
      </c>
      <c r="G304" s="37">
        <v>1.8</v>
      </c>
      <c r="H304" s="38">
        <v>3.6</v>
      </c>
      <c r="I304" s="32">
        <f t="shared" si="27"/>
        <v>900</v>
      </c>
      <c r="J304" s="34">
        <f t="shared" si="28"/>
        <v>1800</v>
      </c>
      <c r="L304" t="str">
        <f t="shared" si="29"/>
        <v>FOUT</v>
      </c>
      <c r="N304" s="64"/>
      <c r="O304" t="e">
        <f>IF(#REF!=A304,TRUE,FALSE)</f>
        <v>#REF!</v>
      </c>
      <c r="P304" t="e">
        <f>IF(#REF!=D304,TRUE,FALSE)</f>
        <v>#REF!</v>
      </c>
    </row>
    <row r="305" spans="1:16" x14ac:dyDescent="0.25">
      <c r="A305" s="31"/>
      <c r="B305" s="31"/>
      <c r="C305" s="31"/>
      <c r="D305" s="43"/>
      <c r="E305" s="6"/>
      <c r="F305" s="40"/>
      <c r="G305" s="37"/>
      <c r="H305" s="38"/>
      <c r="I305" s="32"/>
      <c r="J305" s="34"/>
      <c r="N305" s="64"/>
      <c r="O305" t="e">
        <f>IF(#REF!=A305,TRUE,FALSE)</f>
        <v>#REF!</v>
      </c>
      <c r="P305" t="e">
        <f>IF(#REF!=D305,TRUE,FALSE)</f>
        <v>#REF!</v>
      </c>
    </row>
    <row r="306" spans="1:16" x14ac:dyDescent="0.25">
      <c r="A306" s="30" t="s">
        <v>367</v>
      </c>
      <c r="B306" s="42" t="s">
        <v>368</v>
      </c>
      <c r="C306" s="31"/>
      <c r="D306" s="43"/>
      <c r="E306" s="6"/>
      <c r="F306" s="40"/>
      <c r="G306" s="37"/>
      <c r="H306" s="38"/>
      <c r="I306" s="32"/>
      <c r="J306" s="34"/>
      <c r="N306" s="64"/>
      <c r="O306" t="e">
        <f>IF(#REF!=A306,TRUE,FALSE)</f>
        <v>#REF!</v>
      </c>
      <c r="P306" t="e">
        <f>IF(#REF!=D306,TRUE,FALSE)</f>
        <v>#REF!</v>
      </c>
    </row>
    <row r="307" spans="1:16" x14ac:dyDescent="0.25">
      <c r="A307" s="30" t="s">
        <v>369</v>
      </c>
      <c r="B307" s="29" t="s">
        <v>358</v>
      </c>
      <c r="C307" s="31"/>
      <c r="D307" s="43"/>
      <c r="E307" s="6"/>
      <c r="F307" s="40"/>
      <c r="G307" s="37"/>
      <c r="H307" s="38"/>
      <c r="I307" s="32"/>
      <c r="J307" s="34"/>
      <c r="N307" s="64"/>
      <c r="O307" t="e">
        <f>IF(#REF!=A307,TRUE,FALSE)</f>
        <v>#REF!</v>
      </c>
      <c r="P307" t="e">
        <f>IF(#REF!=D307,TRUE,FALSE)</f>
        <v>#REF!</v>
      </c>
    </row>
    <row r="308" spans="1:16" x14ac:dyDescent="0.25">
      <c r="A308" s="30" t="s">
        <v>370</v>
      </c>
      <c r="B308" s="30" t="s">
        <v>1525</v>
      </c>
      <c r="C308" s="30" t="s">
        <v>15</v>
      </c>
      <c r="D308" s="32">
        <v>50</v>
      </c>
      <c r="E308" s="20" t="s">
        <v>16</v>
      </c>
      <c r="F308" s="41">
        <v>0</v>
      </c>
      <c r="G308" s="37">
        <v>2.4</v>
      </c>
      <c r="H308" s="38">
        <v>4.8</v>
      </c>
      <c r="I308" s="32">
        <f t="shared" si="27"/>
        <v>120</v>
      </c>
      <c r="J308" s="34">
        <f t="shared" si="28"/>
        <v>240</v>
      </c>
      <c r="L308" t="str">
        <f t="shared" si="29"/>
        <v>FOUT</v>
      </c>
      <c r="N308" s="64"/>
      <c r="O308" t="e">
        <f>IF(#REF!=A308,TRUE,FALSE)</f>
        <v>#REF!</v>
      </c>
      <c r="P308" t="e">
        <f>IF(#REF!=D308,TRUE,FALSE)</f>
        <v>#REF!</v>
      </c>
    </row>
    <row r="309" spans="1:16" x14ac:dyDescent="0.25">
      <c r="A309" s="30" t="s">
        <v>371</v>
      </c>
      <c r="B309" s="30" t="s">
        <v>1520</v>
      </c>
      <c r="C309" s="30" t="s">
        <v>15</v>
      </c>
      <c r="D309" s="32">
        <v>200</v>
      </c>
      <c r="E309" s="20" t="s">
        <v>16</v>
      </c>
      <c r="F309" s="41">
        <v>0</v>
      </c>
      <c r="G309" s="37">
        <v>2.1</v>
      </c>
      <c r="H309" s="38">
        <v>4.2</v>
      </c>
      <c r="I309" s="32">
        <f t="shared" si="27"/>
        <v>420</v>
      </c>
      <c r="J309" s="34">
        <f t="shared" si="28"/>
        <v>840</v>
      </c>
      <c r="L309" t="str">
        <f t="shared" si="29"/>
        <v>FOUT</v>
      </c>
      <c r="N309" s="64"/>
      <c r="O309" t="e">
        <f>IF(#REF!=A309,TRUE,FALSE)</f>
        <v>#REF!</v>
      </c>
      <c r="P309" t="e">
        <f>IF(#REF!=D309,TRUE,FALSE)</f>
        <v>#REF!</v>
      </c>
    </row>
    <row r="310" spans="1:16" x14ac:dyDescent="0.25">
      <c r="A310" s="30" t="s">
        <v>372</v>
      </c>
      <c r="B310" s="30" t="s">
        <v>1521</v>
      </c>
      <c r="C310" s="30" t="s">
        <v>15</v>
      </c>
      <c r="D310" s="32">
        <v>200</v>
      </c>
      <c r="E310" s="20" t="s">
        <v>16</v>
      </c>
      <c r="F310" s="41">
        <v>0</v>
      </c>
      <c r="G310" s="37">
        <v>1.8</v>
      </c>
      <c r="H310" s="38">
        <v>3.6</v>
      </c>
      <c r="I310" s="32">
        <f t="shared" si="27"/>
        <v>360</v>
      </c>
      <c r="J310" s="34">
        <f t="shared" si="28"/>
        <v>720</v>
      </c>
      <c r="L310" t="str">
        <f t="shared" si="29"/>
        <v>FOUT</v>
      </c>
      <c r="N310" s="64"/>
      <c r="O310" t="e">
        <f>IF(#REF!=A310,TRUE,FALSE)</f>
        <v>#REF!</v>
      </c>
      <c r="P310" t="e">
        <f>IF(#REF!=D310,TRUE,FALSE)</f>
        <v>#REF!</v>
      </c>
    </row>
    <row r="311" spans="1:16" x14ac:dyDescent="0.25">
      <c r="A311" s="31"/>
      <c r="B311" s="31"/>
      <c r="C311" s="31"/>
      <c r="D311" s="43"/>
      <c r="E311" s="6"/>
      <c r="F311" s="40"/>
      <c r="G311" s="37"/>
      <c r="H311" s="38"/>
      <c r="I311" s="32"/>
      <c r="J311" s="34"/>
      <c r="N311" s="64"/>
      <c r="O311" t="e">
        <f>IF(#REF!=A311,TRUE,FALSE)</f>
        <v>#REF!</v>
      </c>
      <c r="P311" t="e">
        <f>IF(#REF!=D311,TRUE,FALSE)</f>
        <v>#REF!</v>
      </c>
    </row>
    <row r="312" spans="1:16" x14ac:dyDescent="0.25">
      <c r="A312" s="30" t="s">
        <v>373</v>
      </c>
      <c r="B312" s="29" t="s">
        <v>363</v>
      </c>
      <c r="C312" s="31"/>
      <c r="D312" s="43"/>
      <c r="E312" s="6"/>
      <c r="F312" s="40"/>
      <c r="G312" s="37"/>
      <c r="H312" s="38"/>
      <c r="I312" s="32"/>
      <c r="J312" s="34"/>
      <c r="N312" s="64"/>
      <c r="O312" t="e">
        <f>IF(#REF!=A312,TRUE,FALSE)</f>
        <v>#REF!</v>
      </c>
      <c r="P312" t="e">
        <f>IF(#REF!=D312,TRUE,FALSE)</f>
        <v>#REF!</v>
      </c>
    </row>
    <row r="313" spans="1:16" x14ac:dyDescent="0.25">
      <c r="A313" s="30" t="s">
        <v>374</v>
      </c>
      <c r="B313" s="30" t="s">
        <v>1522</v>
      </c>
      <c r="C313" s="30" t="s">
        <v>15</v>
      </c>
      <c r="D313" s="32">
        <v>50</v>
      </c>
      <c r="E313" s="20" t="s">
        <v>16</v>
      </c>
      <c r="F313" s="41">
        <v>0</v>
      </c>
      <c r="G313" s="37">
        <v>2.4</v>
      </c>
      <c r="H313" s="38">
        <v>4.8</v>
      </c>
      <c r="I313" s="32">
        <f t="shared" si="27"/>
        <v>120</v>
      </c>
      <c r="J313" s="34">
        <f t="shared" si="28"/>
        <v>240</v>
      </c>
      <c r="L313" t="str">
        <f t="shared" si="29"/>
        <v>FOUT</v>
      </c>
      <c r="N313" s="64"/>
      <c r="O313" t="e">
        <f>IF(#REF!=A313,TRUE,FALSE)</f>
        <v>#REF!</v>
      </c>
      <c r="P313" t="e">
        <f>IF(#REF!=D313,TRUE,FALSE)</f>
        <v>#REF!</v>
      </c>
    </row>
    <row r="314" spans="1:16" x14ac:dyDescent="0.25">
      <c r="A314" s="30" t="s">
        <v>375</v>
      </c>
      <c r="B314" s="30" t="s">
        <v>1523</v>
      </c>
      <c r="C314" s="30" t="s">
        <v>15</v>
      </c>
      <c r="D314" s="32">
        <v>200</v>
      </c>
      <c r="E314" s="20" t="s">
        <v>16</v>
      </c>
      <c r="F314" s="41">
        <v>0</v>
      </c>
      <c r="G314" s="37">
        <v>2.1</v>
      </c>
      <c r="H314" s="38">
        <v>4.2</v>
      </c>
      <c r="I314" s="32">
        <f t="shared" si="27"/>
        <v>420</v>
      </c>
      <c r="J314" s="34">
        <f t="shared" si="28"/>
        <v>840</v>
      </c>
      <c r="L314" t="str">
        <f t="shared" si="29"/>
        <v>FOUT</v>
      </c>
      <c r="N314" s="64"/>
      <c r="O314" t="e">
        <f>IF(#REF!=A314,TRUE,FALSE)</f>
        <v>#REF!</v>
      </c>
      <c r="P314" t="e">
        <f>IF(#REF!=D314,TRUE,FALSE)</f>
        <v>#REF!</v>
      </c>
    </row>
    <row r="315" spans="1:16" x14ac:dyDescent="0.25">
      <c r="A315" s="30" t="s">
        <v>376</v>
      </c>
      <c r="B315" s="30" t="s">
        <v>1526</v>
      </c>
      <c r="C315" s="30" t="s">
        <v>15</v>
      </c>
      <c r="D315" s="32">
        <v>200</v>
      </c>
      <c r="E315" s="20" t="s">
        <v>16</v>
      </c>
      <c r="F315" s="41">
        <v>0</v>
      </c>
      <c r="G315" s="37">
        <v>1.5</v>
      </c>
      <c r="H315" s="38">
        <v>3</v>
      </c>
      <c r="I315" s="32">
        <f t="shared" si="27"/>
        <v>300</v>
      </c>
      <c r="J315" s="34">
        <f t="shared" si="28"/>
        <v>600</v>
      </c>
      <c r="L315" t="str">
        <f t="shared" si="29"/>
        <v>FOUT</v>
      </c>
      <c r="N315" s="64"/>
      <c r="O315" t="e">
        <f>IF(#REF!=A315,TRUE,FALSE)</f>
        <v>#REF!</v>
      </c>
      <c r="P315" t="e">
        <f>IF(#REF!=D315,TRUE,FALSE)</f>
        <v>#REF!</v>
      </c>
    </row>
    <row r="316" spans="1:16" x14ac:dyDescent="0.25">
      <c r="A316" s="31"/>
      <c r="B316" s="31"/>
      <c r="C316" s="31"/>
      <c r="D316" s="43"/>
      <c r="E316" s="6"/>
      <c r="F316" s="40"/>
      <c r="G316" s="37"/>
      <c r="H316" s="38"/>
      <c r="I316" s="32"/>
      <c r="J316" s="34"/>
      <c r="N316" s="64"/>
      <c r="O316" t="e">
        <f>IF(#REF!=A316,TRUE,FALSE)</f>
        <v>#REF!</v>
      </c>
      <c r="P316" t="e">
        <f>IF(#REF!=D316,TRUE,FALSE)</f>
        <v>#REF!</v>
      </c>
    </row>
    <row r="317" spans="1:16" x14ac:dyDescent="0.25">
      <c r="A317" s="30" t="s">
        <v>377</v>
      </c>
      <c r="B317" s="42" t="s">
        <v>378</v>
      </c>
      <c r="C317" s="31"/>
      <c r="D317" s="43"/>
      <c r="E317" s="6"/>
      <c r="F317" s="40"/>
      <c r="G317" s="37"/>
      <c r="H317" s="38"/>
      <c r="I317" s="32"/>
      <c r="J317" s="34"/>
      <c r="N317" s="64"/>
      <c r="O317" t="e">
        <f>IF(#REF!=A317,TRUE,FALSE)</f>
        <v>#REF!</v>
      </c>
      <c r="P317" t="e">
        <f>IF(#REF!=D317,TRUE,FALSE)</f>
        <v>#REF!</v>
      </c>
    </row>
    <row r="318" spans="1:16" x14ac:dyDescent="0.25">
      <c r="A318" s="30" t="s">
        <v>379</v>
      </c>
      <c r="B318" s="29" t="s">
        <v>1443</v>
      </c>
      <c r="C318" s="31"/>
      <c r="D318" s="43"/>
      <c r="E318" s="6"/>
      <c r="F318" s="40"/>
      <c r="G318" s="37"/>
      <c r="H318" s="38"/>
      <c r="I318" s="32"/>
      <c r="J318" s="34"/>
      <c r="N318" s="64"/>
      <c r="O318" t="e">
        <f>IF(#REF!=A318,TRUE,FALSE)</f>
        <v>#REF!</v>
      </c>
      <c r="P318" t="e">
        <f>IF(#REF!=D318,TRUE,FALSE)</f>
        <v>#REF!</v>
      </c>
    </row>
    <row r="319" spans="1:16" x14ac:dyDescent="0.25">
      <c r="A319" s="30" t="s">
        <v>380</v>
      </c>
      <c r="B319" s="30" t="s">
        <v>1525</v>
      </c>
      <c r="C319" s="30" t="s">
        <v>15</v>
      </c>
      <c r="D319" s="32">
        <v>20</v>
      </c>
      <c r="E319" s="20" t="s">
        <v>16</v>
      </c>
      <c r="F319" s="41">
        <v>0</v>
      </c>
      <c r="G319" s="37">
        <v>3</v>
      </c>
      <c r="H319" s="38">
        <v>6</v>
      </c>
      <c r="I319" s="32">
        <f t="shared" si="27"/>
        <v>60</v>
      </c>
      <c r="J319" s="34">
        <f t="shared" si="28"/>
        <v>120</v>
      </c>
      <c r="L319" t="str">
        <f t="shared" si="29"/>
        <v>FOUT</v>
      </c>
      <c r="N319" s="64"/>
      <c r="O319" t="e">
        <f>IF(#REF!=A319,TRUE,FALSE)</f>
        <v>#REF!</v>
      </c>
      <c r="P319" t="e">
        <f>IF(#REF!=D319,TRUE,FALSE)</f>
        <v>#REF!</v>
      </c>
    </row>
    <row r="320" spans="1:16" x14ac:dyDescent="0.25">
      <c r="A320" s="30" t="s">
        <v>381</v>
      </c>
      <c r="B320" s="30" t="s">
        <v>1527</v>
      </c>
      <c r="C320" s="30" t="s">
        <v>15</v>
      </c>
      <c r="D320" s="32">
        <v>50</v>
      </c>
      <c r="E320" s="20" t="s">
        <v>16</v>
      </c>
      <c r="F320" s="41">
        <v>0</v>
      </c>
      <c r="G320" s="37">
        <v>2.7</v>
      </c>
      <c r="H320" s="38">
        <v>5.4</v>
      </c>
      <c r="I320" s="32">
        <f t="shared" si="27"/>
        <v>135</v>
      </c>
      <c r="J320" s="34">
        <f t="shared" si="28"/>
        <v>270</v>
      </c>
      <c r="L320" t="str">
        <f t="shared" si="29"/>
        <v>FOUT</v>
      </c>
      <c r="N320" s="64"/>
      <c r="O320" t="e">
        <f>IF(#REF!=A320,TRUE,FALSE)</f>
        <v>#REF!</v>
      </c>
      <c r="P320" t="e">
        <f>IF(#REF!=D320,TRUE,FALSE)</f>
        <v>#REF!</v>
      </c>
    </row>
    <row r="321" spans="1:16" x14ac:dyDescent="0.25">
      <c r="A321" s="30" t="s">
        <v>382</v>
      </c>
      <c r="B321" s="30" t="s">
        <v>1521</v>
      </c>
      <c r="C321" s="30" t="s">
        <v>15</v>
      </c>
      <c r="D321" s="32">
        <v>100</v>
      </c>
      <c r="E321" s="20" t="s">
        <v>16</v>
      </c>
      <c r="F321" s="41">
        <v>0</v>
      </c>
      <c r="G321" s="37">
        <v>2.4</v>
      </c>
      <c r="H321" s="38">
        <v>4.8</v>
      </c>
      <c r="I321" s="32">
        <f t="shared" si="27"/>
        <v>240</v>
      </c>
      <c r="J321" s="34">
        <f t="shared" si="28"/>
        <v>480</v>
      </c>
      <c r="L321" t="str">
        <f t="shared" si="29"/>
        <v>FOUT</v>
      </c>
      <c r="N321" s="64"/>
      <c r="O321" t="e">
        <f>IF(#REF!=A321,TRUE,FALSE)</f>
        <v>#REF!</v>
      </c>
      <c r="P321" t="e">
        <f>IF(#REF!=D321,TRUE,FALSE)</f>
        <v>#REF!</v>
      </c>
    </row>
    <row r="322" spans="1:16" x14ac:dyDescent="0.25">
      <c r="A322" s="31"/>
      <c r="B322" s="31"/>
      <c r="C322" s="31"/>
      <c r="D322" s="43"/>
      <c r="E322" s="6"/>
      <c r="F322" s="40"/>
      <c r="G322" s="37"/>
      <c r="H322" s="38"/>
      <c r="I322" s="32"/>
      <c r="J322" s="34"/>
      <c r="N322" s="64"/>
      <c r="O322" t="e">
        <f>IF(#REF!=A322,TRUE,FALSE)</f>
        <v>#REF!</v>
      </c>
      <c r="P322" t="e">
        <f>IF(#REF!=D322,TRUE,FALSE)</f>
        <v>#REF!</v>
      </c>
    </row>
    <row r="323" spans="1:16" x14ac:dyDescent="0.25">
      <c r="A323" s="30" t="s">
        <v>383</v>
      </c>
      <c r="B323" s="29" t="s">
        <v>1444</v>
      </c>
      <c r="C323" s="31"/>
      <c r="D323" s="43"/>
      <c r="E323" s="6"/>
      <c r="F323" s="40"/>
      <c r="G323" s="37"/>
      <c r="H323" s="38"/>
      <c r="I323" s="32"/>
      <c r="J323" s="34"/>
      <c r="N323" s="64"/>
      <c r="O323" t="e">
        <f>IF(#REF!=A323,TRUE,FALSE)</f>
        <v>#REF!</v>
      </c>
      <c r="P323" t="e">
        <f>IF(#REF!=D323,TRUE,FALSE)</f>
        <v>#REF!</v>
      </c>
    </row>
    <row r="324" spans="1:16" x14ac:dyDescent="0.25">
      <c r="A324" s="30" t="s">
        <v>384</v>
      </c>
      <c r="B324" s="30" t="s">
        <v>1522</v>
      </c>
      <c r="C324" s="30" t="s">
        <v>15</v>
      </c>
      <c r="D324" s="32">
        <v>20</v>
      </c>
      <c r="E324" s="20" t="s">
        <v>16</v>
      </c>
      <c r="F324" s="41">
        <v>0</v>
      </c>
      <c r="G324" s="37">
        <v>3.3</v>
      </c>
      <c r="H324" s="38">
        <v>6.6</v>
      </c>
      <c r="I324" s="32">
        <f t="shared" si="27"/>
        <v>66</v>
      </c>
      <c r="J324" s="34">
        <f t="shared" si="28"/>
        <v>132</v>
      </c>
      <c r="L324" t="str">
        <f t="shared" si="29"/>
        <v>FOUT</v>
      </c>
      <c r="N324" s="64"/>
      <c r="O324" t="e">
        <f>IF(#REF!=A324,TRUE,FALSE)</f>
        <v>#REF!</v>
      </c>
      <c r="P324" t="e">
        <f>IF(#REF!=D324,TRUE,FALSE)</f>
        <v>#REF!</v>
      </c>
    </row>
    <row r="325" spans="1:16" x14ac:dyDescent="0.25">
      <c r="A325" s="30" t="s">
        <v>385</v>
      </c>
      <c r="B325" s="30" t="s">
        <v>1528</v>
      </c>
      <c r="C325" s="30" t="s">
        <v>15</v>
      </c>
      <c r="D325" s="32">
        <v>50</v>
      </c>
      <c r="E325" s="20" t="s">
        <v>16</v>
      </c>
      <c r="F325" s="41">
        <v>0</v>
      </c>
      <c r="G325" s="37">
        <v>3</v>
      </c>
      <c r="H325" s="38">
        <v>6</v>
      </c>
      <c r="I325" s="32">
        <f t="shared" si="27"/>
        <v>150</v>
      </c>
      <c r="J325" s="34">
        <f t="shared" si="28"/>
        <v>300</v>
      </c>
      <c r="L325" t="str">
        <f t="shared" si="29"/>
        <v>FOUT</v>
      </c>
      <c r="N325" s="64"/>
      <c r="O325" t="e">
        <f>IF(#REF!=A325,TRUE,FALSE)</f>
        <v>#REF!</v>
      </c>
      <c r="P325" t="e">
        <f>IF(#REF!=D325,TRUE,FALSE)</f>
        <v>#REF!</v>
      </c>
    </row>
    <row r="326" spans="1:16" x14ac:dyDescent="0.25">
      <c r="A326" s="30" t="s">
        <v>386</v>
      </c>
      <c r="B326" s="30" t="s">
        <v>1526</v>
      </c>
      <c r="C326" s="30" t="s">
        <v>15</v>
      </c>
      <c r="D326" s="32">
        <v>100</v>
      </c>
      <c r="E326" s="20" t="s">
        <v>16</v>
      </c>
      <c r="F326" s="41">
        <v>0</v>
      </c>
      <c r="G326" s="37">
        <v>2.7</v>
      </c>
      <c r="H326" s="38">
        <v>5.4</v>
      </c>
      <c r="I326" s="32">
        <f t="shared" si="27"/>
        <v>270</v>
      </c>
      <c r="J326" s="34">
        <f t="shared" si="28"/>
        <v>540</v>
      </c>
      <c r="L326" t="str">
        <f t="shared" si="29"/>
        <v>FOUT</v>
      </c>
      <c r="N326" s="64"/>
      <c r="O326" t="e">
        <f>IF(#REF!=A326,TRUE,FALSE)</f>
        <v>#REF!</v>
      </c>
      <c r="P326" t="e">
        <f>IF(#REF!=D326,TRUE,FALSE)</f>
        <v>#REF!</v>
      </c>
    </row>
    <row r="327" spans="1:16" x14ac:dyDescent="0.25">
      <c r="A327" s="31"/>
      <c r="B327" s="31"/>
      <c r="C327" s="31"/>
      <c r="D327" s="43"/>
      <c r="E327" s="6"/>
      <c r="F327" s="40"/>
      <c r="G327" s="37"/>
      <c r="H327" s="38"/>
      <c r="I327" s="32"/>
      <c r="J327" s="34"/>
      <c r="N327" s="64"/>
      <c r="O327" t="e">
        <f>IF(#REF!=A327,TRUE,FALSE)</f>
        <v>#REF!</v>
      </c>
      <c r="P327" t="e">
        <f>IF(#REF!=D327,TRUE,FALSE)</f>
        <v>#REF!</v>
      </c>
    </row>
    <row r="328" spans="1:16" x14ac:dyDescent="0.25">
      <c r="A328" s="30" t="s">
        <v>387</v>
      </c>
      <c r="B328" s="42" t="s">
        <v>388</v>
      </c>
      <c r="C328" s="31"/>
      <c r="D328" s="43"/>
      <c r="E328" s="6"/>
      <c r="F328" s="40"/>
      <c r="G328" s="37"/>
      <c r="H328" s="38"/>
      <c r="I328" s="32"/>
      <c r="J328" s="34"/>
      <c r="N328" s="64"/>
      <c r="O328" t="e">
        <f>IF(#REF!=A328,TRUE,FALSE)</f>
        <v>#REF!</v>
      </c>
      <c r="P328" t="e">
        <f>IF(#REF!=D328,TRUE,FALSE)</f>
        <v>#REF!</v>
      </c>
    </row>
    <row r="329" spans="1:16" x14ac:dyDescent="0.25">
      <c r="A329" s="30" t="s">
        <v>389</v>
      </c>
      <c r="B329" s="30" t="s">
        <v>390</v>
      </c>
      <c r="C329" s="30" t="s">
        <v>15</v>
      </c>
      <c r="D329" s="32">
        <v>1000</v>
      </c>
      <c r="E329" s="20" t="s">
        <v>16</v>
      </c>
      <c r="F329" s="41">
        <v>0</v>
      </c>
      <c r="G329" s="37">
        <v>1.5</v>
      </c>
      <c r="H329" s="38">
        <v>3</v>
      </c>
      <c r="I329" s="32">
        <f t="shared" si="27"/>
        <v>1500</v>
      </c>
      <c r="J329" s="34">
        <f t="shared" si="28"/>
        <v>3000</v>
      </c>
      <c r="L329" t="str">
        <f t="shared" si="29"/>
        <v>FOUT</v>
      </c>
      <c r="N329" s="64"/>
      <c r="O329" t="e">
        <f>IF(#REF!=A329,TRUE,FALSE)</f>
        <v>#REF!</v>
      </c>
      <c r="P329" t="e">
        <f>IF(#REF!=D329,TRUE,FALSE)</f>
        <v>#REF!</v>
      </c>
    </row>
    <row r="330" spans="1:16" x14ac:dyDescent="0.25">
      <c r="A330" s="30" t="s">
        <v>391</v>
      </c>
      <c r="B330" s="30" t="s">
        <v>392</v>
      </c>
      <c r="C330" s="30" t="s">
        <v>15</v>
      </c>
      <c r="D330" s="32">
        <v>5000</v>
      </c>
      <c r="E330" s="20" t="s">
        <v>16</v>
      </c>
      <c r="F330" s="41">
        <v>0</v>
      </c>
      <c r="G330" s="37">
        <v>1.8</v>
      </c>
      <c r="H330" s="38">
        <v>3.6</v>
      </c>
      <c r="I330" s="32">
        <f t="shared" si="27"/>
        <v>9000</v>
      </c>
      <c r="J330" s="34">
        <f t="shared" si="28"/>
        <v>18000</v>
      </c>
      <c r="L330" t="str">
        <f t="shared" si="29"/>
        <v>FOUT</v>
      </c>
      <c r="N330" s="64"/>
      <c r="O330" t="e">
        <f>IF(#REF!=A330,TRUE,FALSE)</f>
        <v>#REF!</v>
      </c>
      <c r="P330" t="e">
        <f>IF(#REF!=D330,TRUE,FALSE)</f>
        <v>#REF!</v>
      </c>
    </row>
    <row r="331" spans="1:16" x14ac:dyDescent="0.25">
      <c r="A331" s="30" t="s">
        <v>393</v>
      </c>
      <c r="B331" s="30" t="s">
        <v>394</v>
      </c>
      <c r="C331" s="30" t="s">
        <v>15</v>
      </c>
      <c r="D331" s="32">
        <v>10000</v>
      </c>
      <c r="E331" s="20" t="s">
        <v>16</v>
      </c>
      <c r="F331" s="41">
        <v>0</v>
      </c>
      <c r="G331" s="37">
        <v>2</v>
      </c>
      <c r="H331" s="38">
        <v>4</v>
      </c>
      <c r="I331" s="32">
        <f t="shared" si="27"/>
        <v>20000</v>
      </c>
      <c r="J331" s="34">
        <f t="shared" si="28"/>
        <v>40000</v>
      </c>
      <c r="L331" t="str">
        <f t="shared" si="29"/>
        <v>FOUT</v>
      </c>
      <c r="N331" s="64"/>
      <c r="O331" t="e">
        <f>IF(#REF!=A331,TRUE,FALSE)</f>
        <v>#REF!</v>
      </c>
      <c r="P331" t="e">
        <f>IF(#REF!=D331,TRUE,FALSE)</f>
        <v>#REF!</v>
      </c>
    </row>
    <row r="332" spans="1:16" x14ac:dyDescent="0.25">
      <c r="A332" s="31"/>
      <c r="B332" s="31"/>
      <c r="C332" s="31"/>
      <c r="D332" s="43"/>
      <c r="E332" s="6"/>
      <c r="F332" s="40"/>
      <c r="G332" s="37"/>
      <c r="H332" s="38"/>
      <c r="I332" s="32"/>
      <c r="J332" s="34"/>
      <c r="N332" s="64"/>
      <c r="O332" t="e">
        <f>IF(#REF!=A332,TRUE,FALSE)</f>
        <v>#REF!</v>
      </c>
      <c r="P332" t="e">
        <f>IF(#REF!=D332,TRUE,FALSE)</f>
        <v>#REF!</v>
      </c>
    </row>
    <row r="333" spans="1:16" x14ac:dyDescent="0.25">
      <c r="A333" s="30" t="s">
        <v>395</v>
      </c>
      <c r="B333" s="42" t="s">
        <v>396</v>
      </c>
      <c r="C333" s="31"/>
      <c r="D333" s="43"/>
      <c r="E333" s="6"/>
      <c r="F333" s="40"/>
      <c r="G333" s="37"/>
      <c r="H333" s="38"/>
      <c r="I333" s="32"/>
      <c r="J333" s="34"/>
      <c r="N333" s="64"/>
      <c r="O333" t="e">
        <f>IF(#REF!=A333,TRUE,FALSE)</f>
        <v>#REF!</v>
      </c>
      <c r="P333" t="e">
        <f>IF(#REF!=D333,TRUE,FALSE)</f>
        <v>#REF!</v>
      </c>
    </row>
    <row r="334" spans="1:16" x14ac:dyDescent="0.25">
      <c r="A334" s="30" t="s">
        <v>397</v>
      </c>
      <c r="B334" s="42" t="s">
        <v>398</v>
      </c>
      <c r="C334" s="31"/>
      <c r="D334" s="43"/>
      <c r="E334" s="6"/>
      <c r="F334" s="40"/>
      <c r="G334" s="37"/>
      <c r="H334" s="38"/>
      <c r="I334" s="32"/>
      <c r="J334" s="34"/>
      <c r="N334" s="64"/>
      <c r="O334" t="e">
        <f>IF(#REF!=A334,TRUE,FALSE)</f>
        <v>#REF!</v>
      </c>
      <c r="P334" t="e">
        <f>IF(#REF!=D334,TRUE,FALSE)</f>
        <v>#REF!</v>
      </c>
    </row>
    <row r="335" spans="1:16" x14ac:dyDescent="0.25">
      <c r="A335" s="30" t="s">
        <v>399</v>
      </c>
      <c r="B335" s="30" t="s">
        <v>400</v>
      </c>
      <c r="C335" s="30" t="s">
        <v>206</v>
      </c>
      <c r="D335" s="32">
        <v>200</v>
      </c>
      <c r="E335" s="20" t="s">
        <v>16</v>
      </c>
      <c r="F335" s="41">
        <v>0</v>
      </c>
      <c r="G335" s="37">
        <v>12</v>
      </c>
      <c r="H335" s="38">
        <v>24</v>
      </c>
      <c r="I335" s="32">
        <f t="shared" si="27"/>
        <v>2400</v>
      </c>
      <c r="J335" s="34">
        <f t="shared" si="28"/>
        <v>4800</v>
      </c>
      <c r="L335" t="str">
        <f t="shared" si="29"/>
        <v>FOUT</v>
      </c>
      <c r="N335" s="64"/>
      <c r="O335" t="e">
        <f>IF(#REF!=A335,TRUE,FALSE)</f>
        <v>#REF!</v>
      </c>
      <c r="P335" t="e">
        <f>IF(#REF!=D335,TRUE,FALSE)</f>
        <v>#REF!</v>
      </c>
    </row>
    <row r="336" spans="1:16" x14ac:dyDescent="0.25">
      <c r="A336" s="30" t="s">
        <v>401</v>
      </c>
      <c r="B336" s="30" t="s">
        <v>402</v>
      </c>
      <c r="C336" s="30" t="s">
        <v>206</v>
      </c>
      <c r="D336" s="32">
        <v>100</v>
      </c>
      <c r="E336" s="20" t="s">
        <v>16</v>
      </c>
      <c r="F336" s="41">
        <v>0</v>
      </c>
      <c r="G336" s="37">
        <v>30</v>
      </c>
      <c r="H336" s="38">
        <v>60</v>
      </c>
      <c r="I336" s="32">
        <f t="shared" si="27"/>
        <v>3000</v>
      </c>
      <c r="J336" s="34">
        <f t="shared" si="28"/>
        <v>6000</v>
      </c>
      <c r="L336" t="str">
        <f t="shared" si="29"/>
        <v>FOUT</v>
      </c>
      <c r="N336" s="64"/>
      <c r="O336" t="e">
        <f>IF(#REF!=A336,TRUE,FALSE)</f>
        <v>#REF!</v>
      </c>
      <c r="P336" t="e">
        <f>IF(#REF!=D336,TRUE,FALSE)</f>
        <v>#REF!</v>
      </c>
    </row>
    <row r="337" spans="1:16" x14ac:dyDescent="0.25">
      <c r="A337" s="30" t="s">
        <v>403</v>
      </c>
      <c r="B337" s="30" t="s">
        <v>404</v>
      </c>
      <c r="C337" s="30" t="s">
        <v>206</v>
      </c>
      <c r="D337" s="32">
        <v>100</v>
      </c>
      <c r="E337" s="20" t="s">
        <v>16</v>
      </c>
      <c r="F337" s="41">
        <v>0</v>
      </c>
      <c r="G337" s="37">
        <v>60</v>
      </c>
      <c r="H337" s="38">
        <v>120</v>
      </c>
      <c r="I337" s="32">
        <f t="shared" ref="I337:I402" si="30">D337*G337</f>
        <v>6000</v>
      </c>
      <c r="J337" s="34">
        <f t="shared" ref="J337:J402" si="31">D337*H337</f>
        <v>12000</v>
      </c>
      <c r="L337" t="str">
        <f t="shared" si="29"/>
        <v>FOUT</v>
      </c>
      <c r="N337" s="64"/>
      <c r="O337" t="e">
        <f>IF(#REF!=A337,TRUE,FALSE)</f>
        <v>#REF!</v>
      </c>
      <c r="P337" t="e">
        <f>IF(#REF!=D337,TRUE,FALSE)</f>
        <v>#REF!</v>
      </c>
    </row>
    <row r="338" spans="1:16" x14ac:dyDescent="0.25">
      <c r="A338" s="30" t="s">
        <v>405</v>
      </c>
      <c r="B338" s="30" t="s">
        <v>406</v>
      </c>
      <c r="C338" s="30" t="s">
        <v>206</v>
      </c>
      <c r="D338" s="32">
        <v>150</v>
      </c>
      <c r="E338" s="20" t="s">
        <v>16</v>
      </c>
      <c r="F338" s="41">
        <v>0</v>
      </c>
      <c r="G338" s="37">
        <v>12</v>
      </c>
      <c r="H338" s="38">
        <v>24</v>
      </c>
      <c r="I338" s="32">
        <f t="shared" si="30"/>
        <v>1800</v>
      </c>
      <c r="J338" s="34">
        <f t="shared" si="31"/>
        <v>3600</v>
      </c>
      <c r="L338" t="str">
        <f t="shared" ref="L338:L403" si="32">IF(G338&lt;=F338,IF(F338&lt;=H338,"GOED","FOUT"),"FOUT")</f>
        <v>FOUT</v>
      </c>
      <c r="N338" s="64"/>
      <c r="O338" t="e">
        <f>IF(#REF!=A338,TRUE,FALSE)</f>
        <v>#REF!</v>
      </c>
      <c r="P338" t="e">
        <f>IF(#REF!=D338,TRUE,FALSE)</f>
        <v>#REF!</v>
      </c>
    </row>
    <row r="339" spans="1:16" x14ac:dyDescent="0.25">
      <c r="A339" s="30" t="s">
        <v>407</v>
      </c>
      <c r="B339" s="30" t="s">
        <v>408</v>
      </c>
      <c r="C339" s="30" t="s">
        <v>206</v>
      </c>
      <c r="D339" s="32">
        <v>40</v>
      </c>
      <c r="E339" s="20" t="s">
        <v>16</v>
      </c>
      <c r="F339" s="41">
        <v>0</v>
      </c>
      <c r="G339" s="37">
        <v>60</v>
      </c>
      <c r="H339" s="38">
        <v>120</v>
      </c>
      <c r="I339" s="32">
        <f t="shared" si="30"/>
        <v>2400</v>
      </c>
      <c r="J339" s="34">
        <f t="shared" si="31"/>
        <v>4800</v>
      </c>
      <c r="L339" t="str">
        <f t="shared" si="32"/>
        <v>FOUT</v>
      </c>
      <c r="N339" s="64"/>
      <c r="O339" t="e">
        <f>IF(#REF!=A339,TRUE,FALSE)</f>
        <v>#REF!</v>
      </c>
      <c r="P339" t="e">
        <f>IF(#REF!=D339,TRUE,FALSE)</f>
        <v>#REF!</v>
      </c>
    </row>
    <row r="340" spans="1:16" x14ac:dyDescent="0.25">
      <c r="A340" s="31"/>
      <c r="B340" s="31"/>
      <c r="C340" s="31"/>
      <c r="D340" s="43"/>
      <c r="E340" s="6"/>
      <c r="F340" s="40"/>
      <c r="G340" s="37"/>
      <c r="H340" s="38"/>
      <c r="I340" s="32"/>
      <c r="J340" s="34"/>
      <c r="N340" s="64"/>
      <c r="O340" t="e">
        <f>IF(#REF!=A340,TRUE,FALSE)</f>
        <v>#REF!</v>
      </c>
      <c r="P340" t="e">
        <f>IF(#REF!=D340,TRUE,FALSE)</f>
        <v>#REF!</v>
      </c>
    </row>
    <row r="341" spans="1:16" x14ac:dyDescent="0.25">
      <c r="A341" s="30" t="s">
        <v>409</v>
      </c>
      <c r="B341" s="42" t="s">
        <v>410</v>
      </c>
      <c r="C341" s="31"/>
      <c r="D341" s="43"/>
      <c r="E341" s="6"/>
      <c r="F341" s="40"/>
      <c r="G341" s="37"/>
      <c r="H341" s="38"/>
      <c r="I341" s="32"/>
      <c r="J341" s="34"/>
      <c r="N341" s="64"/>
      <c r="O341" t="e">
        <f>IF(#REF!=A341,TRUE,FALSE)</f>
        <v>#REF!</v>
      </c>
      <c r="P341" t="e">
        <f>IF(#REF!=D341,TRUE,FALSE)</f>
        <v>#REF!</v>
      </c>
    </row>
    <row r="342" spans="1:16" x14ac:dyDescent="0.25">
      <c r="A342" s="30" t="s">
        <v>411</v>
      </c>
      <c r="B342" s="30" t="s">
        <v>412</v>
      </c>
      <c r="C342" s="30" t="s">
        <v>206</v>
      </c>
      <c r="D342" s="32">
        <v>20</v>
      </c>
      <c r="E342" s="20" t="s">
        <v>16</v>
      </c>
      <c r="F342" s="41">
        <v>0</v>
      </c>
      <c r="G342" s="37">
        <v>3.6</v>
      </c>
      <c r="H342" s="38">
        <v>7.2</v>
      </c>
      <c r="I342" s="32">
        <f t="shared" si="30"/>
        <v>72</v>
      </c>
      <c r="J342" s="34">
        <f t="shared" si="31"/>
        <v>144</v>
      </c>
      <c r="L342" t="str">
        <f t="shared" si="32"/>
        <v>FOUT</v>
      </c>
      <c r="N342" s="64"/>
      <c r="O342" t="e">
        <f>IF(#REF!=A342,TRUE,FALSE)</f>
        <v>#REF!</v>
      </c>
      <c r="P342" t="e">
        <f>IF(#REF!=D342,TRUE,FALSE)</f>
        <v>#REF!</v>
      </c>
    </row>
    <row r="343" spans="1:16" x14ac:dyDescent="0.25">
      <c r="A343" s="31"/>
      <c r="B343" s="31"/>
      <c r="C343" s="31"/>
      <c r="D343" s="43"/>
      <c r="E343" s="6"/>
      <c r="F343" s="40"/>
      <c r="G343" s="37"/>
      <c r="H343" s="38"/>
      <c r="I343" s="32"/>
      <c r="J343" s="34"/>
      <c r="N343" s="64"/>
      <c r="O343" t="e">
        <f>IF(#REF!=A343,TRUE,FALSE)</f>
        <v>#REF!</v>
      </c>
      <c r="P343" t="e">
        <f>IF(#REF!=D343,TRUE,FALSE)</f>
        <v>#REF!</v>
      </c>
    </row>
    <row r="344" spans="1:16" x14ac:dyDescent="0.25">
      <c r="A344" s="30" t="s">
        <v>413</v>
      </c>
      <c r="B344" s="42" t="s">
        <v>414</v>
      </c>
      <c r="C344" s="31"/>
      <c r="D344" s="43"/>
      <c r="E344" s="6"/>
      <c r="F344" s="40"/>
      <c r="G344" s="37"/>
      <c r="H344" s="38"/>
      <c r="I344" s="32"/>
      <c r="J344" s="34"/>
      <c r="N344" s="64"/>
      <c r="O344" t="e">
        <f>IF(#REF!=A344,TRUE,FALSE)</f>
        <v>#REF!</v>
      </c>
      <c r="P344" t="e">
        <f>IF(#REF!=D344,TRUE,FALSE)</f>
        <v>#REF!</v>
      </c>
    </row>
    <row r="345" spans="1:16" x14ac:dyDescent="0.25">
      <c r="A345" s="30" t="s">
        <v>415</v>
      </c>
      <c r="B345" s="29" t="s">
        <v>416</v>
      </c>
      <c r="C345" s="31"/>
      <c r="D345" s="43"/>
      <c r="E345" s="6"/>
      <c r="F345" s="40"/>
      <c r="G345" s="37"/>
      <c r="H345" s="38"/>
      <c r="I345" s="32"/>
      <c r="J345" s="34"/>
      <c r="N345" s="64"/>
      <c r="O345" t="e">
        <f>IF(#REF!=A345,TRUE,FALSE)</f>
        <v>#REF!</v>
      </c>
      <c r="P345" t="e">
        <f>IF(#REF!=D345,TRUE,FALSE)</f>
        <v>#REF!</v>
      </c>
    </row>
    <row r="346" spans="1:16" x14ac:dyDescent="0.25">
      <c r="A346" s="30" t="s">
        <v>417</v>
      </c>
      <c r="B346" s="30" t="s">
        <v>418</v>
      </c>
      <c r="C346" s="30" t="s">
        <v>15</v>
      </c>
      <c r="D346" s="32">
        <v>7500</v>
      </c>
      <c r="E346" s="20" t="s">
        <v>16</v>
      </c>
      <c r="F346" s="41">
        <v>0</v>
      </c>
      <c r="G346" s="37">
        <v>6</v>
      </c>
      <c r="H346" s="38">
        <v>15</v>
      </c>
      <c r="I346" s="32">
        <f t="shared" si="30"/>
        <v>45000</v>
      </c>
      <c r="J346" s="34">
        <f t="shared" si="31"/>
        <v>112500</v>
      </c>
      <c r="L346" t="str">
        <f t="shared" si="32"/>
        <v>FOUT</v>
      </c>
      <c r="N346" s="64"/>
      <c r="O346" t="e">
        <f>IF(#REF!=A346,TRUE,FALSE)</f>
        <v>#REF!</v>
      </c>
      <c r="P346" t="e">
        <f>IF(#REF!=D346,TRUE,FALSE)</f>
        <v>#REF!</v>
      </c>
    </row>
    <row r="347" spans="1:16" x14ac:dyDescent="0.25">
      <c r="A347" s="30" t="s">
        <v>419</v>
      </c>
      <c r="B347" s="30" t="s">
        <v>420</v>
      </c>
      <c r="C347" s="30" t="s">
        <v>421</v>
      </c>
      <c r="D347" s="32">
        <v>100</v>
      </c>
      <c r="E347" s="20" t="s">
        <v>16</v>
      </c>
      <c r="F347" s="41">
        <v>0</v>
      </c>
      <c r="G347" s="37">
        <v>4.8</v>
      </c>
      <c r="H347" s="38">
        <v>9.6</v>
      </c>
      <c r="I347" s="32">
        <f t="shared" si="30"/>
        <v>480</v>
      </c>
      <c r="J347" s="34">
        <f t="shared" si="31"/>
        <v>960</v>
      </c>
      <c r="L347" t="str">
        <f t="shared" si="32"/>
        <v>FOUT</v>
      </c>
      <c r="N347" s="64"/>
      <c r="O347" t="e">
        <f>IF(#REF!=A347,TRUE,FALSE)</f>
        <v>#REF!</v>
      </c>
      <c r="P347" t="e">
        <f>IF(#REF!=D347,TRUE,FALSE)</f>
        <v>#REF!</v>
      </c>
    </row>
    <row r="348" spans="1:16" x14ac:dyDescent="0.25">
      <c r="A348" s="30" t="s">
        <v>422</v>
      </c>
      <c r="B348" s="30" t="s">
        <v>423</v>
      </c>
      <c r="C348" s="30" t="s">
        <v>421</v>
      </c>
      <c r="D348" s="32">
        <v>50</v>
      </c>
      <c r="E348" s="20" t="s">
        <v>16</v>
      </c>
      <c r="F348" s="41">
        <v>0</v>
      </c>
      <c r="G348" s="37">
        <v>21</v>
      </c>
      <c r="H348" s="38">
        <v>42</v>
      </c>
      <c r="I348" s="32">
        <f t="shared" si="30"/>
        <v>1050</v>
      </c>
      <c r="J348" s="34">
        <f t="shared" si="31"/>
        <v>2100</v>
      </c>
      <c r="L348" t="str">
        <f t="shared" si="32"/>
        <v>FOUT</v>
      </c>
      <c r="N348" s="64"/>
      <c r="O348" t="e">
        <f>IF(#REF!=A348,TRUE,FALSE)</f>
        <v>#REF!</v>
      </c>
      <c r="P348" t="e">
        <f>IF(#REF!=D348,TRUE,FALSE)</f>
        <v>#REF!</v>
      </c>
    </row>
    <row r="349" spans="1:16" x14ac:dyDescent="0.25">
      <c r="A349" s="31"/>
      <c r="B349" s="31"/>
      <c r="C349" s="31"/>
      <c r="D349" s="43"/>
      <c r="E349" s="6"/>
      <c r="F349" s="40"/>
      <c r="G349" s="37"/>
      <c r="H349" s="38"/>
      <c r="I349" s="32"/>
      <c r="J349" s="34"/>
      <c r="N349" s="64"/>
      <c r="O349" t="e">
        <f>IF(#REF!=A349,TRUE,FALSE)</f>
        <v>#REF!</v>
      </c>
      <c r="P349" t="e">
        <f>IF(#REF!=D349,TRUE,FALSE)</f>
        <v>#REF!</v>
      </c>
    </row>
    <row r="350" spans="1:16" x14ac:dyDescent="0.25">
      <c r="A350" s="30" t="s">
        <v>424</v>
      </c>
      <c r="B350" s="42" t="s">
        <v>425</v>
      </c>
      <c r="C350" s="31"/>
      <c r="D350" s="43"/>
      <c r="E350" s="6"/>
      <c r="F350" s="40"/>
      <c r="G350" s="37"/>
      <c r="H350" s="38"/>
      <c r="I350" s="32"/>
      <c r="J350" s="34"/>
      <c r="N350" s="64"/>
      <c r="O350" t="e">
        <f>IF(#REF!=A350,TRUE,FALSE)</f>
        <v>#REF!</v>
      </c>
      <c r="P350" t="e">
        <f>IF(#REF!=D350,TRUE,FALSE)</f>
        <v>#REF!</v>
      </c>
    </row>
    <row r="351" spans="1:16" x14ac:dyDescent="0.25">
      <c r="A351" s="30" t="s">
        <v>426</v>
      </c>
      <c r="B351" s="30" t="s">
        <v>427</v>
      </c>
      <c r="C351" s="30" t="s">
        <v>15</v>
      </c>
      <c r="D351" s="32">
        <v>15000</v>
      </c>
      <c r="E351" s="20" t="s">
        <v>16</v>
      </c>
      <c r="F351" s="41">
        <v>0</v>
      </c>
      <c r="G351" s="37">
        <v>4.5</v>
      </c>
      <c r="H351" s="38">
        <v>9</v>
      </c>
      <c r="I351" s="32">
        <f t="shared" si="30"/>
        <v>67500</v>
      </c>
      <c r="J351" s="34">
        <f t="shared" si="31"/>
        <v>135000</v>
      </c>
      <c r="L351" t="str">
        <f t="shared" si="32"/>
        <v>FOUT</v>
      </c>
      <c r="N351" s="64"/>
      <c r="O351" t="e">
        <f>IF(#REF!=A351,TRUE,FALSE)</f>
        <v>#REF!</v>
      </c>
      <c r="P351" t="e">
        <f>IF(#REF!=D351,TRUE,FALSE)</f>
        <v>#REF!</v>
      </c>
    </row>
    <row r="352" spans="1:16" x14ac:dyDescent="0.25">
      <c r="A352" s="30" t="s">
        <v>428</v>
      </c>
      <c r="B352" s="30" t="s">
        <v>429</v>
      </c>
      <c r="C352" s="30" t="s">
        <v>15</v>
      </c>
      <c r="D352" s="32">
        <v>500</v>
      </c>
      <c r="E352" s="20" t="s">
        <v>16</v>
      </c>
      <c r="F352" s="41">
        <v>0</v>
      </c>
      <c r="G352" s="37">
        <v>5</v>
      </c>
      <c r="H352" s="38">
        <v>10</v>
      </c>
      <c r="I352" s="32">
        <f t="shared" si="30"/>
        <v>2500</v>
      </c>
      <c r="J352" s="34">
        <f t="shared" si="31"/>
        <v>5000</v>
      </c>
      <c r="L352" t="str">
        <f t="shared" si="32"/>
        <v>FOUT</v>
      </c>
      <c r="N352" s="64"/>
      <c r="O352" t="e">
        <f>IF(#REF!=A352,TRUE,FALSE)</f>
        <v>#REF!</v>
      </c>
      <c r="P352" t="e">
        <f>IF(#REF!=D352,TRUE,FALSE)</f>
        <v>#REF!</v>
      </c>
    </row>
    <row r="353" spans="1:16" x14ac:dyDescent="0.25">
      <c r="A353" s="30" t="s">
        <v>430</v>
      </c>
      <c r="B353" s="30" t="s">
        <v>431</v>
      </c>
      <c r="C353" s="30" t="s">
        <v>15</v>
      </c>
      <c r="D353" s="32">
        <v>50</v>
      </c>
      <c r="E353" s="20" t="s">
        <v>16</v>
      </c>
      <c r="F353" s="41">
        <v>0</v>
      </c>
      <c r="G353" s="37">
        <v>6</v>
      </c>
      <c r="H353" s="38">
        <v>18</v>
      </c>
      <c r="I353" s="32">
        <f t="shared" si="30"/>
        <v>300</v>
      </c>
      <c r="J353" s="34">
        <f t="shared" si="31"/>
        <v>900</v>
      </c>
      <c r="L353" t="str">
        <f t="shared" si="32"/>
        <v>FOUT</v>
      </c>
      <c r="N353" s="64"/>
      <c r="O353" t="e">
        <f>IF(#REF!=A353,TRUE,FALSE)</f>
        <v>#REF!</v>
      </c>
      <c r="P353" t="e">
        <f>IF(#REF!=D353,TRUE,FALSE)</f>
        <v>#REF!</v>
      </c>
    </row>
    <row r="354" spans="1:16" x14ac:dyDescent="0.25">
      <c r="A354" s="30" t="s">
        <v>432</v>
      </c>
      <c r="B354" s="30" t="s">
        <v>433</v>
      </c>
      <c r="C354" s="30" t="s">
        <v>15</v>
      </c>
      <c r="D354" s="32">
        <v>20</v>
      </c>
      <c r="E354" s="20" t="s">
        <v>16</v>
      </c>
      <c r="F354" s="41">
        <v>0</v>
      </c>
      <c r="G354" s="37">
        <v>12</v>
      </c>
      <c r="H354" s="38">
        <v>24</v>
      </c>
      <c r="I354" s="32">
        <f t="shared" si="30"/>
        <v>240</v>
      </c>
      <c r="J354" s="34">
        <f t="shared" si="31"/>
        <v>480</v>
      </c>
      <c r="L354" t="str">
        <f t="shared" si="32"/>
        <v>FOUT</v>
      </c>
      <c r="N354" s="64"/>
      <c r="O354" t="e">
        <f>IF(#REF!=A354,TRUE,FALSE)</f>
        <v>#REF!</v>
      </c>
      <c r="P354" t="e">
        <f>IF(#REF!=D354,TRUE,FALSE)</f>
        <v>#REF!</v>
      </c>
    </row>
    <row r="355" spans="1:16" x14ac:dyDescent="0.25">
      <c r="A355" s="30" t="s">
        <v>434</v>
      </c>
      <c r="B355" s="30" t="s">
        <v>435</v>
      </c>
      <c r="C355" s="30" t="s">
        <v>15</v>
      </c>
      <c r="D355" s="32">
        <v>15000</v>
      </c>
      <c r="E355" s="20" t="s">
        <v>16</v>
      </c>
      <c r="F355" s="41">
        <v>0</v>
      </c>
      <c r="G355" s="37">
        <v>0.9</v>
      </c>
      <c r="H355" s="38">
        <v>1.8</v>
      </c>
      <c r="I355" s="32">
        <f t="shared" si="30"/>
        <v>13500</v>
      </c>
      <c r="J355" s="34">
        <f t="shared" si="31"/>
        <v>27000</v>
      </c>
      <c r="L355" t="str">
        <f t="shared" si="32"/>
        <v>FOUT</v>
      </c>
      <c r="N355" s="64"/>
      <c r="O355" t="e">
        <f>IF(#REF!=A355,TRUE,FALSE)</f>
        <v>#REF!</v>
      </c>
      <c r="P355" t="e">
        <f>IF(#REF!=D355,TRUE,FALSE)</f>
        <v>#REF!</v>
      </c>
    </row>
    <row r="356" spans="1:16" x14ac:dyDescent="0.25">
      <c r="A356" s="30" t="s">
        <v>436</v>
      </c>
      <c r="B356" s="30" t="s">
        <v>437</v>
      </c>
      <c r="C356" s="30" t="s">
        <v>15</v>
      </c>
      <c r="D356" s="32">
        <v>2000</v>
      </c>
      <c r="E356" s="20" t="s">
        <v>16</v>
      </c>
      <c r="F356" s="41">
        <v>0</v>
      </c>
      <c r="G356" s="37">
        <v>3</v>
      </c>
      <c r="H356" s="38">
        <v>6</v>
      </c>
      <c r="I356" s="32">
        <f t="shared" si="30"/>
        <v>6000</v>
      </c>
      <c r="J356" s="34">
        <f t="shared" si="31"/>
        <v>12000</v>
      </c>
      <c r="L356" t="str">
        <f t="shared" si="32"/>
        <v>FOUT</v>
      </c>
      <c r="N356" s="64"/>
      <c r="O356" t="e">
        <f>IF(#REF!=A356,TRUE,FALSE)</f>
        <v>#REF!</v>
      </c>
      <c r="P356" t="e">
        <f>IF(#REF!=D356,TRUE,FALSE)</f>
        <v>#REF!</v>
      </c>
    </row>
    <row r="357" spans="1:16" x14ac:dyDescent="0.25">
      <c r="A357" s="31"/>
      <c r="B357" s="31"/>
      <c r="C357" s="31"/>
      <c r="D357" s="43"/>
      <c r="E357" s="6"/>
      <c r="F357" s="40"/>
      <c r="G357" s="37"/>
      <c r="H357" s="38"/>
      <c r="I357" s="32"/>
      <c r="J357" s="34"/>
      <c r="N357" s="64"/>
      <c r="O357" t="e">
        <f>IF(#REF!=A357,TRUE,FALSE)</f>
        <v>#REF!</v>
      </c>
      <c r="P357" t="e">
        <f>IF(#REF!=D357,TRUE,FALSE)</f>
        <v>#REF!</v>
      </c>
    </row>
    <row r="358" spans="1:16" x14ac:dyDescent="0.25">
      <c r="A358" s="30" t="s">
        <v>438</v>
      </c>
      <c r="B358" s="42" t="s">
        <v>439</v>
      </c>
      <c r="C358" s="31"/>
      <c r="D358" s="43"/>
      <c r="E358" s="6"/>
      <c r="F358" s="40"/>
      <c r="G358" s="37"/>
      <c r="H358" s="38"/>
      <c r="I358" s="32"/>
      <c r="J358" s="34"/>
      <c r="N358" s="64"/>
      <c r="O358" t="e">
        <f>IF(#REF!=A358,TRUE,FALSE)</f>
        <v>#REF!</v>
      </c>
      <c r="P358" t="e">
        <f>IF(#REF!=D358,TRUE,FALSE)</f>
        <v>#REF!</v>
      </c>
    </row>
    <row r="359" spans="1:16" x14ac:dyDescent="0.25">
      <c r="A359" s="30" t="s">
        <v>440</v>
      </c>
      <c r="B359" s="30" t="s">
        <v>441</v>
      </c>
      <c r="C359" s="30" t="s">
        <v>421</v>
      </c>
      <c r="D359" s="32">
        <v>10</v>
      </c>
      <c r="E359" s="20" t="s">
        <v>16</v>
      </c>
      <c r="F359" s="41">
        <v>0</v>
      </c>
      <c r="G359" s="37">
        <v>7.2</v>
      </c>
      <c r="H359" s="38">
        <v>12</v>
      </c>
      <c r="I359" s="32">
        <f t="shared" si="30"/>
        <v>72</v>
      </c>
      <c r="J359" s="34">
        <f t="shared" si="31"/>
        <v>120</v>
      </c>
      <c r="L359" t="str">
        <f t="shared" si="32"/>
        <v>FOUT</v>
      </c>
      <c r="N359" s="64"/>
      <c r="O359" t="e">
        <f>IF(#REF!=A359,TRUE,FALSE)</f>
        <v>#REF!</v>
      </c>
      <c r="P359" t="e">
        <f>IF(#REF!=D359,TRUE,FALSE)</f>
        <v>#REF!</v>
      </c>
    </row>
    <row r="360" spans="1:16" x14ac:dyDescent="0.25">
      <c r="A360" s="30" t="s">
        <v>442</v>
      </c>
      <c r="B360" s="30" t="s">
        <v>443</v>
      </c>
      <c r="C360" s="30" t="s">
        <v>421</v>
      </c>
      <c r="D360" s="32">
        <v>10</v>
      </c>
      <c r="E360" s="20" t="s">
        <v>16</v>
      </c>
      <c r="F360" s="41">
        <v>0</v>
      </c>
      <c r="G360" s="37">
        <v>6</v>
      </c>
      <c r="H360" s="38">
        <v>12</v>
      </c>
      <c r="I360" s="32">
        <f t="shared" si="30"/>
        <v>60</v>
      </c>
      <c r="J360" s="34">
        <f t="shared" si="31"/>
        <v>120</v>
      </c>
      <c r="L360" t="str">
        <f t="shared" si="32"/>
        <v>FOUT</v>
      </c>
      <c r="N360" s="64"/>
      <c r="O360" t="e">
        <f>IF(#REF!=A360,TRUE,FALSE)</f>
        <v>#REF!</v>
      </c>
      <c r="P360" t="e">
        <f>IF(#REF!=D360,TRUE,FALSE)</f>
        <v>#REF!</v>
      </c>
    </row>
    <row r="361" spans="1:16" x14ac:dyDescent="0.25">
      <c r="A361" s="30" t="s">
        <v>444</v>
      </c>
      <c r="B361" s="30" t="s">
        <v>445</v>
      </c>
      <c r="C361" s="30" t="s">
        <v>421</v>
      </c>
      <c r="D361" s="32">
        <v>10</v>
      </c>
      <c r="E361" s="20" t="s">
        <v>16</v>
      </c>
      <c r="F361" s="41">
        <v>0</v>
      </c>
      <c r="G361" s="37">
        <v>7.2</v>
      </c>
      <c r="H361" s="38">
        <v>16.8</v>
      </c>
      <c r="I361" s="32">
        <f t="shared" si="30"/>
        <v>72</v>
      </c>
      <c r="J361" s="34">
        <f t="shared" si="31"/>
        <v>168</v>
      </c>
      <c r="L361" t="str">
        <f t="shared" si="32"/>
        <v>FOUT</v>
      </c>
      <c r="N361" s="64"/>
      <c r="O361" t="e">
        <f>IF(#REF!=A361,TRUE,FALSE)</f>
        <v>#REF!</v>
      </c>
      <c r="P361" t="e">
        <f>IF(#REF!=D361,TRUE,FALSE)</f>
        <v>#REF!</v>
      </c>
    </row>
    <row r="362" spans="1:16" x14ac:dyDescent="0.25">
      <c r="A362" s="30" t="s">
        <v>446</v>
      </c>
      <c r="B362" s="30" t="s">
        <v>447</v>
      </c>
      <c r="C362" s="30" t="s">
        <v>421</v>
      </c>
      <c r="D362" s="32">
        <v>2</v>
      </c>
      <c r="E362" s="20" t="s">
        <v>16</v>
      </c>
      <c r="F362" s="41">
        <v>0</v>
      </c>
      <c r="G362" s="37">
        <v>6</v>
      </c>
      <c r="H362" s="38">
        <v>12</v>
      </c>
      <c r="I362" s="32">
        <f t="shared" si="30"/>
        <v>12</v>
      </c>
      <c r="J362" s="34">
        <f t="shared" si="31"/>
        <v>24</v>
      </c>
      <c r="L362" t="str">
        <f t="shared" si="32"/>
        <v>FOUT</v>
      </c>
      <c r="N362" s="64"/>
      <c r="O362" t="e">
        <f>IF(#REF!=A362,TRUE,FALSE)</f>
        <v>#REF!</v>
      </c>
      <c r="P362" t="e">
        <f>IF(#REF!=D362,TRUE,FALSE)</f>
        <v>#REF!</v>
      </c>
    </row>
    <row r="363" spans="1:16" x14ac:dyDescent="0.25">
      <c r="A363" s="30" t="s">
        <v>448</v>
      </c>
      <c r="B363" s="30" t="s">
        <v>449</v>
      </c>
      <c r="C363" s="30" t="s">
        <v>421</v>
      </c>
      <c r="D363" s="32">
        <v>25</v>
      </c>
      <c r="E363" s="20" t="s">
        <v>16</v>
      </c>
      <c r="F363" s="41">
        <v>0</v>
      </c>
      <c r="G363" s="37">
        <v>4.8</v>
      </c>
      <c r="H363" s="38">
        <v>13.2</v>
      </c>
      <c r="I363" s="32">
        <f t="shared" si="30"/>
        <v>120</v>
      </c>
      <c r="J363" s="34">
        <f t="shared" si="31"/>
        <v>330</v>
      </c>
      <c r="L363" t="str">
        <f t="shared" si="32"/>
        <v>FOUT</v>
      </c>
      <c r="N363" s="64"/>
      <c r="O363" t="e">
        <f>IF(#REF!=A363,TRUE,FALSE)</f>
        <v>#REF!</v>
      </c>
      <c r="P363" t="e">
        <f>IF(#REF!=D363,TRUE,FALSE)</f>
        <v>#REF!</v>
      </c>
    </row>
    <row r="364" spans="1:16" x14ac:dyDescent="0.25">
      <c r="A364" s="31"/>
      <c r="B364" s="31"/>
      <c r="C364" s="31"/>
      <c r="D364" s="43"/>
      <c r="E364" s="6"/>
      <c r="F364" s="40"/>
      <c r="G364" s="37"/>
      <c r="H364" s="38"/>
      <c r="I364" s="32"/>
      <c r="J364" s="34"/>
      <c r="N364" s="64"/>
      <c r="O364" t="e">
        <f>IF(#REF!=A364,TRUE,FALSE)</f>
        <v>#REF!</v>
      </c>
      <c r="P364" t="e">
        <f>IF(#REF!=D364,TRUE,FALSE)</f>
        <v>#REF!</v>
      </c>
    </row>
    <row r="365" spans="1:16" x14ac:dyDescent="0.25">
      <c r="A365" s="30" t="s">
        <v>450</v>
      </c>
      <c r="B365" s="42" t="s">
        <v>451</v>
      </c>
      <c r="C365" s="31"/>
      <c r="D365" s="43"/>
      <c r="E365" s="6"/>
      <c r="F365" s="40"/>
      <c r="G365" s="37"/>
      <c r="H365" s="38"/>
      <c r="I365" s="32"/>
      <c r="J365" s="34"/>
      <c r="N365" s="64"/>
      <c r="O365" t="e">
        <f>IF(#REF!=A365,TRUE,FALSE)</f>
        <v>#REF!</v>
      </c>
      <c r="P365" t="e">
        <f>IF(#REF!=D365,TRUE,FALSE)</f>
        <v>#REF!</v>
      </c>
    </row>
    <row r="366" spans="1:16" x14ac:dyDescent="0.25">
      <c r="A366" s="30" t="s">
        <v>452</v>
      </c>
      <c r="B366" s="30" t="s">
        <v>453</v>
      </c>
      <c r="C366" s="30" t="s">
        <v>15</v>
      </c>
      <c r="D366" s="32">
        <v>5000</v>
      </c>
      <c r="E366" s="20" t="s">
        <v>16</v>
      </c>
      <c r="F366" s="41">
        <v>0</v>
      </c>
      <c r="G366" s="37">
        <v>1.5</v>
      </c>
      <c r="H366" s="38">
        <v>4.2</v>
      </c>
      <c r="I366" s="32">
        <f t="shared" si="30"/>
        <v>7500</v>
      </c>
      <c r="J366" s="34">
        <f t="shared" si="31"/>
        <v>21000</v>
      </c>
      <c r="L366" t="str">
        <f t="shared" si="32"/>
        <v>FOUT</v>
      </c>
      <c r="N366" s="64"/>
      <c r="O366" t="e">
        <f>IF(#REF!=A366,TRUE,FALSE)</f>
        <v>#REF!</v>
      </c>
      <c r="P366" t="e">
        <f>IF(#REF!=D366,TRUE,FALSE)</f>
        <v>#REF!</v>
      </c>
    </row>
    <row r="367" spans="1:16" x14ac:dyDescent="0.25">
      <c r="A367" s="30" t="s">
        <v>454</v>
      </c>
      <c r="B367" s="30" t="s">
        <v>455</v>
      </c>
      <c r="C367" s="30" t="s">
        <v>15</v>
      </c>
      <c r="D367" s="32">
        <v>10000</v>
      </c>
      <c r="E367" s="20" t="s">
        <v>16</v>
      </c>
      <c r="F367" s="41">
        <v>0</v>
      </c>
      <c r="G367" s="37">
        <v>1.5</v>
      </c>
      <c r="H367" s="38">
        <v>3.6</v>
      </c>
      <c r="I367" s="32">
        <f t="shared" si="30"/>
        <v>15000</v>
      </c>
      <c r="J367" s="34">
        <f t="shared" si="31"/>
        <v>36000</v>
      </c>
      <c r="L367" t="str">
        <f t="shared" si="32"/>
        <v>FOUT</v>
      </c>
      <c r="N367" s="64"/>
      <c r="O367" t="e">
        <f>IF(#REF!=A367,TRUE,FALSE)</f>
        <v>#REF!</v>
      </c>
      <c r="P367" t="e">
        <f>IF(#REF!=D367,TRUE,FALSE)</f>
        <v>#REF!</v>
      </c>
    </row>
    <row r="368" spans="1:16" x14ac:dyDescent="0.25">
      <c r="A368" s="30" t="s">
        <v>456</v>
      </c>
      <c r="B368" s="30" t="s">
        <v>457</v>
      </c>
      <c r="C368" s="30" t="s">
        <v>15</v>
      </c>
      <c r="D368" s="32">
        <v>10000</v>
      </c>
      <c r="E368" s="20" t="s">
        <v>16</v>
      </c>
      <c r="F368" s="41">
        <v>0</v>
      </c>
      <c r="G368" s="37">
        <v>2</v>
      </c>
      <c r="H368" s="38">
        <v>4.8</v>
      </c>
      <c r="I368" s="32">
        <f t="shared" si="30"/>
        <v>20000</v>
      </c>
      <c r="J368" s="34">
        <f t="shared" si="31"/>
        <v>48000</v>
      </c>
      <c r="L368" t="str">
        <f t="shared" si="32"/>
        <v>FOUT</v>
      </c>
      <c r="N368" s="64"/>
      <c r="O368" t="e">
        <f>IF(#REF!=A368,TRUE,FALSE)</f>
        <v>#REF!</v>
      </c>
      <c r="P368" t="e">
        <f>IF(#REF!=D368,TRUE,FALSE)</f>
        <v>#REF!</v>
      </c>
    </row>
    <row r="369" spans="1:16" x14ac:dyDescent="0.25">
      <c r="A369" s="30" t="s">
        <v>458</v>
      </c>
      <c r="B369" s="30" t="s">
        <v>459</v>
      </c>
      <c r="C369" s="30" t="s">
        <v>15</v>
      </c>
      <c r="D369" s="32">
        <v>5000</v>
      </c>
      <c r="E369" s="20" t="s">
        <v>16</v>
      </c>
      <c r="F369" s="41">
        <v>0</v>
      </c>
      <c r="G369" s="37">
        <v>2</v>
      </c>
      <c r="H369" s="38">
        <v>4.8</v>
      </c>
      <c r="I369" s="32">
        <f t="shared" si="30"/>
        <v>10000</v>
      </c>
      <c r="J369" s="34">
        <f t="shared" si="31"/>
        <v>24000</v>
      </c>
      <c r="L369" t="str">
        <f t="shared" si="32"/>
        <v>FOUT</v>
      </c>
      <c r="N369" s="64"/>
      <c r="O369" t="e">
        <f>IF(#REF!=A369,TRUE,FALSE)</f>
        <v>#REF!</v>
      </c>
      <c r="P369" t="e">
        <f>IF(#REF!=D369,TRUE,FALSE)</f>
        <v>#REF!</v>
      </c>
    </row>
    <row r="370" spans="1:16" x14ac:dyDescent="0.25">
      <c r="A370" s="31"/>
      <c r="B370" s="31"/>
      <c r="C370" s="31"/>
      <c r="D370" s="43"/>
      <c r="E370" s="6"/>
      <c r="F370" s="40"/>
      <c r="G370" s="37"/>
      <c r="H370" s="38"/>
      <c r="I370" s="32"/>
      <c r="J370" s="34"/>
      <c r="N370" s="64"/>
      <c r="O370" t="e">
        <f>IF(#REF!=A370,TRUE,FALSE)</f>
        <v>#REF!</v>
      </c>
      <c r="P370" t="e">
        <f>IF(#REF!=D370,TRUE,FALSE)</f>
        <v>#REF!</v>
      </c>
    </row>
    <row r="371" spans="1:16" x14ac:dyDescent="0.25">
      <c r="A371" s="30" t="s">
        <v>460</v>
      </c>
      <c r="B371" s="42" t="s">
        <v>461</v>
      </c>
      <c r="C371" s="31"/>
      <c r="D371" s="43"/>
      <c r="E371" s="6"/>
      <c r="F371" s="40"/>
      <c r="G371" s="37"/>
      <c r="H371" s="38"/>
      <c r="I371" s="32"/>
      <c r="J371" s="34"/>
      <c r="N371" s="64"/>
      <c r="O371" t="e">
        <f>IF(#REF!=A371,TRUE,FALSE)</f>
        <v>#REF!</v>
      </c>
      <c r="P371" t="e">
        <f>IF(#REF!=D371,TRUE,FALSE)</f>
        <v>#REF!</v>
      </c>
    </row>
    <row r="372" spans="1:16" x14ac:dyDescent="0.25">
      <c r="A372" s="30" t="s">
        <v>462</v>
      </c>
      <c r="B372" s="30" t="s">
        <v>1734</v>
      </c>
      <c r="C372" s="30" t="s">
        <v>206</v>
      </c>
      <c r="D372" s="32">
        <v>125</v>
      </c>
      <c r="E372" s="20" t="s">
        <v>16</v>
      </c>
      <c r="F372" s="41">
        <v>0</v>
      </c>
      <c r="G372" s="37">
        <v>50</v>
      </c>
      <c r="H372" s="38">
        <v>80</v>
      </c>
      <c r="I372" s="32">
        <f t="shared" si="30"/>
        <v>6250</v>
      </c>
      <c r="J372" s="34">
        <f t="shared" si="31"/>
        <v>10000</v>
      </c>
      <c r="L372" t="str">
        <f t="shared" si="32"/>
        <v>FOUT</v>
      </c>
      <c r="N372" s="64"/>
      <c r="O372" t="e">
        <f>IF(#REF!=A372,TRUE,FALSE)</f>
        <v>#REF!</v>
      </c>
      <c r="P372" t="e">
        <f>IF(#REF!=D372,TRUE,FALSE)</f>
        <v>#REF!</v>
      </c>
    </row>
    <row r="373" spans="1:16" x14ac:dyDescent="0.25">
      <c r="A373" s="30" t="s">
        <v>463</v>
      </c>
      <c r="B373" s="30" t="s">
        <v>1735</v>
      </c>
      <c r="C373" s="30" t="s">
        <v>206</v>
      </c>
      <c r="D373" s="32">
        <v>250</v>
      </c>
      <c r="E373" s="20" t="s">
        <v>16</v>
      </c>
      <c r="F373" s="41">
        <v>0</v>
      </c>
      <c r="G373" s="37">
        <v>10</v>
      </c>
      <c r="H373" s="38">
        <v>18</v>
      </c>
      <c r="I373" s="32">
        <f t="shared" si="30"/>
        <v>2500</v>
      </c>
      <c r="J373" s="34">
        <f t="shared" si="31"/>
        <v>4500</v>
      </c>
      <c r="L373" t="str">
        <f t="shared" si="32"/>
        <v>FOUT</v>
      </c>
      <c r="N373" s="64"/>
      <c r="O373" t="e">
        <f>IF(#REF!=A373,TRUE,FALSE)</f>
        <v>#REF!</v>
      </c>
      <c r="P373" t="e">
        <f>IF(#REF!=D373,TRUE,FALSE)</f>
        <v>#REF!</v>
      </c>
    </row>
    <row r="374" spans="1:16" x14ac:dyDescent="0.25">
      <c r="A374" s="30" t="s">
        <v>464</v>
      </c>
      <c r="B374" s="30" t="s">
        <v>1736</v>
      </c>
      <c r="C374" s="30" t="s">
        <v>206</v>
      </c>
      <c r="D374" s="32">
        <v>25</v>
      </c>
      <c r="E374" s="20" t="s">
        <v>16</v>
      </c>
      <c r="F374" s="41">
        <v>0</v>
      </c>
      <c r="G374" s="37">
        <v>40</v>
      </c>
      <c r="H374" s="38">
        <v>96</v>
      </c>
      <c r="I374" s="32">
        <f t="shared" si="30"/>
        <v>1000</v>
      </c>
      <c r="J374" s="34">
        <f t="shared" si="31"/>
        <v>2400</v>
      </c>
      <c r="L374" t="str">
        <f t="shared" si="32"/>
        <v>FOUT</v>
      </c>
      <c r="N374" s="64"/>
      <c r="O374" t="e">
        <f>IF(#REF!=A374,TRUE,FALSE)</f>
        <v>#REF!</v>
      </c>
      <c r="P374" t="e">
        <f>IF(#REF!=D374,TRUE,FALSE)</f>
        <v>#REF!</v>
      </c>
    </row>
    <row r="375" spans="1:16" x14ac:dyDescent="0.25">
      <c r="A375" s="30" t="s">
        <v>465</v>
      </c>
      <c r="B375" s="30" t="s">
        <v>1737</v>
      </c>
      <c r="C375" s="30" t="s">
        <v>206</v>
      </c>
      <c r="D375" s="32">
        <v>250</v>
      </c>
      <c r="E375" s="20" t="s">
        <v>16</v>
      </c>
      <c r="F375" s="41">
        <v>0</v>
      </c>
      <c r="G375" s="37">
        <v>40</v>
      </c>
      <c r="H375" s="38">
        <v>96</v>
      </c>
      <c r="I375" s="32">
        <f t="shared" si="30"/>
        <v>10000</v>
      </c>
      <c r="J375" s="34">
        <f t="shared" si="31"/>
        <v>24000</v>
      </c>
      <c r="L375" t="str">
        <f t="shared" si="32"/>
        <v>FOUT</v>
      </c>
      <c r="N375" s="64"/>
      <c r="O375" t="e">
        <f>IF(#REF!=A375,TRUE,FALSE)</f>
        <v>#REF!</v>
      </c>
      <c r="P375" t="e">
        <f>IF(#REF!=D375,TRUE,FALSE)</f>
        <v>#REF!</v>
      </c>
    </row>
    <row r="376" spans="1:16" x14ac:dyDescent="0.25">
      <c r="A376" s="30" t="s">
        <v>1738</v>
      </c>
      <c r="B376" s="30" t="s">
        <v>1739</v>
      </c>
      <c r="C376" s="30" t="s">
        <v>206</v>
      </c>
      <c r="D376" s="32">
        <v>125</v>
      </c>
      <c r="E376" s="20" t="s">
        <v>16</v>
      </c>
      <c r="F376" s="41">
        <v>0</v>
      </c>
      <c r="G376" s="37">
        <v>50</v>
      </c>
      <c r="H376" s="38">
        <v>80</v>
      </c>
      <c r="I376" s="32">
        <f t="shared" ref="I376:I377" si="33">D376*G376</f>
        <v>6250</v>
      </c>
      <c r="J376" s="34">
        <f t="shared" ref="J376:J377" si="34">D376*H376</f>
        <v>10000</v>
      </c>
      <c r="L376" t="str">
        <f t="shared" ref="L376:L377" si="35">IF(G376&lt;=F376,IF(F376&lt;=H376,"GOED","FOUT"),"FOUT")</f>
        <v>FOUT</v>
      </c>
      <c r="N376" s="64"/>
      <c r="O376" t="e">
        <f>IF(#REF!=A376,TRUE,FALSE)</f>
        <v>#REF!</v>
      </c>
      <c r="P376" t="e">
        <f>IF(#REF!=D376,TRUE,FALSE)</f>
        <v>#REF!</v>
      </c>
    </row>
    <row r="377" spans="1:16" x14ac:dyDescent="0.25">
      <c r="A377" s="30" t="s">
        <v>1740</v>
      </c>
      <c r="B377" s="30" t="s">
        <v>1741</v>
      </c>
      <c r="C377" s="30" t="s">
        <v>206</v>
      </c>
      <c r="D377" s="32">
        <v>250</v>
      </c>
      <c r="E377" s="20" t="s">
        <v>16</v>
      </c>
      <c r="F377" s="41">
        <v>0</v>
      </c>
      <c r="G377" s="37">
        <v>10</v>
      </c>
      <c r="H377" s="38">
        <v>18</v>
      </c>
      <c r="I377" s="32">
        <f t="shared" si="33"/>
        <v>2500</v>
      </c>
      <c r="J377" s="34">
        <f t="shared" si="34"/>
        <v>4500</v>
      </c>
      <c r="L377" t="str">
        <f t="shared" si="35"/>
        <v>FOUT</v>
      </c>
      <c r="N377" s="64"/>
      <c r="O377" t="e">
        <f>IF(#REF!=A377,TRUE,FALSE)</f>
        <v>#REF!</v>
      </c>
      <c r="P377" t="e">
        <f>IF(#REF!=D377,TRUE,FALSE)</f>
        <v>#REF!</v>
      </c>
    </row>
    <row r="378" spans="1:16" x14ac:dyDescent="0.25">
      <c r="A378" s="31"/>
      <c r="B378" s="31"/>
      <c r="C378" s="31"/>
      <c r="D378" s="43"/>
      <c r="E378" s="6"/>
      <c r="F378" s="40"/>
      <c r="G378" s="37"/>
      <c r="H378" s="38"/>
      <c r="I378" s="32"/>
      <c r="J378" s="34"/>
      <c r="N378" s="64"/>
      <c r="O378" t="e">
        <f>IF(#REF!=A378,TRUE,FALSE)</f>
        <v>#REF!</v>
      </c>
      <c r="P378" t="e">
        <f>IF(#REF!=D378,TRUE,FALSE)</f>
        <v>#REF!</v>
      </c>
    </row>
    <row r="379" spans="1:16" x14ac:dyDescent="0.25">
      <c r="A379" s="30" t="s">
        <v>466</v>
      </c>
      <c r="B379" s="42" t="s">
        <v>467</v>
      </c>
      <c r="C379" s="31"/>
      <c r="D379" s="43"/>
      <c r="E379" s="6"/>
      <c r="F379" s="40"/>
      <c r="G379" s="37"/>
      <c r="H379" s="38"/>
      <c r="I379" s="32"/>
      <c r="J379" s="34"/>
      <c r="N379" s="64"/>
      <c r="O379" t="e">
        <f>IF(#REF!=A379,TRUE,FALSE)</f>
        <v>#REF!</v>
      </c>
      <c r="P379" t="e">
        <f>IF(#REF!=D379,TRUE,FALSE)</f>
        <v>#REF!</v>
      </c>
    </row>
    <row r="380" spans="1:16" x14ac:dyDescent="0.25">
      <c r="A380" s="30" t="s">
        <v>468</v>
      </c>
      <c r="B380" s="30" t="s">
        <v>469</v>
      </c>
      <c r="C380" s="30" t="s">
        <v>15</v>
      </c>
      <c r="D380" s="32">
        <v>500</v>
      </c>
      <c r="E380" s="20" t="s">
        <v>16</v>
      </c>
      <c r="F380" s="41">
        <v>0</v>
      </c>
      <c r="G380" s="37">
        <v>2.1</v>
      </c>
      <c r="H380" s="38">
        <v>3.9</v>
      </c>
      <c r="I380" s="32">
        <f t="shared" si="30"/>
        <v>1050</v>
      </c>
      <c r="J380" s="34">
        <f t="shared" si="31"/>
        <v>1950</v>
      </c>
      <c r="L380" t="str">
        <f t="shared" si="32"/>
        <v>FOUT</v>
      </c>
      <c r="N380" s="64"/>
      <c r="O380" t="e">
        <f>IF(#REF!=A380,TRUE,FALSE)</f>
        <v>#REF!</v>
      </c>
      <c r="P380" t="e">
        <f>IF(#REF!=D380,TRUE,FALSE)</f>
        <v>#REF!</v>
      </c>
    </row>
    <row r="381" spans="1:16" x14ac:dyDescent="0.25">
      <c r="A381" s="31"/>
      <c r="B381" s="31"/>
      <c r="C381" s="31"/>
      <c r="D381" s="43"/>
      <c r="E381" s="6"/>
      <c r="F381" s="40"/>
      <c r="G381" s="37"/>
      <c r="H381" s="38"/>
      <c r="I381" s="32"/>
      <c r="J381" s="34"/>
      <c r="N381" s="64"/>
      <c r="O381" t="e">
        <f>IF(#REF!=A381,TRUE,FALSE)</f>
        <v>#REF!</v>
      </c>
      <c r="P381" t="e">
        <f>IF(#REF!=D381,TRUE,FALSE)</f>
        <v>#REF!</v>
      </c>
    </row>
    <row r="382" spans="1:16" x14ac:dyDescent="0.25">
      <c r="A382" s="30" t="s">
        <v>470</v>
      </c>
      <c r="B382" s="42" t="s">
        <v>471</v>
      </c>
      <c r="C382" s="31"/>
      <c r="D382" s="43"/>
      <c r="E382" s="6"/>
      <c r="F382" s="40"/>
      <c r="G382" s="37"/>
      <c r="H382" s="38"/>
      <c r="I382" s="32"/>
      <c r="J382" s="34"/>
      <c r="N382" s="64"/>
      <c r="O382" t="e">
        <f>IF(#REF!=A382,TRUE,FALSE)</f>
        <v>#REF!</v>
      </c>
      <c r="P382" t="e">
        <f>IF(#REF!=D382,TRUE,FALSE)</f>
        <v>#REF!</v>
      </c>
    </row>
    <row r="383" spans="1:16" x14ac:dyDescent="0.25">
      <c r="A383" s="30" t="s">
        <v>472</v>
      </c>
      <c r="B383" s="30" t="s">
        <v>473</v>
      </c>
      <c r="C383" s="30" t="s">
        <v>15</v>
      </c>
      <c r="D383" s="32">
        <v>500</v>
      </c>
      <c r="E383" s="20" t="s">
        <v>16</v>
      </c>
      <c r="F383" s="41">
        <v>0</v>
      </c>
      <c r="G383" s="37">
        <v>2</v>
      </c>
      <c r="H383" s="38">
        <v>5</v>
      </c>
      <c r="I383" s="32">
        <f t="shared" si="30"/>
        <v>1000</v>
      </c>
      <c r="J383" s="34">
        <f t="shared" si="31"/>
        <v>2500</v>
      </c>
      <c r="L383" t="str">
        <f t="shared" si="32"/>
        <v>FOUT</v>
      </c>
      <c r="N383" s="64"/>
      <c r="O383" t="e">
        <f>IF(#REF!=A383,TRUE,FALSE)</f>
        <v>#REF!</v>
      </c>
      <c r="P383" t="e">
        <f>IF(#REF!=D383,TRUE,FALSE)</f>
        <v>#REF!</v>
      </c>
    </row>
    <row r="384" spans="1:16" x14ac:dyDescent="0.25">
      <c r="A384" s="31"/>
      <c r="B384" s="31"/>
      <c r="C384" s="31"/>
      <c r="D384" s="43"/>
      <c r="E384" s="6"/>
      <c r="F384" s="40"/>
      <c r="G384" s="37"/>
      <c r="H384" s="38"/>
      <c r="I384" s="32"/>
      <c r="J384" s="34"/>
      <c r="N384" s="64"/>
      <c r="O384" t="e">
        <f>IF(#REF!=A384,TRUE,FALSE)</f>
        <v>#REF!</v>
      </c>
      <c r="P384" t="e">
        <f>IF(#REF!=D384,TRUE,FALSE)</f>
        <v>#REF!</v>
      </c>
    </row>
    <row r="385" spans="1:16" x14ac:dyDescent="0.25">
      <c r="A385" s="30" t="s">
        <v>474</v>
      </c>
      <c r="B385" s="42" t="s">
        <v>475</v>
      </c>
      <c r="C385" s="31"/>
      <c r="D385" s="43"/>
      <c r="E385" s="6"/>
      <c r="F385" s="40"/>
      <c r="G385" s="37"/>
      <c r="H385" s="38"/>
      <c r="I385" s="32"/>
      <c r="J385" s="34"/>
      <c r="N385" s="64"/>
      <c r="O385" t="e">
        <f>IF(#REF!=A385,TRUE,FALSE)</f>
        <v>#REF!</v>
      </c>
      <c r="P385" t="e">
        <f>IF(#REF!=D385,TRUE,FALSE)</f>
        <v>#REF!</v>
      </c>
    </row>
    <row r="386" spans="1:16" x14ac:dyDescent="0.25">
      <c r="A386" s="30" t="s">
        <v>476</v>
      </c>
      <c r="B386" s="30" t="s">
        <v>477</v>
      </c>
      <c r="C386" s="30" t="s">
        <v>15</v>
      </c>
      <c r="D386" s="32">
        <v>1000</v>
      </c>
      <c r="E386" s="20" t="s">
        <v>16</v>
      </c>
      <c r="F386" s="41">
        <v>0</v>
      </c>
      <c r="G386" s="37">
        <v>36</v>
      </c>
      <c r="H386" s="38">
        <v>54</v>
      </c>
      <c r="I386" s="32">
        <f t="shared" si="30"/>
        <v>36000</v>
      </c>
      <c r="J386" s="34">
        <f t="shared" si="31"/>
        <v>54000</v>
      </c>
      <c r="L386" t="str">
        <f t="shared" si="32"/>
        <v>FOUT</v>
      </c>
      <c r="N386" s="64"/>
      <c r="O386" t="e">
        <f>IF(#REF!=A386,TRUE,FALSE)</f>
        <v>#REF!</v>
      </c>
      <c r="P386" t="e">
        <f>IF(#REF!=D386,TRUE,FALSE)</f>
        <v>#REF!</v>
      </c>
    </row>
    <row r="387" spans="1:16" x14ac:dyDescent="0.25">
      <c r="A387" s="31"/>
      <c r="B387" s="31"/>
      <c r="C387" s="31"/>
      <c r="D387" s="43"/>
      <c r="E387" s="6"/>
      <c r="F387" s="40"/>
      <c r="G387" s="37"/>
      <c r="H387" s="38"/>
      <c r="I387" s="32"/>
      <c r="J387" s="34"/>
      <c r="N387" s="64"/>
      <c r="O387" t="e">
        <f>IF(#REF!=A387,TRUE,FALSE)</f>
        <v>#REF!</v>
      </c>
      <c r="P387" t="e">
        <f>IF(#REF!=D387,TRUE,FALSE)</f>
        <v>#REF!</v>
      </c>
    </row>
    <row r="388" spans="1:16" x14ac:dyDescent="0.25">
      <c r="A388" s="30" t="s">
        <v>478</v>
      </c>
      <c r="B388" s="42" t="s">
        <v>479</v>
      </c>
      <c r="C388" s="31"/>
      <c r="D388" s="43"/>
      <c r="E388" s="6"/>
      <c r="F388" s="40"/>
      <c r="G388" s="37"/>
      <c r="H388" s="38"/>
      <c r="I388" s="32"/>
      <c r="J388" s="34"/>
      <c r="N388" s="64"/>
      <c r="O388" t="e">
        <f>IF(#REF!=A388,TRUE,FALSE)</f>
        <v>#REF!</v>
      </c>
      <c r="P388" t="e">
        <f>IF(#REF!=D388,TRUE,FALSE)</f>
        <v>#REF!</v>
      </c>
    </row>
    <row r="389" spans="1:16" x14ac:dyDescent="0.25">
      <c r="A389" s="30" t="s">
        <v>480</v>
      </c>
      <c r="B389" s="42" t="s">
        <v>481</v>
      </c>
      <c r="C389" s="31"/>
      <c r="D389" s="43"/>
      <c r="E389" s="6"/>
      <c r="F389" s="40"/>
      <c r="G389" s="37"/>
      <c r="H389" s="38"/>
      <c r="I389" s="32"/>
      <c r="J389" s="34"/>
      <c r="N389" s="64"/>
      <c r="O389" t="e">
        <f>IF(#REF!=A389,TRUE,FALSE)</f>
        <v>#REF!</v>
      </c>
      <c r="P389" t="e">
        <f>IF(#REF!=D389,TRUE,FALSE)</f>
        <v>#REF!</v>
      </c>
    </row>
    <row r="390" spans="1:16" x14ac:dyDescent="0.25">
      <c r="A390" s="30" t="s">
        <v>482</v>
      </c>
      <c r="B390" s="42" t="s">
        <v>483</v>
      </c>
      <c r="C390" s="31"/>
      <c r="D390" s="43"/>
      <c r="E390" s="6"/>
      <c r="F390" s="40"/>
      <c r="G390" s="37"/>
      <c r="H390" s="38"/>
      <c r="I390" s="32"/>
      <c r="J390" s="34"/>
      <c r="N390" s="64"/>
      <c r="O390" t="e">
        <f>IF(#REF!=A390,TRUE,FALSE)</f>
        <v>#REF!</v>
      </c>
      <c r="P390" t="e">
        <f>IF(#REF!=D390,TRUE,FALSE)</f>
        <v>#REF!</v>
      </c>
    </row>
    <row r="391" spans="1:16" x14ac:dyDescent="0.25">
      <c r="A391" s="30" t="s">
        <v>484</v>
      </c>
      <c r="B391" s="29" t="s">
        <v>485</v>
      </c>
      <c r="C391" s="31"/>
      <c r="D391" s="43"/>
      <c r="E391" s="6"/>
      <c r="F391" s="40"/>
      <c r="G391" s="37"/>
      <c r="H391" s="38"/>
      <c r="I391" s="32"/>
      <c r="J391" s="34"/>
      <c r="N391" s="64"/>
      <c r="O391" t="e">
        <f>IF(#REF!=A391,TRUE,FALSE)</f>
        <v>#REF!</v>
      </c>
      <c r="P391" t="e">
        <f>IF(#REF!=D391,TRUE,FALSE)</f>
        <v>#REF!</v>
      </c>
    </row>
    <row r="392" spans="1:16" x14ac:dyDescent="0.25">
      <c r="A392" s="30" t="s">
        <v>486</v>
      </c>
      <c r="B392" s="30" t="s">
        <v>1529</v>
      </c>
      <c r="C392" s="30" t="s">
        <v>15</v>
      </c>
      <c r="D392" s="32">
        <v>9000</v>
      </c>
      <c r="E392" s="20" t="s">
        <v>16</v>
      </c>
      <c r="F392" s="41">
        <v>0</v>
      </c>
      <c r="G392" s="37">
        <v>15</v>
      </c>
      <c r="H392" s="38">
        <v>30</v>
      </c>
      <c r="I392" s="32">
        <f t="shared" si="30"/>
        <v>135000</v>
      </c>
      <c r="J392" s="34">
        <f t="shared" si="31"/>
        <v>270000</v>
      </c>
      <c r="L392" t="str">
        <f t="shared" si="32"/>
        <v>FOUT</v>
      </c>
      <c r="N392" s="64"/>
      <c r="O392" t="e">
        <f>IF(#REF!=A392,TRUE,FALSE)</f>
        <v>#REF!</v>
      </c>
      <c r="P392" t="e">
        <f>IF(#REF!=D392,TRUE,FALSE)</f>
        <v>#REF!</v>
      </c>
    </row>
    <row r="393" spans="1:16" x14ac:dyDescent="0.25">
      <c r="A393" s="30" t="s">
        <v>487</v>
      </c>
      <c r="B393" s="30" t="s">
        <v>1530</v>
      </c>
      <c r="C393" s="30" t="s">
        <v>15</v>
      </c>
      <c r="D393" s="32">
        <v>1000</v>
      </c>
      <c r="E393" s="20" t="s">
        <v>16</v>
      </c>
      <c r="F393" s="41">
        <v>0</v>
      </c>
      <c r="G393" s="37">
        <v>11.7</v>
      </c>
      <c r="H393" s="38">
        <v>23.4</v>
      </c>
      <c r="I393" s="32">
        <f t="shared" si="30"/>
        <v>11700</v>
      </c>
      <c r="J393" s="34">
        <f t="shared" si="31"/>
        <v>23400</v>
      </c>
      <c r="L393" t="str">
        <f t="shared" si="32"/>
        <v>FOUT</v>
      </c>
      <c r="N393" s="64"/>
      <c r="O393" t="e">
        <f>IF(#REF!=A393,TRUE,FALSE)</f>
        <v>#REF!</v>
      </c>
      <c r="P393" t="e">
        <f>IF(#REF!=D393,TRUE,FALSE)</f>
        <v>#REF!</v>
      </c>
    </row>
    <row r="394" spans="1:16" x14ac:dyDescent="0.25">
      <c r="A394" s="30" t="s">
        <v>488</v>
      </c>
      <c r="B394" s="30" t="s">
        <v>1531</v>
      </c>
      <c r="C394" s="30" t="s">
        <v>15</v>
      </c>
      <c r="D394" s="32">
        <v>5000</v>
      </c>
      <c r="E394" s="20" t="s">
        <v>16</v>
      </c>
      <c r="F394" s="41">
        <v>0</v>
      </c>
      <c r="G394" s="37">
        <v>10.199999999999999</v>
      </c>
      <c r="H394" s="38">
        <v>20.399999999999999</v>
      </c>
      <c r="I394" s="32">
        <f t="shared" si="30"/>
        <v>51000</v>
      </c>
      <c r="J394" s="34">
        <f t="shared" si="31"/>
        <v>102000</v>
      </c>
      <c r="L394" t="str">
        <f t="shared" si="32"/>
        <v>FOUT</v>
      </c>
      <c r="N394" s="64"/>
      <c r="O394" t="e">
        <f>IF(#REF!=A394,TRUE,FALSE)</f>
        <v>#REF!</v>
      </c>
      <c r="P394" t="e">
        <f>IF(#REF!=D394,TRUE,FALSE)</f>
        <v>#REF!</v>
      </c>
    </row>
    <row r="395" spans="1:16" x14ac:dyDescent="0.25">
      <c r="A395" s="30" t="s">
        <v>489</v>
      </c>
      <c r="B395" s="30" t="s">
        <v>1532</v>
      </c>
      <c r="C395" s="30" t="s">
        <v>15</v>
      </c>
      <c r="D395" s="32">
        <v>1000</v>
      </c>
      <c r="E395" s="20" t="s">
        <v>16</v>
      </c>
      <c r="F395" s="41">
        <v>0</v>
      </c>
      <c r="G395" s="37">
        <v>16.8</v>
      </c>
      <c r="H395" s="38">
        <v>33.6</v>
      </c>
      <c r="I395" s="32">
        <f t="shared" si="30"/>
        <v>16800</v>
      </c>
      <c r="J395" s="34">
        <f t="shared" si="31"/>
        <v>33600</v>
      </c>
      <c r="L395" t="str">
        <f t="shared" si="32"/>
        <v>FOUT</v>
      </c>
      <c r="N395" s="64"/>
      <c r="O395" t="e">
        <f>IF(#REF!=A395,TRUE,FALSE)</f>
        <v>#REF!</v>
      </c>
      <c r="P395" t="e">
        <f>IF(#REF!=D395,TRUE,FALSE)</f>
        <v>#REF!</v>
      </c>
    </row>
    <row r="396" spans="1:16" x14ac:dyDescent="0.25">
      <c r="A396" s="30" t="s">
        <v>490</v>
      </c>
      <c r="B396" s="30" t="s">
        <v>1533</v>
      </c>
      <c r="C396" s="30" t="s">
        <v>15</v>
      </c>
      <c r="D396" s="32">
        <v>3000</v>
      </c>
      <c r="E396" s="20" t="s">
        <v>16</v>
      </c>
      <c r="F396" s="41">
        <v>0</v>
      </c>
      <c r="G396" s="37">
        <v>11.7</v>
      </c>
      <c r="H396" s="38">
        <v>23.4</v>
      </c>
      <c r="I396" s="32">
        <f t="shared" si="30"/>
        <v>35100</v>
      </c>
      <c r="J396" s="34">
        <f t="shared" si="31"/>
        <v>70200</v>
      </c>
      <c r="L396" t="str">
        <f t="shared" si="32"/>
        <v>FOUT</v>
      </c>
      <c r="N396" s="64"/>
      <c r="O396" t="e">
        <f>IF(#REF!=A396,TRUE,FALSE)</f>
        <v>#REF!</v>
      </c>
      <c r="P396" t="e">
        <f>IF(#REF!=D396,TRUE,FALSE)</f>
        <v>#REF!</v>
      </c>
    </row>
    <row r="397" spans="1:16" x14ac:dyDescent="0.25">
      <c r="A397" s="31"/>
      <c r="B397" s="31"/>
      <c r="C397" s="31"/>
      <c r="D397" s="43"/>
      <c r="E397" s="6"/>
      <c r="F397" s="40"/>
      <c r="G397" s="37"/>
      <c r="H397" s="38"/>
      <c r="I397" s="32"/>
      <c r="J397" s="34"/>
      <c r="N397" s="64"/>
      <c r="O397" t="e">
        <f>IF(#REF!=A397,TRUE,FALSE)</f>
        <v>#REF!</v>
      </c>
      <c r="P397" t="e">
        <f>IF(#REF!=D397,TRUE,FALSE)</f>
        <v>#REF!</v>
      </c>
    </row>
    <row r="398" spans="1:16" x14ac:dyDescent="0.25">
      <c r="A398" s="30" t="s">
        <v>491</v>
      </c>
      <c r="B398" s="29" t="s">
        <v>492</v>
      </c>
      <c r="C398" s="31"/>
      <c r="D398" s="43"/>
      <c r="E398" s="6"/>
      <c r="F398" s="40"/>
      <c r="G398" s="37"/>
      <c r="H398" s="38"/>
      <c r="I398" s="32"/>
      <c r="J398" s="34"/>
      <c r="N398" s="64"/>
      <c r="O398" t="e">
        <f>IF(#REF!=A398,TRUE,FALSE)</f>
        <v>#REF!</v>
      </c>
      <c r="P398" t="e">
        <f>IF(#REF!=D398,TRUE,FALSE)</f>
        <v>#REF!</v>
      </c>
    </row>
    <row r="399" spans="1:16" x14ac:dyDescent="0.25">
      <c r="A399" s="30" t="s">
        <v>493</v>
      </c>
      <c r="B399" s="30" t="s">
        <v>1534</v>
      </c>
      <c r="C399" s="30" t="s">
        <v>15</v>
      </c>
      <c r="D399" s="32">
        <v>5000</v>
      </c>
      <c r="E399" s="20" t="s">
        <v>16</v>
      </c>
      <c r="F399" s="41">
        <v>0</v>
      </c>
      <c r="G399" s="37">
        <v>14.1</v>
      </c>
      <c r="H399" s="38">
        <v>28.2</v>
      </c>
      <c r="I399" s="32">
        <f t="shared" si="30"/>
        <v>70500</v>
      </c>
      <c r="J399" s="34">
        <f t="shared" si="31"/>
        <v>141000</v>
      </c>
      <c r="L399" t="str">
        <f t="shared" si="32"/>
        <v>FOUT</v>
      </c>
      <c r="N399" s="64"/>
      <c r="O399" t="e">
        <f>IF(#REF!=A399,TRUE,FALSE)</f>
        <v>#REF!</v>
      </c>
      <c r="P399" t="e">
        <f>IF(#REF!=D399,TRUE,FALSE)</f>
        <v>#REF!</v>
      </c>
    </row>
    <row r="400" spans="1:16" x14ac:dyDescent="0.25">
      <c r="A400" s="30" t="s">
        <v>494</v>
      </c>
      <c r="B400" s="30" t="s">
        <v>1535</v>
      </c>
      <c r="C400" s="30" t="s">
        <v>15</v>
      </c>
      <c r="D400" s="32">
        <v>1000</v>
      </c>
      <c r="E400" s="20" t="s">
        <v>16</v>
      </c>
      <c r="F400" s="41">
        <v>0</v>
      </c>
      <c r="G400" s="37">
        <v>10.8</v>
      </c>
      <c r="H400" s="38">
        <v>21.6</v>
      </c>
      <c r="I400" s="32">
        <f t="shared" si="30"/>
        <v>10800</v>
      </c>
      <c r="J400" s="34">
        <f t="shared" si="31"/>
        <v>21600</v>
      </c>
      <c r="L400" t="str">
        <f t="shared" si="32"/>
        <v>FOUT</v>
      </c>
      <c r="N400" s="64"/>
      <c r="O400" t="e">
        <f>IF(#REF!=A400,TRUE,FALSE)</f>
        <v>#REF!</v>
      </c>
      <c r="P400" t="e">
        <f>IF(#REF!=D400,TRUE,FALSE)</f>
        <v>#REF!</v>
      </c>
    </row>
    <row r="401" spans="1:16" x14ac:dyDescent="0.25">
      <c r="A401" s="30" t="s">
        <v>495</v>
      </c>
      <c r="B401" s="30" t="s">
        <v>1536</v>
      </c>
      <c r="C401" s="30" t="s">
        <v>15</v>
      </c>
      <c r="D401" s="32">
        <v>2500</v>
      </c>
      <c r="E401" s="20" t="s">
        <v>16</v>
      </c>
      <c r="F401" s="41">
        <v>0</v>
      </c>
      <c r="G401" s="37">
        <v>9</v>
      </c>
      <c r="H401" s="38">
        <v>18</v>
      </c>
      <c r="I401" s="32">
        <f t="shared" si="30"/>
        <v>22500</v>
      </c>
      <c r="J401" s="34">
        <f t="shared" si="31"/>
        <v>45000</v>
      </c>
      <c r="L401" t="str">
        <f t="shared" si="32"/>
        <v>FOUT</v>
      </c>
      <c r="N401" s="64"/>
      <c r="O401" t="e">
        <f>IF(#REF!=A401,TRUE,FALSE)</f>
        <v>#REF!</v>
      </c>
      <c r="P401" t="e">
        <f>IF(#REF!=D401,TRUE,FALSE)</f>
        <v>#REF!</v>
      </c>
    </row>
    <row r="402" spans="1:16" x14ac:dyDescent="0.25">
      <c r="A402" s="30" t="s">
        <v>496</v>
      </c>
      <c r="B402" s="30" t="s">
        <v>1537</v>
      </c>
      <c r="C402" s="30" t="s">
        <v>15</v>
      </c>
      <c r="D402" s="32">
        <v>1000</v>
      </c>
      <c r="E402" s="20" t="s">
        <v>16</v>
      </c>
      <c r="F402" s="41">
        <v>0</v>
      </c>
      <c r="G402" s="37">
        <v>15.6</v>
      </c>
      <c r="H402" s="38">
        <v>31.2</v>
      </c>
      <c r="I402" s="32">
        <f t="shared" si="30"/>
        <v>15600</v>
      </c>
      <c r="J402" s="34">
        <f t="shared" si="31"/>
        <v>31200</v>
      </c>
      <c r="L402" t="str">
        <f t="shared" si="32"/>
        <v>FOUT</v>
      </c>
      <c r="N402" s="64"/>
      <c r="O402" t="e">
        <f>IF(#REF!=A402,TRUE,FALSE)</f>
        <v>#REF!</v>
      </c>
      <c r="P402" t="e">
        <f>IF(#REF!=D402,TRUE,FALSE)</f>
        <v>#REF!</v>
      </c>
    </row>
    <row r="403" spans="1:16" x14ac:dyDescent="0.25">
      <c r="A403" s="30" t="s">
        <v>497</v>
      </c>
      <c r="B403" s="30" t="s">
        <v>1538</v>
      </c>
      <c r="C403" s="30" t="s">
        <v>15</v>
      </c>
      <c r="D403" s="32">
        <v>2000</v>
      </c>
      <c r="E403" s="20" t="s">
        <v>16</v>
      </c>
      <c r="F403" s="41">
        <v>0</v>
      </c>
      <c r="G403" s="37">
        <v>10.8</v>
      </c>
      <c r="H403" s="38">
        <v>21.6</v>
      </c>
      <c r="I403" s="32">
        <f t="shared" ref="I403:I480" si="36">D403*G403</f>
        <v>21600</v>
      </c>
      <c r="J403" s="34">
        <f t="shared" ref="J403:J480" si="37">D403*H403</f>
        <v>43200</v>
      </c>
      <c r="L403" t="str">
        <f t="shared" si="32"/>
        <v>FOUT</v>
      </c>
      <c r="N403" s="64"/>
      <c r="O403" t="e">
        <f>IF(#REF!=A403,TRUE,FALSE)</f>
        <v>#REF!</v>
      </c>
      <c r="P403" t="e">
        <f>IF(#REF!=D403,TRUE,FALSE)</f>
        <v>#REF!</v>
      </c>
    </row>
    <row r="404" spans="1:16" x14ac:dyDescent="0.25">
      <c r="A404" s="31"/>
      <c r="B404" s="31"/>
      <c r="C404" s="31"/>
      <c r="D404" s="43"/>
      <c r="E404" s="6"/>
      <c r="F404" s="40"/>
      <c r="G404" s="37"/>
      <c r="H404" s="38"/>
      <c r="I404" s="32"/>
      <c r="J404" s="34"/>
      <c r="N404" s="64"/>
      <c r="O404" t="e">
        <f>IF(#REF!=A404,TRUE,FALSE)</f>
        <v>#REF!</v>
      </c>
      <c r="P404" t="e">
        <f>IF(#REF!=D404,TRUE,FALSE)</f>
        <v>#REF!</v>
      </c>
    </row>
    <row r="405" spans="1:16" x14ac:dyDescent="0.25">
      <c r="A405" s="30" t="s">
        <v>498</v>
      </c>
      <c r="B405" s="29" t="s">
        <v>499</v>
      </c>
      <c r="C405" s="31"/>
      <c r="D405" s="43"/>
      <c r="E405" s="6"/>
      <c r="F405" s="40"/>
      <c r="G405" s="37"/>
      <c r="H405" s="38"/>
      <c r="I405" s="32"/>
      <c r="J405" s="34"/>
      <c r="N405" s="64"/>
      <c r="O405" t="e">
        <f>IF(#REF!=A405,TRUE,FALSE)</f>
        <v>#REF!</v>
      </c>
      <c r="P405" t="e">
        <f>IF(#REF!=D405,TRUE,FALSE)</f>
        <v>#REF!</v>
      </c>
    </row>
    <row r="406" spans="1:16" x14ac:dyDescent="0.25">
      <c r="A406" s="30" t="s">
        <v>500</v>
      </c>
      <c r="B406" s="30" t="s">
        <v>1539</v>
      </c>
      <c r="C406" s="30" t="s">
        <v>15</v>
      </c>
      <c r="D406" s="32">
        <v>18000</v>
      </c>
      <c r="E406" s="20" t="s">
        <v>16</v>
      </c>
      <c r="F406" s="41">
        <v>0</v>
      </c>
      <c r="G406" s="37">
        <v>14.4</v>
      </c>
      <c r="H406" s="38">
        <v>28.8</v>
      </c>
      <c r="I406" s="32">
        <f t="shared" si="36"/>
        <v>259200</v>
      </c>
      <c r="J406" s="34">
        <f t="shared" si="37"/>
        <v>518400</v>
      </c>
      <c r="L406" t="str">
        <f t="shared" ref="L406:L483" si="38">IF(G406&lt;=F406,IF(F406&lt;=H406,"GOED","FOUT"),"FOUT")</f>
        <v>FOUT</v>
      </c>
      <c r="N406" s="64"/>
      <c r="O406" t="e">
        <f>IF(#REF!=A406,TRUE,FALSE)</f>
        <v>#REF!</v>
      </c>
      <c r="P406" t="e">
        <f>IF(#REF!=D406,TRUE,FALSE)</f>
        <v>#REF!</v>
      </c>
    </row>
    <row r="407" spans="1:16" x14ac:dyDescent="0.25">
      <c r="A407" s="30" t="s">
        <v>501</v>
      </c>
      <c r="B407" s="30" t="s">
        <v>1540</v>
      </c>
      <c r="C407" s="30" t="s">
        <v>15</v>
      </c>
      <c r="D407" s="32">
        <v>6500</v>
      </c>
      <c r="E407" s="20" t="s">
        <v>16</v>
      </c>
      <c r="F407" s="41">
        <v>0</v>
      </c>
      <c r="G407" s="37">
        <v>9.6</v>
      </c>
      <c r="H407" s="38">
        <v>19.2</v>
      </c>
      <c r="I407" s="32">
        <f t="shared" si="36"/>
        <v>62400</v>
      </c>
      <c r="J407" s="34">
        <f t="shared" si="37"/>
        <v>124800</v>
      </c>
      <c r="L407" t="str">
        <f t="shared" si="38"/>
        <v>FOUT</v>
      </c>
      <c r="N407" s="64"/>
      <c r="O407" t="e">
        <f>IF(#REF!=A407,TRUE,FALSE)</f>
        <v>#REF!</v>
      </c>
      <c r="P407" t="e">
        <f>IF(#REF!=D407,TRUE,FALSE)</f>
        <v>#REF!</v>
      </c>
    </row>
    <row r="408" spans="1:16" x14ac:dyDescent="0.25">
      <c r="A408" s="30" t="s">
        <v>502</v>
      </c>
      <c r="B408" s="30" t="s">
        <v>1541</v>
      </c>
      <c r="C408" s="30" t="s">
        <v>15</v>
      </c>
      <c r="D408" s="32">
        <v>25000</v>
      </c>
      <c r="E408" s="20" t="s">
        <v>16</v>
      </c>
      <c r="F408" s="41">
        <v>0</v>
      </c>
      <c r="G408" s="37">
        <v>7.8</v>
      </c>
      <c r="H408" s="38">
        <v>15.6</v>
      </c>
      <c r="I408" s="32">
        <f t="shared" si="36"/>
        <v>195000</v>
      </c>
      <c r="J408" s="34">
        <f t="shared" si="37"/>
        <v>390000</v>
      </c>
      <c r="L408" t="str">
        <f t="shared" si="38"/>
        <v>FOUT</v>
      </c>
      <c r="N408" s="64"/>
      <c r="O408" t="e">
        <f>IF(#REF!=A408,TRUE,FALSE)</f>
        <v>#REF!</v>
      </c>
      <c r="P408" t="e">
        <f>IF(#REF!=D408,TRUE,FALSE)</f>
        <v>#REF!</v>
      </c>
    </row>
    <row r="409" spans="1:16" x14ac:dyDescent="0.25">
      <c r="A409" s="30" t="s">
        <v>503</v>
      </c>
      <c r="B409" s="30" t="s">
        <v>1542</v>
      </c>
      <c r="C409" s="30" t="s">
        <v>15</v>
      </c>
      <c r="D409" s="32">
        <v>2000</v>
      </c>
      <c r="E409" s="20" t="s">
        <v>16</v>
      </c>
      <c r="F409" s="41">
        <v>0</v>
      </c>
      <c r="G409" s="37">
        <v>16.8</v>
      </c>
      <c r="H409" s="38">
        <v>33.6</v>
      </c>
      <c r="I409" s="32">
        <f t="shared" si="36"/>
        <v>33600</v>
      </c>
      <c r="J409" s="34">
        <f t="shared" si="37"/>
        <v>67200</v>
      </c>
      <c r="L409" t="str">
        <f t="shared" si="38"/>
        <v>FOUT</v>
      </c>
      <c r="N409" s="64"/>
      <c r="O409" t="e">
        <f>IF(#REF!=A409,TRUE,FALSE)</f>
        <v>#REF!</v>
      </c>
      <c r="P409" t="e">
        <f>IF(#REF!=D409,TRUE,FALSE)</f>
        <v>#REF!</v>
      </c>
    </row>
    <row r="410" spans="1:16" x14ac:dyDescent="0.25">
      <c r="A410" s="30" t="s">
        <v>504</v>
      </c>
      <c r="B410" s="30" t="s">
        <v>1543</v>
      </c>
      <c r="C410" s="30" t="s">
        <v>15</v>
      </c>
      <c r="D410" s="32">
        <v>10000</v>
      </c>
      <c r="E410" s="20" t="s">
        <v>16</v>
      </c>
      <c r="F410" s="41">
        <v>0</v>
      </c>
      <c r="G410" s="37">
        <v>9.6</v>
      </c>
      <c r="H410" s="38">
        <v>19.2</v>
      </c>
      <c r="I410" s="32">
        <f t="shared" si="36"/>
        <v>96000</v>
      </c>
      <c r="J410" s="34">
        <f t="shared" si="37"/>
        <v>192000</v>
      </c>
      <c r="L410" t="str">
        <f t="shared" si="38"/>
        <v>FOUT</v>
      </c>
      <c r="N410" s="64"/>
      <c r="O410" t="e">
        <f>IF(#REF!=A410,TRUE,FALSE)</f>
        <v>#REF!</v>
      </c>
      <c r="P410" t="e">
        <f>IF(#REF!=D410,TRUE,FALSE)</f>
        <v>#REF!</v>
      </c>
    </row>
    <row r="411" spans="1:16" x14ac:dyDescent="0.25">
      <c r="A411" s="31"/>
      <c r="B411" s="31"/>
      <c r="C411" s="31"/>
      <c r="D411" s="43"/>
      <c r="E411" s="6"/>
      <c r="F411" s="40"/>
      <c r="G411" s="37"/>
      <c r="H411" s="38"/>
      <c r="I411" s="32"/>
      <c r="J411" s="34"/>
      <c r="N411" s="64"/>
      <c r="O411" t="e">
        <f>IF(#REF!=A411,TRUE,FALSE)</f>
        <v>#REF!</v>
      </c>
      <c r="P411" t="e">
        <f>IF(#REF!=D411,TRUE,FALSE)</f>
        <v>#REF!</v>
      </c>
    </row>
    <row r="412" spans="1:16" x14ac:dyDescent="0.25">
      <c r="A412" s="30" t="s">
        <v>505</v>
      </c>
      <c r="B412" s="29" t="s">
        <v>506</v>
      </c>
      <c r="C412" s="31"/>
      <c r="D412" s="43"/>
      <c r="E412" s="6"/>
      <c r="F412" s="40"/>
      <c r="G412" s="37"/>
      <c r="H412" s="38"/>
      <c r="I412" s="32"/>
      <c r="J412" s="34"/>
      <c r="N412" s="64"/>
      <c r="O412" t="e">
        <f>IF(#REF!=A412,TRUE,FALSE)</f>
        <v>#REF!</v>
      </c>
      <c r="P412" t="e">
        <f>IF(#REF!=D412,TRUE,FALSE)</f>
        <v>#REF!</v>
      </c>
    </row>
    <row r="413" spans="1:16" x14ac:dyDescent="0.25">
      <c r="A413" s="30" t="s">
        <v>507</v>
      </c>
      <c r="B413" s="30" t="s">
        <v>508</v>
      </c>
      <c r="C413" s="30" t="s">
        <v>15</v>
      </c>
      <c r="D413" s="32">
        <v>1000</v>
      </c>
      <c r="E413" s="20" t="s">
        <v>16</v>
      </c>
      <c r="F413" s="41">
        <v>0</v>
      </c>
      <c r="G413" s="37">
        <v>11.7</v>
      </c>
      <c r="H413" s="38">
        <v>23.4</v>
      </c>
      <c r="I413" s="32">
        <f t="shared" si="36"/>
        <v>11700</v>
      </c>
      <c r="J413" s="34">
        <f t="shared" si="37"/>
        <v>23400</v>
      </c>
      <c r="L413" t="str">
        <f t="shared" si="38"/>
        <v>FOUT</v>
      </c>
      <c r="N413" s="64"/>
      <c r="O413" t="e">
        <f>IF(#REF!=A413,TRUE,FALSE)</f>
        <v>#REF!</v>
      </c>
      <c r="P413" t="e">
        <f>IF(#REF!=D413,TRUE,FALSE)</f>
        <v>#REF!</v>
      </c>
    </row>
    <row r="414" spans="1:16" x14ac:dyDescent="0.25">
      <c r="A414" s="30" t="s">
        <v>509</v>
      </c>
      <c r="B414" s="30" t="s">
        <v>510</v>
      </c>
      <c r="C414" s="30" t="s">
        <v>15</v>
      </c>
      <c r="D414" s="32">
        <v>7500</v>
      </c>
      <c r="E414" s="20" t="s">
        <v>16</v>
      </c>
      <c r="F414" s="41">
        <v>0</v>
      </c>
      <c r="G414" s="37">
        <v>10.8</v>
      </c>
      <c r="H414" s="38">
        <v>21.6</v>
      </c>
      <c r="I414" s="32">
        <f t="shared" si="36"/>
        <v>81000</v>
      </c>
      <c r="J414" s="34">
        <f t="shared" si="37"/>
        <v>162000</v>
      </c>
      <c r="L414" t="str">
        <f t="shared" si="38"/>
        <v>FOUT</v>
      </c>
      <c r="N414" s="64"/>
      <c r="O414" t="e">
        <f>IF(#REF!=A414,TRUE,FALSE)</f>
        <v>#REF!</v>
      </c>
      <c r="P414" t="e">
        <f>IF(#REF!=D414,TRUE,FALSE)</f>
        <v>#REF!</v>
      </c>
    </row>
    <row r="415" spans="1:16" x14ac:dyDescent="0.25">
      <c r="A415" s="31"/>
      <c r="B415" s="31"/>
      <c r="C415" s="31"/>
      <c r="D415" s="43"/>
      <c r="E415" s="6"/>
      <c r="F415" s="40"/>
      <c r="G415" s="37"/>
      <c r="H415" s="38"/>
      <c r="I415" s="32"/>
      <c r="J415" s="34"/>
      <c r="N415" s="64"/>
      <c r="O415" t="e">
        <f>IF(#REF!=A415,TRUE,FALSE)</f>
        <v>#REF!</v>
      </c>
      <c r="P415" t="e">
        <f>IF(#REF!=D415,TRUE,FALSE)</f>
        <v>#REF!</v>
      </c>
    </row>
    <row r="416" spans="1:16" x14ac:dyDescent="0.25">
      <c r="A416" s="30" t="s">
        <v>511</v>
      </c>
      <c r="B416" s="29" t="s">
        <v>512</v>
      </c>
      <c r="C416" s="31"/>
      <c r="D416" s="43"/>
      <c r="E416" s="6"/>
      <c r="F416" s="40"/>
      <c r="G416" s="37"/>
      <c r="H416" s="38"/>
      <c r="I416" s="32"/>
      <c r="J416" s="34"/>
      <c r="M416" s="26"/>
      <c r="N416" s="64"/>
      <c r="O416" t="e">
        <f>IF(#REF!=A416,TRUE,FALSE)</f>
        <v>#REF!</v>
      </c>
      <c r="P416" t="e">
        <f>IF(#REF!=D416,TRUE,FALSE)</f>
        <v>#REF!</v>
      </c>
    </row>
    <row r="417" spans="1:16" x14ac:dyDescent="0.25">
      <c r="A417" s="30" t="s">
        <v>513</v>
      </c>
      <c r="B417" s="30" t="s">
        <v>1742</v>
      </c>
      <c r="C417" s="30" t="s">
        <v>15</v>
      </c>
      <c r="D417" s="32">
        <v>17800</v>
      </c>
      <c r="E417" s="20" t="s">
        <v>16</v>
      </c>
      <c r="F417" s="41">
        <v>0</v>
      </c>
      <c r="G417" s="37">
        <v>6</v>
      </c>
      <c r="H417" s="38">
        <v>22</v>
      </c>
      <c r="I417" s="32">
        <f t="shared" si="36"/>
        <v>106800</v>
      </c>
      <c r="J417" s="34">
        <f t="shared" si="37"/>
        <v>391600</v>
      </c>
      <c r="L417" t="str">
        <f t="shared" si="38"/>
        <v>FOUT</v>
      </c>
      <c r="M417" s="26"/>
      <c r="N417" s="64"/>
      <c r="O417" t="e">
        <f>IF(#REF!=A417,TRUE,FALSE)</f>
        <v>#REF!</v>
      </c>
      <c r="P417" t="e">
        <f>IF(#REF!=D417,TRUE,FALSE)</f>
        <v>#REF!</v>
      </c>
    </row>
    <row r="418" spans="1:16" x14ac:dyDescent="0.25">
      <c r="A418" s="30" t="s">
        <v>514</v>
      </c>
      <c r="B418" s="30" t="s">
        <v>1743</v>
      </c>
      <c r="C418" s="30" t="s">
        <v>15</v>
      </c>
      <c r="D418" s="32">
        <v>8400</v>
      </c>
      <c r="E418" s="20" t="s">
        <v>16</v>
      </c>
      <c r="F418" s="41">
        <v>0</v>
      </c>
      <c r="G418" s="37">
        <v>5</v>
      </c>
      <c r="H418" s="38">
        <v>18</v>
      </c>
      <c r="I418" s="32">
        <f t="shared" si="36"/>
        <v>42000</v>
      </c>
      <c r="J418" s="34">
        <f t="shared" si="37"/>
        <v>151200</v>
      </c>
      <c r="L418" t="str">
        <f t="shared" si="38"/>
        <v>FOUT</v>
      </c>
      <c r="M418" s="26"/>
      <c r="N418" s="64"/>
      <c r="O418" t="e">
        <f>IF(#REF!=A418,TRUE,FALSE)</f>
        <v>#REF!</v>
      </c>
      <c r="P418" t="e">
        <f>IF(#REF!=D418,TRUE,FALSE)</f>
        <v>#REF!</v>
      </c>
    </row>
    <row r="419" spans="1:16" x14ac:dyDescent="0.25">
      <c r="A419" s="30" t="s">
        <v>1744</v>
      </c>
      <c r="B419" s="30" t="s">
        <v>1745</v>
      </c>
      <c r="C419" s="30" t="s">
        <v>15</v>
      </c>
      <c r="D419" s="32">
        <v>2200</v>
      </c>
      <c r="E419" s="20" t="s">
        <v>16</v>
      </c>
      <c r="F419" s="41">
        <v>0</v>
      </c>
      <c r="G419" s="37">
        <v>6.5</v>
      </c>
      <c r="H419" s="38">
        <v>24</v>
      </c>
      <c r="I419" s="32">
        <f t="shared" ref="I419:I420" si="39">D419*G419</f>
        <v>14300</v>
      </c>
      <c r="J419" s="34">
        <f t="shared" ref="J419:J420" si="40">D419*H419</f>
        <v>52800</v>
      </c>
      <c r="L419" t="str">
        <f t="shared" ref="L419:L420" si="41">IF(G419&lt;=F419,IF(F419&lt;=H419,"GOED","FOUT"),"FOUT")</f>
        <v>FOUT</v>
      </c>
      <c r="M419" s="26"/>
      <c r="N419" s="64"/>
      <c r="O419" t="e">
        <f>IF(#REF!=A419,TRUE,FALSE)</f>
        <v>#REF!</v>
      </c>
      <c r="P419" t="e">
        <f>IF(#REF!=D419,TRUE,FALSE)</f>
        <v>#REF!</v>
      </c>
    </row>
    <row r="420" spans="1:16" x14ac:dyDescent="0.25">
      <c r="A420" s="30" t="s">
        <v>1746</v>
      </c>
      <c r="B420" s="30" t="s">
        <v>1747</v>
      </c>
      <c r="C420" s="30" t="s">
        <v>15</v>
      </c>
      <c r="D420" s="32">
        <v>11600</v>
      </c>
      <c r="E420" s="20" t="s">
        <v>16</v>
      </c>
      <c r="F420" s="41">
        <v>0</v>
      </c>
      <c r="G420" s="37">
        <v>4</v>
      </c>
      <c r="H420" s="38">
        <v>15</v>
      </c>
      <c r="I420" s="32">
        <f t="shared" si="39"/>
        <v>46400</v>
      </c>
      <c r="J420" s="34">
        <f t="shared" si="40"/>
        <v>174000</v>
      </c>
      <c r="L420" t="str">
        <f t="shared" si="41"/>
        <v>FOUT</v>
      </c>
      <c r="M420" s="26"/>
      <c r="N420" s="64"/>
      <c r="O420" t="e">
        <f>IF(#REF!=A420,TRUE,FALSE)</f>
        <v>#REF!</v>
      </c>
      <c r="P420" t="e">
        <f>IF(#REF!=D420,TRUE,FALSE)</f>
        <v>#REF!</v>
      </c>
    </row>
    <row r="421" spans="1:16" x14ac:dyDescent="0.25">
      <c r="A421" s="31"/>
      <c r="B421" s="31"/>
      <c r="C421" s="31"/>
      <c r="D421" s="43"/>
      <c r="E421" s="6"/>
      <c r="F421" s="40"/>
      <c r="G421" s="37"/>
      <c r="H421" s="38"/>
      <c r="I421" s="32"/>
      <c r="J421" s="34"/>
      <c r="N421" s="64"/>
      <c r="O421" t="e">
        <f>IF(#REF!=A421,TRUE,FALSE)</f>
        <v>#REF!</v>
      </c>
      <c r="P421" t="e">
        <f>IF(#REF!=D421,TRUE,FALSE)</f>
        <v>#REF!</v>
      </c>
    </row>
    <row r="422" spans="1:16" x14ac:dyDescent="0.25">
      <c r="A422" s="30" t="s">
        <v>515</v>
      </c>
      <c r="B422" s="42" t="s">
        <v>1632</v>
      </c>
      <c r="C422" s="31"/>
      <c r="D422" s="43"/>
      <c r="E422" s="6"/>
      <c r="F422" s="40"/>
      <c r="G422" s="37"/>
      <c r="H422" s="38"/>
      <c r="I422" s="32"/>
      <c r="J422" s="34"/>
      <c r="N422" s="64"/>
      <c r="O422" t="e">
        <f>IF(#REF!=A422,TRUE,FALSE)</f>
        <v>#REF!</v>
      </c>
      <c r="P422" t="e">
        <f>IF(#REF!=D422,TRUE,FALSE)</f>
        <v>#REF!</v>
      </c>
    </row>
    <row r="423" spans="1:16" x14ac:dyDescent="0.25">
      <c r="A423" s="30" t="s">
        <v>517</v>
      </c>
      <c r="B423" s="29" t="s">
        <v>1633</v>
      </c>
      <c r="C423" s="31"/>
      <c r="D423" s="43"/>
      <c r="E423" s="6"/>
      <c r="F423" s="40"/>
      <c r="G423" s="37"/>
      <c r="H423" s="38"/>
      <c r="I423" s="32"/>
      <c r="J423" s="34"/>
      <c r="N423" s="64"/>
      <c r="O423" t="e">
        <f>IF(#REF!=A423,TRUE,FALSE)</f>
        <v>#REF!</v>
      </c>
      <c r="P423" t="e">
        <f>IF(#REF!=D423,TRUE,FALSE)</f>
        <v>#REF!</v>
      </c>
    </row>
    <row r="424" spans="1:16" x14ac:dyDescent="0.25">
      <c r="A424" s="30" t="s">
        <v>519</v>
      </c>
      <c r="B424" s="30" t="s">
        <v>1718</v>
      </c>
      <c r="C424" s="30" t="s">
        <v>15</v>
      </c>
      <c r="D424" s="32">
        <v>1000</v>
      </c>
      <c r="E424" s="20" t="s">
        <v>16</v>
      </c>
      <c r="F424" s="41">
        <v>0</v>
      </c>
      <c r="G424" s="37">
        <v>15.6</v>
      </c>
      <c r="H424" s="38">
        <f>+G424*2</f>
        <v>31.2</v>
      </c>
      <c r="I424" s="32">
        <f t="shared" ref="I424:I428" si="42">D424*G424</f>
        <v>15600</v>
      </c>
      <c r="J424" s="34">
        <f t="shared" ref="J424:J428" si="43">D424*H424</f>
        <v>31200</v>
      </c>
      <c r="L424" t="str">
        <f t="shared" ref="L424:L428" si="44">IF(G424&lt;=F424,IF(F424&lt;=H424,"GOED","FOUT"),"FOUT")</f>
        <v>FOUT</v>
      </c>
      <c r="N424" s="64"/>
      <c r="O424" t="e">
        <f>IF(#REF!=A424,TRUE,FALSE)</f>
        <v>#REF!</v>
      </c>
      <c r="P424" t="e">
        <f>IF(#REF!=D424,TRUE,FALSE)</f>
        <v>#REF!</v>
      </c>
    </row>
    <row r="425" spans="1:16" x14ac:dyDescent="0.25">
      <c r="A425" s="30" t="s">
        <v>520</v>
      </c>
      <c r="B425" s="30" t="s">
        <v>1716</v>
      </c>
      <c r="C425" s="30" t="s">
        <v>15</v>
      </c>
      <c r="D425" s="32">
        <v>1000</v>
      </c>
      <c r="E425" s="20" t="s">
        <v>16</v>
      </c>
      <c r="F425" s="41">
        <v>0</v>
      </c>
      <c r="G425" s="37">
        <v>12</v>
      </c>
      <c r="H425" s="38">
        <f t="shared" ref="H425:H428" si="45">+G425*2</f>
        <v>24</v>
      </c>
      <c r="I425" s="32">
        <f t="shared" ref="I425" si="46">D425*G425</f>
        <v>12000</v>
      </c>
      <c r="J425" s="34">
        <f t="shared" ref="J425" si="47">D425*H425</f>
        <v>24000</v>
      </c>
      <c r="L425" t="str">
        <f t="shared" ref="L425" si="48">IF(G425&lt;=F425,IF(F425&lt;=H425,"GOED","FOUT"),"FOUT")</f>
        <v>FOUT</v>
      </c>
      <c r="N425" s="64"/>
      <c r="O425" t="e">
        <f>IF(#REF!=A425,TRUE,FALSE)</f>
        <v>#REF!</v>
      </c>
      <c r="P425" t="e">
        <f>IF(#REF!=D425,TRUE,FALSE)</f>
        <v>#REF!</v>
      </c>
    </row>
    <row r="426" spans="1:16" x14ac:dyDescent="0.25">
      <c r="A426" s="30" t="s">
        <v>1715</v>
      </c>
      <c r="B426" s="30" t="s">
        <v>1712</v>
      </c>
      <c r="C426" s="30" t="s">
        <v>15</v>
      </c>
      <c r="D426" s="32">
        <v>1250</v>
      </c>
      <c r="E426" s="20" t="s">
        <v>16</v>
      </c>
      <c r="F426" s="41">
        <v>0</v>
      </c>
      <c r="G426" s="37">
        <v>18</v>
      </c>
      <c r="H426" s="38">
        <f t="shared" si="45"/>
        <v>36</v>
      </c>
      <c r="I426" s="32">
        <f>D426*G426</f>
        <v>22500</v>
      </c>
      <c r="J426" s="34">
        <f>D426*H426</f>
        <v>45000</v>
      </c>
      <c r="L426" t="str">
        <f>IF(G426&lt;=F426,IF(F426&lt;=H426,"GOED","FOUT"),"FOUT")</f>
        <v>FOUT</v>
      </c>
      <c r="N426" s="64"/>
      <c r="O426" t="e">
        <f>IF(#REF!=A426,TRUE,FALSE)</f>
        <v>#REF!</v>
      </c>
      <c r="P426" t="e">
        <f>IF(#REF!=D426,TRUE,FALSE)</f>
        <v>#REF!</v>
      </c>
    </row>
    <row r="427" spans="1:16" x14ac:dyDescent="0.25">
      <c r="A427" s="30" t="s">
        <v>521</v>
      </c>
      <c r="B427" s="30" t="s">
        <v>1719</v>
      </c>
      <c r="C427" s="30" t="s">
        <v>15</v>
      </c>
      <c r="D427" s="32">
        <v>1000</v>
      </c>
      <c r="E427" s="20" t="s">
        <v>16</v>
      </c>
      <c r="F427" s="41">
        <v>0</v>
      </c>
      <c r="G427" s="37">
        <v>15.6</v>
      </c>
      <c r="H427" s="38">
        <f t="shared" si="45"/>
        <v>31.2</v>
      </c>
      <c r="I427" s="32">
        <f t="shared" ref="I427" si="49">D427*G427</f>
        <v>15600</v>
      </c>
      <c r="J427" s="34">
        <f t="shared" ref="J427" si="50">D427*H427</f>
        <v>31200</v>
      </c>
      <c r="L427" t="str">
        <f t="shared" ref="L427" si="51">IF(G427&lt;=F427,IF(F427&lt;=H427,"GOED","FOUT"),"FOUT")</f>
        <v>FOUT</v>
      </c>
      <c r="N427" s="64"/>
      <c r="O427" t="e">
        <f>IF(#REF!=A427,TRUE,FALSE)</f>
        <v>#REF!</v>
      </c>
      <c r="P427" t="e">
        <f>IF(#REF!=D427,TRUE,FALSE)</f>
        <v>#REF!</v>
      </c>
    </row>
    <row r="428" spans="1:16" x14ac:dyDescent="0.25">
      <c r="A428" s="30" t="s">
        <v>1717</v>
      </c>
      <c r="B428" s="30" t="s">
        <v>1748</v>
      </c>
      <c r="C428" s="30" t="s">
        <v>15</v>
      </c>
      <c r="D428" s="32">
        <v>1000</v>
      </c>
      <c r="E428" s="20" t="s">
        <v>16</v>
      </c>
      <c r="F428" s="41">
        <v>0</v>
      </c>
      <c r="G428" s="37">
        <v>12</v>
      </c>
      <c r="H428" s="38">
        <f t="shared" si="45"/>
        <v>24</v>
      </c>
      <c r="I428" s="32">
        <f t="shared" si="42"/>
        <v>12000</v>
      </c>
      <c r="J428" s="34">
        <f t="shared" si="43"/>
        <v>24000</v>
      </c>
      <c r="L428" t="str">
        <f t="shared" si="44"/>
        <v>FOUT</v>
      </c>
      <c r="N428" s="64"/>
      <c r="O428" t="e">
        <f>IF(#REF!=A428,TRUE,FALSE)</f>
        <v>#REF!</v>
      </c>
      <c r="P428" t="e">
        <f>IF(#REF!=D428,TRUE,FALSE)</f>
        <v>#REF!</v>
      </c>
    </row>
    <row r="429" spans="1:16" x14ac:dyDescent="0.25">
      <c r="A429" s="31"/>
      <c r="B429" s="31"/>
      <c r="C429" s="31"/>
      <c r="D429" s="43"/>
      <c r="E429" s="6"/>
      <c r="F429" s="40"/>
      <c r="G429" s="37"/>
      <c r="H429" s="38"/>
      <c r="I429" s="32"/>
      <c r="J429" s="34"/>
      <c r="N429" s="64"/>
      <c r="O429" t="e">
        <f>IF(#REF!=A429,TRUE,FALSE)</f>
        <v>#REF!</v>
      </c>
      <c r="P429" t="e">
        <f>IF(#REF!=D429,TRUE,FALSE)</f>
        <v>#REF!</v>
      </c>
    </row>
    <row r="430" spans="1:16" x14ac:dyDescent="0.25">
      <c r="A430" s="30" t="s">
        <v>522</v>
      </c>
      <c r="B430" s="29" t="s">
        <v>1634</v>
      </c>
      <c r="C430" s="31"/>
      <c r="D430" s="43"/>
      <c r="E430" s="6"/>
      <c r="F430" s="40"/>
      <c r="G430" s="37"/>
      <c r="H430" s="38"/>
      <c r="I430" s="32"/>
      <c r="J430" s="34"/>
      <c r="N430" s="64"/>
      <c r="O430" t="e">
        <f>IF(#REF!=A430,TRUE,FALSE)</f>
        <v>#REF!</v>
      </c>
      <c r="P430" t="e">
        <f>IF(#REF!=D430,TRUE,FALSE)</f>
        <v>#REF!</v>
      </c>
    </row>
    <row r="431" spans="1:16" x14ac:dyDescent="0.25">
      <c r="A431" s="30" t="s">
        <v>524</v>
      </c>
      <c r="B431" s="30" t="s">
        <v>1722</v>
      </c>
      <c r="C431" s="30" t="s">
        <v>15</v>
      </c>
      <c r="D431" s="32">
        <v>1500</v>
      </c>
      <c r="E431" s="20" t="s">
        <v>16</v>
      </c>
      <c r="F431" s="41">
        <v>0</v>
      </c>
      <c r="G431" s="37">
        <v>14.4</v>
      </c>
      <c r="H431" s="38">
        <f>+G431*2</f>
        <v>28.8</v>
      </c>
      <c r="I431" s="32">
        <f t="shared" ref="I431:I432" si="52">D431*G431</f>
        <v>21600</v>
      </c>
      <c r="J431" s="34">
        <f t="shared" ref="J431:J432" si="53">D431*H431</f>
        <v>43200</v>
      </c>
      <c r="L431" t="str">
        <f t="shared" ref="L431:L432" si="54">IF(G431&lt;=F431,IF(F431&lt;=H431,"GOED","FOUT"),"FOUT")</f>
        <v>FOUT</v>
      </c>
      <c r="N431" s="64"/>
      <c r="O431" t="e">
        <f>IF(#REF!=A431,TRUE,FALSE)</f>
        <v>#REF!</v>
      </c>
      <c r="P431" t="e">
        <f>IF(#REF!=D431,TRUE,FALSE)</f>
        <v>#REF!</v>
      </c>
    </row>
    <row r="432" spans="1:16" x14ac:dyDescent="0.25">
      <c r="A432" s="30" t="s">
        <v>1749</v>
      </c>
      <c r="B432" s="30" t="s">
        <v>1716</v>
      </c>
      <c r="C432" s="30" t="s">
        <v>15</v>
      </c>
      <c r="D432" s="32">
        <v>1000</v>
      </c>
      <c r="E432" s="20" t="s">
        <v>16</v>
      </c>
      <c r="F432" s="41">
        <v>0</v>
      </c>
      <c r="G432" s="37">
        <v>12</v>
      </c>
      <c r="H432" s="38">
        <f t="shared" ref="H432:H435" si="55">+G432*2</f>
        <v>24</v>
      </c>
      <c r="I432" s="32">
        <f t="shared" si="52"/>
        <v>12000</v>
      </c>
      <c r="J432" s="34">
        <f t="shared" si="53"/>
        <v>24000</v>
      </c>
      <c r="L432" t="str">
        <f t="shared" si="54"/>
        <v>FOUT</v>
      </c>
      <c r="N432" s="64"/>
      <c r="O432" t="e">
        <f>IF(#REF!=A432,TRUE,FALSE)</f>
        <v>#REF!</v>
      </c>
      <c r="P432" t="e">
        <f>IF(#REF!=D432,TRUE,FALSE)</f>
        <v>#REF!</v>
      </c>
    </row>
    <row r="433" spans="1:16" x14ac:dyDescent="0.25">
      <c r="A433" s="30" t="s">
        <v>1720</v>
      </c>
      <c r="B433" s="30" t="s">
        <v>1713</v>
      </c>
      <c r="C433" s="30" t="s">
        <v>15</v>
      </c>
      <c r="D433" s="32">
        <v>4000</v>
      </c>
      <c r="E433" s="20" t="s">
        <v>16</v>
      </c>
      <c r="F433" s="41">
        <v>0</v>
      </c>
      <c r="G433" s="37">
        <v>16.8</v>
      </c>
      <c r="H433" s="38">
        <f t="shared" si="55"/>
        <v>33.6</v>
      </c>
      <c r="I433" s="32">
        <f>D433*G433</f>
        <v>67200</v>
      </c>
      <c r="J433" s="34">
        <f>D433*H433</f>
        <v>134400</v>
      </c>
      <c r="L433" t="str">
        <f>IF(G433&lt;=F433,IF(F433&lt;=H433,"GOED","FOUT"),"FOUT")</f>
        <v>FOUT</v>
      </c>
      <c r="N433" s="64"/>
      <c r="O433" t="e">
        <f>IF(#REF!=A433,TRUE,FALSE)</f>
        <v>#REF!</v>
      </c>
      <c r="P433" t="e">
        <f>IF(#REF!=D433,TRUE,FALSE)</f>
        <v>#REF!</v>
      </c>
    </row>
    <row r="434" spans="1:16" x14ac:dyDescent="0.25">
      <c r="A434" s="30" t="s">
        <v>525</v>
      </c>
      <c r="B434" s="30" t="s">
        <v>1723</v>
      </c>
      <c r="C434" s="30" t="s">
        <v>15</v>
      </c>
      <c r="D434" s="32">
        <v>1000</v>
      </c>
      <c r="E434" s="20" t="s">
        <v>16</v>
      </c>
      <c r="F434" s="41">
        <v>0</v>
      </c>
      <c r="G434" s="37">
        <v>11.4</v>
      </c>
      <c r="H434" s="38">
        <f t="shared" si="55"/>
        <v>22.8</v>
      </c>
      <c r="I434" s="32">
        <f>D434*G434</f>
        <v>11400</v>
      </c>
      <c r="J434" s="34">
        <f>D434*H434</f>
        <v>22800</v>
      </c>
      <c r="L434" t="str">
        <f>IF(G434&lt;=F434,IF(F434&lt;=H434,"GOED","FOUT"),"FOUT")</f>
        <v>FOUT</v>
      </c>
      <c r="N434" s="64"/>
      <c r="O434" t="e">
        <f>IF(#REF!=A434,TRUE,FALSE)</f>
        <v>#REF!</v>
      </c>
      <c r="P434" t="e">
        <f>IF(#REF!=D434,TRUE,FALSE)</f>
        <v>#REF!</v>
      </c>
    </row>
    <row r="435" spans="1:16" x14ac:dyDescent="0.25">
      <c r="A435" s="30" t="s">
        <v>1721</v>
      </c>
      <c r="B435" s="30" t="s">
        <v>1724</v>
      </c>
      <c r="C435" s="30" t="s">
        <v>15</v>
      </c>
      <c r="D435" s="32">
        <v>2000</v>
      </c>
      <c r="E435" s="20" t="s">
        <v>16</v>
      </c>
      <c r="F435" s="41">
        <v>0</v>
      </c>
      <c r="G435" s="37">
        <v>11.4</v>
      </c>
      <c r="H435" s="38">
        <f t="shared" si="55"/>
        <v>22.8</v>
      </c>
      <c r="I435" s="32">
        <f t="shared" ref="I435" si="56">D435*G435</f>
        <v>22800</v>
      </c>
      <c r="J435" s="34">
        <f t="shared" ref="J435" si="57">D435*H435</f>
        <v>45600</v>
      </c>
      <c r="L435" t="str">
        <f t="shared" ref="L435" si="58">IF(G435&lt;=F435,IF(F435&lt;=H435,"GOED","FOUT"),"FOUT")</f>
        <v>FOUT</v>
      </c>
      <c r="N435" s="64"/>
      <c r="O435" t="e">
        <f>IF(#REF!=A435,TRUE,FALSE)</f>
        <v>#REF!</v>
      </c>
      <c r="P435" t="e">
        <f>IF(#REF!=D435,TRUE,FALSE)</f>
        <v>#REF!</v>
      </c>
    </row>
    <row r="436" spans="1:16" x14ac:dyDescent="0.25">
      <c r="A436" s="31"/>
      <c r="B436" s="31"/>
      <c r="C436" s="31"/>
      <c r="D436" s="43"/>
      <c r="E436" s="6"/>
      <c r="F436" s="40"/>
      <c r="G436" s="37"/>
      <c r="H436" s="38"/>
      <c r="I436" s="32"/>
      <c r="J436" s="34"/>
      <c r="N436" s="64"/>
      <c r="O436" t="e">
        <f>IF(#REF!=A436,TRUE,FALSE)</f>
        <v>#REF!</v>
      </c>
      <c r="P436" t="e">
        <f>IF(#REF!=D436,TRUE,FALSE)</f>
        <v>#REF!</v>
      </c>
    </row>
    <row r="437" spans="1:16" x14ac:dyDescent="0.25">
      <c r="A437" s="30" t="s">
        <v>526</v>
      </c>
      <c r="B437" s="42" t="s">
        <v>516</v>
      </c>
      <c r="C437" s="31"/>
      <c r="D437" s="43"/>
      <c r="E437" s="6"/>
      <c r="F437" s="40"/>
      <c r="G437" s="37"/>
      <c r="H437" s="38"/>
      <c r="I437" s="32"/>
      <c r="J437" s="34"/>
      <c r="N437" s="64"/>
      <c r="O437" t="e">
        <f>IF(#REF!=A437,TRUE,FALSE)</f>
        <v>#REF!</v>
      </c>
      <c r="P437" t="e">
        <f>IF(#REF!=D437,TRUE,FALSE)</f>
        <v>#REF!</v>
      </c>
    </row>
    <row r="438" spans="1:16" x14ac:dyDescent="0.25">
      <c r="A438" s="30" t="s">
        <v>528</v>
      </c>
      <c r="B438" s="29" t="s">
        <v>518</v>
      </c>
      <c r="C438" s="31"/>
      <c r="D438" s="43"/>
      <c r="E438" s="6"/>
      <c r="F438" s="40"/>
      <c r="G438" s="37"/>
      <c r="H438" s="38"/>
      <c r="I438" s="32"/>
      <c r="J438" s="34"/>
      <c r="N438" s="64"/>
      <c r="O438" t="e">
        <f>IF(#REF!=A438,TRUE,FALSE)</f>
        <v>#REF!</v>
      </c>
      <c r="P438" t="e">
        <f>IF(#REF!=D438,TRUE,FALSE)</f>
        <v>#REF!</v>
      </c>
    </row>
    <row r="439" spans="1:16" x14ac:dyDescent="0.25">
      <c r="A439" s="30" t="s">
        <v>530</v>
      </c>
      <c r="B439" s="30" t="s">
        <v>1529</v>
      </c>
      <c r="C439" s="30" t="s">
        <v>15</v>
      </c>
      <c r="D439" s="32">
        <v>2500</v>
      </c>
      <c r="E439" s="20" t="s">
        <v>16</v>
      </c>
      <c r="F439" s="41">
        <v>0</v>
      </c>
      <c r="G439" s="37">
        <v>15.6</v>
      </c>
      <c r="H439" s="38">
        <f>+G439*2</f>
        <v>31.2</v>
      </c>
      <c r="I439" s="32">
        <f t="shared" si="36"/>
        <v>39000</v>
      </c>
      <c r="J439" s="34">
        <f t="shared" si="37"/>
        <v>78000</v>
      </c>
      <c r="L439" t="str">
        <f t="shared" si="38"/>
        <v>FOUT</v>
      </c>
      <c r="N439" s="64"/>
      <c r="O439" t="e">
        <f>IF(#REF!=A439,TRUE,FALSE)</f>
        <v>#REF!</v>
      </c>
      <c r="P439" t="e">
        <f>IF(#REF!=D439,TRUE,FALSE)</f>
        <v>#REF!</v>
      </c>
    </row>
    <row r="440" spans="1:16" x14ac:dyDescent="0.25">
      <c r="A440" s="30" t="s">
        <v>531</v>
      </c>
      <c r="B440" s="30" t="s">
        <v>1544</v>
      </c>
      <c r="C440" s="30" t="s">
        <v>15</v>
      </c>
      <c r="D440" s="32">
        <v>100</v>
      </c>
      <c r="E440" s="20" t="s">
        <v>16</v>
      </c>
      <c r="F440" s="41">
        <v>0</v>
      </c>
      <c r="G440" s="37">
        <v>12</v>
      </c>
      <c r="H440" s="38">
        <f t="shared" ref="H440:H441" si="59">+G440*2</f>
        <v>24</v>
      </c>
      <c r="I440" s="32">
        <f t="shared" si="36"/>
        <v>1200</v>
      </c>
      <c r="J440" s="34">
        <f t="shared" si="37"/>
        <v>2400</v>
      </c>
      <c r="L440" t="str">
        <f t="shared" si="38"/>
        <v>FOUT</v>
      </c>
      <c r="N440" s="64"/>
      <c r="O440" t="e">
        <f>IF(#REF!=A440,TRUE,FALSE)</f>
        <v>#REF!</v>
      </c>
      <c r="P440" t="e">
        <f>IF(#REF!=D440,TRUE,FALSE)</f>
        <v>#REF!</v>
      </c>
    </row>
    <row r="441" spans="1:16" x14ac:dyDescent="0.25">
      <c r="A441" s="30" t="s">
        <v>1635</v>
      </c>
      <c r="B441" s="30" t="s">
        <v>1532</v>
      </c>
      <c r="C441" s="30" t="s">
        <v>15</v>
      </c>
      <c r="D441" s="32">
        <v>400</v>
      </c>
      <c r="E441" s="20" t="s">
        <v>16</v>
      </c>
      <c r="F441" s="41">
        <v>0</v>
      </c>
      <c r="G441" s="37">
        <v>18</v>
      </c>
      <c r="H441" s="38">
        <f t="shared" si="59"/>
        <v>36</v>
      </c>
      <c r="I441" s="32">
        <f t="shared" si="36"/>
        <v>7200</v>
      </c>
      <c r="J441" s="34">
        <f t="shared" si="37"/>
        <v>14400</v>
      </c>
      <c r="L441" t="str">
        <f t="shared" si="38"/>
        <v>FOUT</v>
      </c>
      <c r="N441" s="64"/>
      <c r="O441" t="e">
        <f>IF(#REF!=A441,TRUE,FALSE)</f>
        <v>#REF!</v>
      </c>
      <c r="P441" t="e">
        <f>IF(#REF!=D441,TRUE,FALSE)</f>
        <v>#REF!</v>
      </c>
    </row>
    <row r="442" spans="1:16" x14ac:dyDescent="0.25">
      <c r="A442" s="31"/>
      <c r="B442" s="31"/>
      <c r="C442" s="31"/>
      <c r="D442" s="43"/>
      <c r="E442" s="6"/>
      <c r="F442" s="40"/>
      <c r="G442" s="37"/>
      <c r="H442" s="38"/>
      <c r="I442" s="32"/>
      <c r="J442" s="34"/>
      <c r="N442" s="64"/>
      <c r="O442" t="e">
        <f>IF(#REF!=A442,TRUE,FALSE)</f>
        <v>#REF!</v>
      </c>
      <c r="P442" t="e">
        <f>IF(#REF!=D442,TRUE,FALSE)</f>
        <v>#REF!</v>
      </c>
    </row>
    <row r="443" spans="1:16" x14ac:dyDescent="0.25">
      <c r="A443" s="30" t="s">
        <v>532</v>
      </c>
      <c r="B443" s="29" t="s">
        <v>523</v>
      </c>
      <c r="C443" s="31"/>
      <c r="D443" s="43"/>
      <c r="E443" s="6"/>
      <c r="F443" s="40"/>
      <c r="G443" s="37"/>
      <c r="H443" s="38"/>
      <c r="I443" s="32"/>
      <c r="J443" s="34"/>
      <c r="N443" s="64"/>
      <c r="O443" t="e">
        <f>IF(#REF!=A443,TRUE,FALSE)</f>
        <v>#REF!</v>
      </c>
      <c r="P443" t="e">
        <f>IF(#REF!=D443,TRUE,FALSE)</f>
        <v>#REF!</v>
      </c>
    </row>
    <row r="444" spans="1:16" x14ac:dyDescent="0.25">
      <c r="A444" s="30" t="s">
        <v>534</v>
      </c>
      <c r="B444" s="30" t="s">
        <v>1545</v>
      </c>
      <c r="C444" s="30" t="s">
        <v>15</v>
      </c>
      <c r="D444" s="32">
        <v>4500</v>
      </c>
      <c r="E444" s="20" t="s">
        <v>16</v>
      </c>
      <c r="F444" s="41">
        <v>0</v>
      </c>
      <c r="G444" s="37">
        <v>14.4</v>
      </c>
      <c r="H444" s="38">
        <f>+G444*2</f>
        <v>28.8</v>
      </c>
      <c r="I444" s="32">
        <f t="shared" si="36"/>
        <v>64800</v>
      </c>
      <c r="J444" s="34">
        <f t="shared" si="37"/>
        <v>129600</v>
      </c>
      <c r="L444" t="str">
        <f t="shared" si="38"/>
        <v>FOUT</v>
      </c>
      <c r="N444" s="64"/>
      <c r="O444" t="e">
        <f>IF(#REF!=A444,TRUE,FALSE)</f>
        <v>#REF!</v>
      </c>
      <c r="P444" t="e">
        <f>IF(#REF!=D444,TRUE,FALSE)</f>
        <v>#REF!</v>
      </c>
    </row>
    <row r="445" spans="1:16" x14ac:dyDescent="0.25">
      <c r="A445" s="30" t="s">
        <v>535</v>
      </c>
      <c r="B445" s="30" t="s">
        <v>1547</v>
      </c>
      <c r="C445" s="30" t="s">
        <v>15</v>
      </c>
      <c r="D445" s="32">
        <v>500</v>
      </c>
      <c r="E445" s="20" t="s">
        <v>16</v>
      </c>
      <c r="F445" s="41">
        <v>0</v>
      </c>
      <c r="G445" s="37">
        <v>11.4</v>
      </c>
      <c r="H445" s="38">
        <f t="shared" ref="H445:H446" si="60">+G445*2</f>
        <v>22.8</v>
      </c>
      <c r="I445" s="32">
        <f t="shared" si="36"/>
        <v>5700</v>
      </c>
      <c r="J445" s="34">
        <f t="shared" si="37"/>
        <v>11400</v>
      </c>
      <c r="L445" t="str">
        <f t="shared" si="38"/>
        <v>FOUT</v>
      </c>
      <c r="N445" s="64"/>
      <c r="O445" t="e">
        <f>IF(#REF!=A445,TRUE,FALSE)</f>
        <v>#REF!</v>
      </c>
      <c r="P445" t="e">
        <f>IF(#REF!=D445,TRUE,FALSE)</f>
        <v>#REF!</v>
      </c>
    </row>
    <row r="446" spans="1:16" x14ac:dyDescent="0.25">
      <c r="A446" s="30" t="s">
        <v>1636</v>
      </c>
      <c r="B446" s="30" t="s">
        <v>1546</v>
      </c>
      <c r="C446" s="30" t="s">
        <v>15</v>
      </c>
      <c r="D446" s="32">
        <v>1000</v>
      </c>
      <c r="E446" s="20" t="s">
        <v>16</v>
      </c>
      <c r="F446" s="41">
        <v>0</v>
      </c>
      <c r="G446" s="37">
        <v>16.8</v>
      </c>
      <c r="H446" s="38">
        <f t="shared" si="60"/>
        <v>33.6</v>
      </c>
      <c r="I446" s="32">
        <f t="shared" si="36"/>
        <v>16800</v>
      </c>
      <c r="J446" s="34">
        <f t="shared" si="37"/>
        <v>33600</v>
      </c>
      <c r="L446" t="str">
        <f t="shared" si="38"/>
        <v>FOUT</v>
      </c>
      <c r="N446" s="64"/>
      <c r="O446" t="e">
        <f>IF(#REF!=A446,TRUE,FALSE)</f>
        <v>#REF!</v>
      </c>
      <c r="P446" t="e">
        <f>IF(#REF!=D446,TRUE,FALSE)</f>
        <v>#REF!</v>
      </c>
    </row>
    <row r="447" spans="1:16" x14ac:dyDescent="0.25">
      <c r="A447" s="31"/>
      <c r="B447" s="31"/>
      <c r="C447" s="31"/>
      <c r="D447" s="43"/>
      <c r="E447" s="6"/>
      <c r="F447" s="40"/>
      <c r="G447" s="37"/>
      <c r="H447" s="38"/>
      <c r="I447" s="32"/>
      <c r="J447" s="34"/>
      <c r="N447" s="64"/>
      <c r="O447" t="e">
        <f>IF(#REF!=A447,TRUE,FALSE)</f>
        <v>#REF!</v>
      </c>
      <c r="P447" t="e">
        <f>IF(#REF!=D447,TRUE,FALSE)</f>
        <v>#REF!</v>
      </c>
    </row>
    <row r="448" spans="1:16" x14ac:dyDescent="0.25">
      <c r="A448" s="30" t="s">
        <v>541</v>
      </c>
      <c r="B448" s="42" t="s">
        <v>527</v>
      </c>
      <c r="C448" s="31"/>
      <c r="D448" s="43"/>
      <c r="E448" s="6"/>
      <c r="F448" s="40"/>
      <c r="G448" s="37"/>
      <c r="H448" s="38"/>
      <c r="I448" s="32"/>
      <c r="J448" s="34"/>
      <c r="N448" s="64"/>
      <c r="O448" t="e">
        <f>IF(#REF!=A448,TRUE,FALSE)</f>
        <v>#REF!</v>
      </c>
      <c r="P448" t="e">
        <f>IF(#REF!=D448,TRUE,FALSE)</f>
        <v>#REF!</v>
      </c>
    </row>
    <row r="449" spans="1:16" x14ac:dyDescent="0.25">
      <c r="A449" s="30" t="s">
        <v>543</v>
      </c>
      <c r="B449" s="29" t="s">
        <v>529</v>
      </c>
      <c r="C449" s="31"/>
      <c r="D449" s="43"/>
      <c r="E449" s="6"/>
      <c r="F449" s="40"/>
      <c r="G449" s="37"/>
      <c r="H449" s="38"/>
      <c r="I449" s="32"/>
      <c r="J449" s="34"/>
      <c r="N449" s="64"/>
      <c r="O449" t="e">
        <f>IF(#REF!=A449,TRUE,FALSE)</f>
        <v>#REF!</v>
      </c>
      <c r="P449" t="e">
        <f>IF(#REF!=D449,TRUE,FALSE)</f>
        <v>#REF!</v>
      </c>
    </row>
    <row r="450" spans="1:16" x14ac:dyDescent="0.25">
      <c r="A450" s="30" t="s">
        <v>545</v>
      </c>
      <c r="B450" s="30" t="s">
        <v>1548</v>
      </c>
      <c r="C450" s="30" t="s">
        <v>15</v>
      </c>
      <c r="D450" s="32">
        <v>25</v>
      </c>
      <c r="E450" s="20" t="s">
        <v>16</v>
      </c>
      <c r="F450" s="41">
        <v>0</v>
      </c>
      <c r="G450" s="37">
        <v>12.6</v>
      </c>
      <c r="H450" s="38">
        <v>16.8</v>
      </c>
      <c r="I450" s="32">
        <f t="shared" si="36"/>
        <v>315</v>
      </c>
      <c r="J450" s="34">
        <f t="shared" si="37"/>
        <v>420</v>
      </c>
      <c r="L450" t="str">
        <f t="shared" si="38"/>
        <v>FOUT</v>
      </c>
      <c r="N450" s="64"/>
      <c r="O450" t="e">
        <f>IF(#REF!=A450,TRUE,FALSE)</f>
        <v>#REF!</v>
      </c>
      <c r="P450" t="e">
        <f>IF(#REF!=D450,TRUE,FALSE)</f>
        <v>#REF!</v>
      </c>
    </row>
    <row r="451" spans="1:16" x14ac:dyDescent="0.25">
      <c r="A451" s="30" t="s">
        <v>546</v>
      </c>
      <c r="B451" s="30" t="s">
        <v>1549</v>
      </c>
      <c r="C451" s="30" t="s">
        <v>15</v>
      </c>
      <c r="D451" s="32">
        <v>3000</v>
      </c>
      <c r="E451" s="20" t="s">
        <v>16</v>
      </c>
      <c r="F451" s="41">
        <v>0</v>
      </c>
      <c r="G451" s="37">
        <v>9</v>
      </c>
      <c r="H451" s="38">
        <v>14.4</v>
      </c>
      <c r="I451" s="32">
        <f t="shared" si="36"/>
        <v>27000</v>
      </c>
      <c r="J451" s="34">
        <f t="shared" si="37"/>
        <v>43200</v>
      </c>
      <c r="L451" t="str">
        <f t="shared" si="38"/>
        <v>FOUT</v>
      </c>
      <c r="N451" s="64"/>
      <c r="O451" t="e">
        <f>IF(#REF!=A451,TRUE,FALSE)</f>
        <v>#REF!</v>
      </c>
      <c r="P451" t="e">
        <f>IF(#REF!=D451,TRUE,FALSE)</f>
        <v>#REF!</v>
      </c>
    </row>
    <row r="452" spans="1:16" x14ac:dyDescent="0.25">
      <c r="A452" s="30" t="s">
        <v>547</v>
      </c>
      <c r="B452" s="30" t="s">
        <v>1550</v>
      </c>
      <c r="C452" s="30" t="s">
        <v>15</v>
      </c>
      <c r="D452" s="32">
        <v>25000</v>
      </c>
      <c r="E452" s="20" t="s">
        <v>16</v>
      </c>
      <c r="F452" s="41">
        <v>0</v>
      </c>
      <c r="G452" s="37">
        <v>7.8</v>
      </c>
      <c r="H452" s="38">
        <v>12</v>
      </c>
      <c r="I452" s="32">
        <f t="shared" si="36"/>
        <v>195000</v>
      </c>
      <c r="J452" s="34">
        <f t="shared" si="37"/>
        <v>300000</v>
      </c>
      <c r="L452" t="str">
        <f t="shared" si="38"/>
        <v>FOUT</v>
      </c>
      <c r="N452" s="64"/>
      <c r="O452" t="e">
        <f>IF(#REF!=A452,TRUE,FALSE)</f>
        <v>#REF!</v>
      </c>
      <c r="P452" t="e">
        <f>IF(#REF!=D452,TRUE,FALSE)</f>
        <v>#REF!</v>
      </c>
    </row>
    <row r="453" spans="1:16" x14ac:dyDescent="0.25">
      <c r="A453" s="30" t="s">
        <v>548</v>
      </c>
      <c r="B453" s="30" t="s">
        <v>1551</v>
      </c>
      <c r="C453" s="30" t="s">
        <v>15</v>
      </c>
      <c r="D453" s="32">
        <v>2000</v>
      </c>
      <c r="E453" s="20" t="s">
        <v>16</v>
      </c>
      <c r="F453" s="41">
        <v>0</v>
      </c>
      <c r="G453" s="37">
        <v>9</v>
      </c>
      <c r="H453" s="38">
        <v>14.4</v>
      </c>
      <c r="I453" s="32">
        <f t="shared" si="36"/>
        <v>18000</v>
      </c>
      <c r="J453" s="34">
        <f t="shared" si="37"/>
        <v>28800</v>
      </c>
      <c r="L453" t="str">
        <f t="shared" si="38"/>
        <v>FOUT</v>
      </c>
      <c r="N453" s="64"/>
      <c r="O453" t="e">
        <f>IF(#REF!=A453,TRUE,FALSE)</f>
        <v>#REF!</v>
      </c>
      <c r="P453" t="e">
        <f>IF(#REF!=D453,TRUE,FALSE)</f>
        <v>#REF!</v>
      </c>
    </row>
    <row r="454" spans="1:16" x14ac:dyDescent="0.25">
      <c r="A454" s="31"/>
      <c r="B454" s="31"/>
      <c r="C454" s="31"/>
      <c r="D454" s="43"/>
      <c r="E454" s="6"/>
      <c r="F454" s="40"/>
      <c r="G454" s="37"/>
      <c r="H454" s="38"/>
      <c r="I454" s="32"/>
      <c r="J454" s="34"/>
      <c r="N454" s="64"/>
      <c r="O454" t="e">
        <f>IF(#REF!=A454,TRUE,FALSE)</f>
        <v>#REF!</v>
      </c>
      <c r="P454" t="e">
        <f>IF(#REF!=D454,TRUE,FALSE)</f>
        <v>#REF!</v>
      </c>
    </row>
    <row r="455" spans="1:16" x14ac:dyDescent="0.25">
      <c r="A455" s="30" t="s">
        <v>549</v>
      </c>
      <c r="B455" s="29" t="s">
        <v>533</v>
      </c>
      <c r="C455" s="31"/>
      <c r="D455" s="43"/>
      <c r="E455" s="6"/>
      <c r="F455" s="40"/>
      <c r="G455" s="37"/>
      <c r="H455" s="38"/>
      <c r="I455" s="32"/>
      <c r="J455" s="34"/>
      <c r="N455" s="64"/>
      <c r="O455" t="e">
        <f>IF(#REF!=A455,TRUE,FALSE)</f>
        <v>#REF!</v>
      </c>
      <c r="P455" t="e">
        <f>IF(#REF!=D455,TRUE,FALSE)</f>
        <v>#REF!</v>
      </c>
    </row>
    <row r="456" spans="1:16" x14ac:dyDescent="0.25">
      <c r="A456" s="30" t="s">
        <v>551</v>
      </c>
      <c r="B456" s="30" t="s">
        <v>1552</v>
      </c>
      <c r="C456" s="30" t="s">
        <v>15</v>
      </c>
      <c r="D456" s="32">
        <v>25</v>
      </c>
      <c r="E456" s="20" t="s">
        <v>16</v>
      </c>
      <c r="F456" s="41">
        <v>0</v>
      </c>
      <c r="G456" s="37">
        <v>12.3</v>
      </c>
      <c r="H456" s="38">
        <v>16.2</v>
      </c>
      <c r="I456" s="32">
        <f t="shared" si="36"/>
        <v>307.5</v>
      </c>
      <c r="J456" s="34">
        <f t="shared" si="37"/>
        <v>405</v>
      </c>
      <c r="L456" t="str">
        <f t="shared" si="38"/>
        <v>FOUT</v>
      </c>
      <c r="N456" s="64"/>
      <c r="O456" t="e">
        <f>IF(#REF!=A456,TRUE,FALSE)</f>
        <v>#REF!</v>
      </c>
      <c r="P456" t="e">
        <f>IF(#REF!=D456,TRUE,FALSE)</f>
        <v>#REF!</v>
      </c>
    </row>
    <row r="457" spans="1:16" x14ac:dyDescent="0.25">
      <c r="A457" s="30" t="s">
        <v>552</v>
      </c>
      <c r="B457" s="30" t="s">
        <v>1553</v>
      </c>
      <c r="C457" s="30" t="s">
        <v>15</v>
      </c>
      <c r="D457" s="32">
        <v>1000</v>
      </c>
      <c r="E457" s="20" t="s">
        <v>16</v>
      </c>
      <c r="F457" s="41">
        <v>0</v>
      </c>
      <c r="G457" s="37">
        <v>8.6999999999999993</v>
      </c>
      <c r="H457" s="38">
        <v>13.8</v>
      </c>
      <c r="I457" s="32">
        <f t="shared" si="36"/>
        <v>8700</v>
      </c>
      <c r="J457" s="34">
        <f t="shared" si="37"/>
        <v>13800</v>
      </c>
      <c r="L457" t="str">
        <f t="shared" si="38"/>
        <v>FOUT</v>
      </c>
      <c r="N457" s="64"/>
      <c r="O457" t="e">
        <f>IF(#REF!=A457,TRUE,FALSE)</f>
        <v>#REF!</v>
      </c>
      <c r="P457" t="e">
        <f>IF(#REF!=D457,TRUE,FALSE)</f>
        <v>#REF!</v>
      </c>
    </row>
    <row r="458" spans="1:16" x14ac:dyDescent="0.25">
      <c r="A458" s="30" t="s">
        <v>553</v>
      </c>
      <c r="B458" s="30" t="s">
        <v>1554</v>
      </c>
      <c r="C458" s="30" t="s">
        <v>15</v>
      </c>
      <c r="D458" s="32">
        <v>20000</v>
      </c>
      <c r="E458" s="20" t="s">
        <v>16</v>
      </c>
      <c r="F458" s="41">
        <v>0</v>
      </c>
      <c r="G458" s="37">
        <v>7.5</v>
      </c>
      <c r="H458" s="38">
        <v>11.4</v>
      </c>
      <c r="I458" s="32">
        <f t="shared" si="36"/>
        <v>150000</v>
      </c>
      <c r="J458" s="34">
        <f t="shared" si="37"/>
        <v>228000</v>
      </c>
      <c r="L458" t="str">
        <f t="shared" si="38"/>
        <v>FOUT</v>
      </c>
      <c r="N458" s="64"/>
      <c r="O458" t="e">
        <f>IF(#REF!=A458,TRUE,FALSE)</f>
        <v>#REF!</v>
      </c>
      <c r="P458" t="e">
        <f>IF(#REF!=D458,TRUE,FALSE)</f>
        <v>#REF!</v>
      </c>
    </row>
    <row r="459" spans="1:16" x14ac:dyDescent="0.25">
      <c r="A459" s="30" t="s">
        <v>554</v>
      </c>
      <c r="B459" s="30" t="s">
        <v>1555</v>
      </c>
      <c r="C459" s="30" t="s">
        <v>15</v>
      </c>
      <c r="D459" s="32">
        <v>500</v>
      </c>
      <c r="E459" s="20" t="s">
        <v>16</v>
      </c>
      <c r="F459" s="41">
        <v>0</v>
      </c>
      <c r="G459" s="37">
        <v>8.6999999999999993</v>
      </c>
      <c r="H459" s="38">
        <v>13.8</v>
      </c>
      <c r="I459" s="32">
        <f t="shared" si="36"/>
        <v>4350</v>
      </c>
      <c r="J459" s="34">
        <f t="shared" si="37"/>
        <v>6900</v>
      </c>
      <c r="L459" t="str">
        <f t="shared" si="38"/>
        <v>FOUT</v>
      </c>
      <c r="N459" s="64"/>
      <c r="O459" t="e">
        <f>IF(#REF!=A459,TRUE,FALSE)</f>
        <v>#REF!</v>
      </c>
      <c r="P459" t="e">
        <f>IF(#REF!=D459,TRUE,FALSE)</f>
        <v>#REF!</v>
      </c>
    </row>
    <row r="460" spans="1:16" x14ac:dyDescent="0.25">
      <c r="A460" s="31"/>
      <c r="B460" s="31"/>
      <c r="C460" s="31"/>
      <c r="D460" s="43"/>
      <c r="E460" s="6"/>
      <c r="F460" s="40"/>
      <c r="G460" s="37"/>
      <c r="H460" s="38"/>
      <c r="I460" s="32"/>
      <c r="J460" s="34"/>
      <c r="N460" s="64"/>
      <c r="O460" t="e">
        <f>IF(#REF!=A460,TRUE,FALSE)</f>
        <v>#REF!</v>
      </c>
      <c r="P460" t="e">
        <f>IF(#REF!=D460,TRUE,FALSE)</f>
        <v>#REF!</v>
      </c>
    </row>
    <row r="461" spans="1:16" x14ac:dyDescent="0.25">
      <c r="A461" s="30" t="s">
        <v>555</v>
      </c>
      <c r="B461" s="29" t="s">
        <v>536</v>
      </c>
      <c r="C461" s="31"/>
      <c r="D461" s="43"/>
      <c r="E461" s="6"/>
      <c r="F461" s="40"/>
      <c r="G461" s="37"/>
      <c r="H461" s="38"/>
      <c r="I461" s="32"/>
      <c r="J461" s="34"/>
      <c r="N461" s="64"/>
      <c r="O461" t="e">
        <f>IF(#REF!=A461,TRUE,FALSE)</f>
        <v>#REF!</v>
      </c>
      <c r="P461" t="e">
        <f>IF(#REF!=D461,TRUE,FALSE)</f>
        <v>#REF!</v>
      </c>
    </row>
    <row r="462" spans="1:16" x14ac:dyDescent="0.25">
      <c r="A462" s="30" t="s">
        <v>557</v>
      </c>
      <c r="B462" s="30" t="s">
        <v>1556</v>
      </c>
      <c r="C462" s="30" t="s">
        <v>15</v>
      </c>
      <c r="D462" s="32">
        <v>25</v>
      </c>
      <c r="E462" s="20" t="s">
        <v>16</v>
      </c>
      <c r="F462" s="41">
        <v>0</v>
      </c>
      <c r="G462" s="37">
        <v>12</v>
      </c>
      <c r="H462" s="38">
        <v>15.6</v>
      </c>
      <c r="I462" s="32">
        <f t="shared" si="36"/>
        <v>300</v>
      </c>
      <c r="J462" s="34">
        <f t="shared" si="37"/>
        <v>390</v>
      </c>
      <c r="L462" t="str">
        <f t="shared" si="38"/>
        <v>FOUT</v>
      </c>
      <c r="N462" s="64"/>
      <c r="O462" t="e">
        <f>IF(#REF!=A462,TRUE,FALSE)</f>
        <v>#REF!</v>
      </c>
      <c r="P462" t="e">
        <f>IF(#REF!=D462,TRUE,FALSE)</f>
        <v>#REF!</v>
      </c>
    </row>
    <row r="463" spans="1:16" x14ac:dyDescent="0.25">
      <c r="A463" s="30" t="s">
        <v>558</v>
      </c>
      <c r="B463" s="30" t="s">
        <v>1557</v>
      </c>
      <c r="C463" s="30" t="s">
        <v>15</v>
      </c>
      <c r="D463" s="32">
        <v>1500</v>
      </c>
      <c r="E463" s="20" t="s">
        <v>16</v>
      </c>
      <c r="F463" s="41">
        <v>0</v>
      </c>
      <c r="G463" s="37">
        <v>8.4</v>
      </c>
      <c r="H463" s="38">
        <v>13.2</v>
      </c>
      <c r="I463" s="32">
        <f t="shared" si="36"/>
        <v>12600</v>
      </c>
      <c r="J463" s="34">
        <f t="shared" si="37"/>
        <v>19800</v>
      </c>
      <c r="L463" t="str">
        <f t="shared" si="38"/>
        <v>FOUT</v>
      </c>
      <c r="N463" s="64"/>
      <c r="O463" t="e">
        <f>IF(#REF!=A463,TRUE,FALSE)</f>
        <v>#REF!</v>
      </c>
      <c r="P463" t="e">
        <f>IF(#REF!=D463,TRUE,FALSE)</f>
        <v>#REF!</v>
      </c>
    </row>
    <row r="464" spans="1:16" x14ac:dyDescent="0.25">
      <c r="A464" s="30" t="s">
        <v>559</v>
      </c>
      <c r="B464" s="30" t="s">
        <v>1558</v>
      </c>
      <c r="C464" s="30" t="s">
        <v>15</v>
      </c>
      <c r="D464" s="32">
        <v>100000</v>
      </c>
      <c r="E464" s="20" t="s">
        <v>16</v>
      </c>
      <c r="F464" s="41">
        <v>0</v>
      </c>
      <c r="G464" s="37">
        <v>7.2</v>
      </c>
      <c r="H464" s="38">
        <v>10.8</v>
      </c>
      <c r="I464" s="32">
        <f t="shared" si="36"/>
        <v>720000</v>
      </c>
      <c r="J464" s="34">
        <f t="shared" si="37"/>
        <v>1080000</v>
      </c>
      <c r="L464" t="str">
        <f t="shared" si="38"/>
        <v>FOUT</v>
      </c>
      <c r="N464" s="64"/>
      <c r="O464" t="e">
        <f>IF(#REF!=A464,TRUE,FALSE)</f>
        <v>#REF!</v>
      </c>
      <c r="P464" t="e">
        <f>IF(#REF!=D464,TRUE,FALSE)</f>
        <v>#REF!</v>
      </c>
    </row>
    <row r="465" spans="1:16" x14ac:dyDescent="0.25">
      <c r="A465" s="30" t="s">
        <v>560</v>
      </c>
      <c r="B465" s="30" t="s">
        <v>1559</v>
      </c>
      <c r="C465" s="30" t="s">
        <v>15</v>
      </c>
      <c r="D465" s="32">
        <v>600</v>
      </c>
      <c r="E465" s="20" t="s">
        <v>16</v>
      </c>
      <c r="F465" s="41">
        <v>0</v>
      </c>
      <c r="G465" s="37">
        <v>8.4</v>
      </c>
      <c r="H465" s="38">
        <v>13.2</v>
      </c>
      <c r="I465" s="32">
        <f t="shared" si="36"/>
        <v>5040</v>
      </c>
      <c r="J465" s="34">
        <f t="shared" si="37"/>
        <v>7920</v>
      </c>
      <c r="L465" t="str">
        <f t="shared" si="38"/>
        <v>FOUT</v>
      </c>
      <c r="N465" s="64"/>
      <c r="O465" t="e">
        <f>IF(#REF!=A465,TRUE,FALSE)</f>
        <v>#REF!</v>
      </c>
      <c r="P465" t="e">
        <f>IF(#REF!=D465,TRUE,FALSE)</f>
        <v>#REF!</v>
      </c>
    </row>
    <row r="466" spans="1:16" x14ac:dyDescent="0.25">
      <c r="A466" s="31"/>
      <c r="B466" s="31"/>
      <c r="C466" s="31"/>
      <c r="D466" s="43"/>
      <c r="E466" s="6"/>
      <c r="F466" s="40"/>
      <c r="G466" s="37"/>
      <c r="H466" s="38"/>
      <c r="I466" s="32"/>
      <c r="J466" s="34"/>
      <c r="N466" s="64"/>
      <c r="O466" t="e">
        <f>IF(#REF!=A466,TRUE,FALSE)</f>
        <v>#REF!</v>
      </c>
      <c r="P466" t="e">
        <f>IF(#REF!=D466,TRUE,FALSE)</f>
        <v>#REF!</v>
      </c>
    </row>
    <row r="467" spans="1:16" x14ac:dyDescent="0.25">
      <c r="A467" s="30" t="s">
        <v>1637</v>
      </c>
      <c r="B467" s="29" t="s">
        <v>537</v>
      </c>
      <c r="C467" s="31"/>
      <c r="D467" s="43"/>
      <c r="E467" s="6"/>
      <c r="F467" s="40"/>
      <c r="G467" s="37"/>
      <c r="H467" s="38"/>
      <c r="I467" s="32"/>
      <c r="J467" s="34"/>
      <c r="N467" s="64"/>
      <c r="O467" t="e">
        <f>IF(#REF!=A467,TRUE,FALSE)</f>
        <v>#REF!</v>
      </c>
      <c r="P467" t="e">
        <f>IF(#REF!=D467,TRUE,FALSE)</f>
        <v>#REF!</v>
      </c>
    </row>
    <row r="468" spans="1:16" x14ac:dyDescent="0.25">
      <c r="A468" s="30" t="s">
        <v>1638</v>
      </c>
      <c r="B468" s="30" t="s">
        <v>538</v>
      </c>
      <c r="C468" s="30" t="s">
        <v>15</v>
      </c>
      <c r="D468" s="32">
        <v>1000</v>
      </c>
      <c r="E468" s="20" t="s">
        <v>16</v>
      </c>
      <c r="F468" s="41">
        <v>0</v>
      </c>
      <c r="G468" s="37">
        <v>9</v>
      </c>
      <c r="H468" s="38">
        <v>14.4</v>
      </c>
      <c r="I468" s="32">
        <f t="shared" si="36"/>
        <v>9000</v>
      </c>
      <c r="J468" s="34">
        <f t="shared" si="37"/>
        <v>14400</v>
      </c>
      <c r="L468" t="str">
        <f t="shared" si="38"/>
        <v>FOUT</v>
      </c>
      <c r="N468" s="64"/>
      <c r="O468" t="e">
        <f>IF(#REF!=A468,TRUE,FALSE)</f>
        <v>#REF!</v>
      </c>
      <c r="P468" t="e">
        <f>IF(#REF!=D468,TRUE,FALSE)</f>
        <v>#REF!</v>
      </c>
    </row>
    <row r="469" spans="1:16" x14ac:dyDescent="0.25">
      <c r="A469" s="30" t="s">
        <v>1639</v>
      </c>
      <c r="B469" s="30" t="s">
        <v>539</v>
      </c>
      <c r="C469" s="30" t="s">
        <v>15</v>
      </c>
      <c r="D469" s="32">
        <v>2000</v>
      </c>
      <c r="E469" s="20" t="s">
        <v>16</v>
      </c>
      <c r="F469" s="41">
        <v>0</v>
      </c>
      <c r="G469" s="37">
        <v>8.6999999999999993</v>
      </c>
      <c r="H469" s="38">
        <v>13.8</v>
      </c>
      <c r="I469" s="32">
        <f t="shared" si="36"/>
        <v>17400</v>
      </c>
      <c r="J469" s="34">
        <f t="shared" si="37"/>
        <v>27600</v>
      </c>
      <c r="L469" t="str">
        <f t="shared" si="38"/>
        <v>FOUT</v>
      </c>
      <c r="N469" s="64"/>
      <c r="O469" t="e">
        <f>IF(#REF!=A469,TRUE,FALSE)</f>
        <v>#REF!</v>
      </c>
      <c r="P469" t="e">
        <f>IF(#REF!=D469,TRUE,FALSE)</f>
        <v>#REF!</v>
      </c>
    </row>
    <row r="470" spans="1:16" x14ac:dyDescent="0.25">
      <c r="A470" s="30" t="s">
        <v>1640</v>
      </c>
      <c r="B470" s="30" t="s">
        <v>540</v>
      </c>
      <c r="C470" s="30" t="s">
        <v>15</v>
      </c>
      <c r="D470" s="32">
        <v>10000</v>
      </c>
      <c r="E470" s="20" t="s">
        <v>16</v>
      </c>
      <c r="F470" s="41">
        <v>0</v>
      </c>
      <c r="G470" s="37">
        <v>8.4</v>
      </c>
      <c r="H470" s="38">
        <v>13.2</v>
      </c>
      <c r="I470" s="32">
        <f t="shared" si="36"/>
        <v>84000</v>
      </c>
      <c r="J470" s="34">
        <f t="shared" si="37"/>
        <v>132000</v>
      </c>
      <c r="L470" t="str">
        <f t="shared" si="38"/>
        <v>FOUT</v>
      </c>
      <c r="N470" s="64"/>
      <c r="O470" t="e">
        <f>IF(#REF!=A470,TRUE,FALSE)</f>
        <v>#REF!</v>
      </c>
      <c r="P470" t="e">
        <f>IF(#REF!=D470,TRUE,FALSE)</f>
        <v>#REF!</v>
      </c>
    </row>
    <row r="471" spans="1:16" x14ac:dyDescent="0.25">
      <c r="A471" s="31"/>
      <c r="B471" s="31"/>
      <c r="C471" s="31"/>
      <c r="D471" s="43"/>
      <c r="E471" s="6"/>
      <c r="F471" s="40"/>
      <c r="G471" s="37"/>
      <c r="H471" s="38"/>
      <c r="I471" s="32"/>
      <c r="J471" s="34"/>
      <c r="N471" s="64"/>
      <c r="O471" t="e">
        <f>IF(#REF!=A471,TRUE,FALSE)</f>
        <v>#REF!</v>
      </c>
      <c r="P471" t="e">
        <f>IF(#REF!=D471,TRUE,FALSE)</f>
        <v>#REF!</v>
      </c>
    </row>
    <row r="472" spans="1:16" x14ac:dyDescent="0.25">
      <c r="A472" s="30" t="s">
        <v>568</v>
      </c>
      <c r="B472" s="42" t="s">
        <v>542</v>
      </c>
      <c r="C472" s="31"/>
      <c r="D472" s="43"/>
      <c r="E472" s="6"/>
      <c r="F472" s="40"/>
      <c r="G472" s="37"/>
      <c r="H472" s="38"/>
      <c r="I472" s="32"/>
      <c r="J472" s="34"/>
      <c r="N472" s="64"/>
      <c r="O472" t="e">
        <f>IF(#REF!=A472,TRUE,FALSE)</f>
        <v>#REF!</v>
      </c>
      <c r="P472" t="e">
        <f>IF(#REF!=D472,TRUE,FALSE)</f>
        <v>#REF!</v>
      </c>
    </row>
    <row r="473" spans="1:16" x14ac:dyDescent="0.25">
      <c r="A473" s="30" t="s">
        <v>571</v>
      </c>
      <c r="B473" s="29" t="s">
        <v>544</v>
      </c>
      <c r="C473" s="31"/>
      <c r="D473" s="43"/>
      <c r="E473" s="6"/>
      <c r="F473" s="40"/>
      <c r="G473" s="37"/>
      <c r="H473" s="38"/>
      <c r="I473" s="32"/>
      <c r="J473" s="34"/>
      <c r="N473" s="64"/>
      <c r="O473" t="e">
        <f>IF(#REF!=A473,TRUE,FALSE)</f>
        <v>#REF!</v>
      </c>
      <c r="P473" t="e">
        <f>IF(#REF!=D473,TRUE,FALSE)</f>
        <v>#REF!</v>
      </c>
    </row>
    <row r="474" spans="1:16" x14ac:dyDescent="0.25">
      <c r="A474" s="30" t="s">
        <v>573</v>
      </c>
      <c r="B474" s="30" t="s">
        <v>1560</v>
      </c>
      <c r="C474" s="30" t="s">
        <v>15</v>
      </c>
      <c r="D474" s="32">
        <v>30000</v>
      </c>
      <c r="E474" s="20" t="s">
        <v>16</v>
      </c>
      <c r="F474" s="41">
        <v>0</v>
      </c>
      <c r="G474" s="37">
        <v>8.1</v>
      </c>
      <c r="H474" s="38">
        <v>13.8</v>
      </c>
      <c r="I474" s="32">
        <f t="shared" si="36"/>
        <v>243000</v>
      </c>
      <c r="J474" s="34">
        <f t="shared" si="37"/>
        <v>414000</v>
      </c>
      <c r="L474" t="str">
        <f t="shared" si="38"/>
        <v>FOUT</v>
      </c>
      <c r="N474" s="64"/>
      <c r="O474" t="e">
        <f>IF(#REF!=A474,TRUE,FALSE)</f>
        <v>#REF!</v>
      </c>
      <c r="P474" t="e">
        <f>IF(#REF!=D474,TRUE,FALSE)</f>
        <v>#REF!</v>
      </c>
    </row>
    <row r="475" spans="1:16" x14ac:dyDescent="0.25">
      <c r="A475" s="30" t="s">
        <v>574</v>
      </c>
      <c r="B475" s="30" t="s">
        <v>1561</v>
      </c>
      <c r="C475" s="30" t="s">
        <v>15</v>
      </c>
      <c r="D475" s="32">
        <v>5000</v>
      </c>
      <c r="E475" s="20" t="s">
        <v>16</v>
      </c>
      <c r="F475" s="41">
        <v>0</v>
      </c>
      <c r="G475" s="37">
        <v>8.4</v>
      </c>
      <c r="H475" s="38">
        <v>14.4</v>
      </c>
      <c r="I475" s="32">
        <f t="shared" si="36"/>
        <v>42000</v>
      </c>
      <c r="J475" s="34">
        <f t="shared" si="37"/>
        <v>72000</v>
      </c>
      <c r="L475" t="str">
        <f t="shared" si="38"/>
        <v>FOUT</v>
      </c>
      <c r="N475" s="64"/>
      <c r="O475" t="e">
        <f>IF(#REF!=A475,TRUE,FALSE)</f>
        <v>#REF!</v>
      </c>
      <c r="P475" t="e">
        <f>IF(#REF!=D475,TRUE,FALSE)</f>
        <v>#REF!</v>
      </c>
    </row>
    <row r="476" spans="1:16" x14ac:dyDescent="0.25">
      <c r="A476" s="30" t="s">
        <v>575</v>
      </c>
      <c r="B476" s="30" t="s">
        <v>1562</v>
      </c>
      <c r="C476" s="30" t="s">
        <v>15</v>
      </c>
      <c r="D476" s="32">
        <v>200</v>
      </c>
      <c r="E476" s="20" t="s">
        <v>16</v>
      </c>
      <c r="F476" s="41">
        <v>0</v>
      </c>
      <c r="G476" s="37">
        <v>8.4</v>
      </c>
      <c r="H476" s="38">
        <v>14.4</v>
      </c>
      <c r="I476" s="32">
        <f t="shared" si="36"/>
        <v>1680</v>
      </c>
      <c r="J476" s="34">
        <f t="shared" si="37"/>
        <v>2880</v>
      </c>
      <c r="L476" t="str">
        <f t="shared" si="38"/>
        <v>FOUT</v>
      </c>
      <c r="N476" s="64"/>
      <c r="O476" t="e">
        <f>IF(#REF!=A476,TRUE,FALSE)</f>
        <v>#REF!</v>
      </c>
      <c r="P476" t="e">
        <f>IF(#REF!=D476,TRUE,FALSE)</f>
        <v>#REF!</v>
      </c>
    </row>
    <row r="477" spans="1:16" x14ac:dyDescent="0.25">
      <c r="A477" s="30" t="s">
        <v>1641</v>
      </c>
      <c r="B477" s="30" t="s">
        <v>1563</v>
      </c>
      <c r="C477" s="30" t="s">
        <v>15</v>
      </c>
      <c r="D477" s="32">
        <v>500</v>
      </c>
      <c r="E477" s="20" t="s">
        <v>16</v>
      </c>
      <c r="F477" s="41">
        <v>0</v>
      </c>
      <c r="G477" s="37">
        <v>8.6999999999999993</v>
      </c>
      <c r="H477" s="38">
        <v>15</v>
      </c>
      <c r="I477" s="32">
        <f t="shared" si="36"/>
        <v>4350</v>
      </c>
      <c r="J477" s="34">
        <f t="shared" si="37"/>
        <v>7500</v>
      </c>
      <c r="L477" t="str">
        <f t="shared" si="38"/>
        <v>FOUT</v>
      </c>
      <c r="N477" s="64"/>
      <c r="O477" t="e">
        <f>IF(#REF!=A477,TRUE,FALSE)</f>
        <v>#REF!</v>
      </c>
      <c r="P477" t="e">
        <f>IF(#REF!=D477,TRUE,FALSE)</f>
        <v>#REF!</v>
      </c>
    </row>
    <row r="478" spans="1:16" x14ac:dyDescent="0.25">
      <c r="A478" s="30" t="s">
        <v>576</v>
      </c>
      <c r="B478" s="30" t="s">
        <v>1564</v>
      </c>
      <c r="C478" s="30" t="s">
        <v>15</v>
      </c>
      <c r="D478" s="32">
        <v>100</v>
      </c>
      <c r="E478" s="20" t="s">
        <v>16</v>
      </c>
      <c r="F478" s="41">
        <v>0</v>
      </c>
      <c r="G478" s="37">
        <v>9</v>
      </c>
      <c r="H478" s="38">
        <v>15.6</v>
      </c>
      <c r="I478" s="32">
        <f t="shared" si="36"/>
        <v>900</v>
      </c>
      <c r="J478" s="34">
        <f t="shared" si="37"/>
        <v>1560</v>
      </c>
      <c r="L478" t="str">
        <f t="shared" si="38"/>
        <v>FOUT</v>
      </c>
      <c r="N478" s="64"/>
      <c r="O478" t="e">
        <f>IF(#REF!=A478,TRUE,FALSE)</f>
        <v>#REF!</v>
      </c>
      <c r="P478" t="e">
        <f>IF(#REF!=D478,TRUE,FALSE)</f>
        <v>#REF!</v>
      </c>
    </row>
    <row r="479" spans="1:16" x14ac:dyDescent="0.25">
      <c r="A479" s="30" t="s">
        <v>1642</v>
      </c>
      <c r="B479" s="30" t="s">
        <v>1565</v>
      </c>
      <c r="C479" s="30" t="s">
        <v>15</v>
      </c>
      <c r="D479" s="32">
        <v>200</v>
      </c>
      <c r="E479" s="20" t="s">
        <v>16</v>
      </c>
      <c r="F479" s="41">
        <v>0</v>
      </c>
      <c r="G479" s="37">
        <v>9.3000000000000007</v>
      </c>
      <c r="H479" s="38">
        <v>16.2</v>
      </c>
      <c r="I479" s="32">
        <f t="shared" si="36"/>
        <v>1860.0000000000002</v>
      </c>
      <c r="J479" s="34">
        <f t="shared" si="37"/>
        <v>3240</v>
      </c>
      <c r="L479" t="str">
        <f t="shared" si="38"/>
        <v>FOUT</v>
      </c>
      <c r="N479" s="64"/>
      <c r="O479" t="e">
        <f>IF(#REF!=A479,TRUE,FALSE)</f>
        <v>#REF!</v>
      </c>
      <c r="P479" t="e">
        <f>IF(#REF!=D479,TRUE,FALSE)</f>
        <v>#REF!</v>
      </c>
    </row>
    <row r="480" spans="1:16" x14ac:dyDescent="0.25">
      <c r="A480" s="30" t="s">
        <v>1643</v>
      </c>
      <c r="B480" s="30" t="s">
        <v>1566</v>
      </c>
      <c r="C480" s="30" t="s">
        <v>15</v>
      </c>
      <c r="D480" s="32">
        <v>100</v>
      </c>
      <c r="E480" s="20" t="s">
        <v>16</v>
      </c>
      <c r="F480" s="41">
        <v>0</v>
      </c>
      <c r="G480" s="37">
        <v>9.6</v>
      </c>
      <c r="H480" s="38">
        <v>16.8</v>
      </c>
      <c r="I480" s="32">
        <f t="shared" si="36"/>
        <v>960</v>
      </c>
      <c r="J480" s="34">
        <f t="shared" si="37"/>
        <v>1680</v>
      </c>
      <c r="L480" t="str">
        <f t="shared" si="38"/>
        <v>FOUT</v>
      </c>
      <c r="N480" s="64"/>
      <c r="O480" t="e">
        <f>IF(#REF!=A480,TRUE,FALSE)</f>
        <v>#REF!</v>
      </c>
      <c r="P480" t="e">
        <f>IF(#REF!=D480,TRUE,FALSE)</f>
        <v>#REF!</v>
      </c>
    </row>
    <row r="481" spans="1:16" x14ac:dyDescent="0.25">
      <c r="A481" s="31"/>
      <c r="B481" s="31"/>
      <c r="C481" s="31"/>
      <c r="D481" s="43"/>
      <c r="E481" s="6"/>
      <c r="F481" s="40"/>
      <c r="G481" s="37"/>
      <c r="H481" s="38"/>
      <c r="I481" s="32"/>
      <c r="J481" s="34"/>
      <c r="N481" s="64"/>
      <c r="O481" t="e">
        <f>IF(#REF!=A481,TRUE,FALSE)</f>
        <v>#REF!</v>
      </c>
      <c r="P481" t="e">
        <f>IF(#REF!=D481,TRUE,FALSE)</f>
        <v>#REF!</v>
      </c>
    </row>
    <row r="482" spans="1:16" x14ac:dyDescent="0.25">
      <c r="A482" s="30" t="s">
        <v>1644</v>
      </c>
      <c r="B482" s="29" t="s">
        <v>550</v>
      </c>
      <c r="C482" s="31"/>
      <c r="D482" s="43"/>
      <c r="E482" s="6"/>
      <c r="F482" s="40"/>
      <c r="G482" s="37"/>
      <c r="H482" s="38"/>
      <c r="I482" s="32"/>
      <c r="J482" s="34"/>
      <c r="N482" s="64"/>
      <c r="O482" t="e">
        <f>IF(#REF!=A482,TRUE,FALSE)</f>
        <v>#REF!</v>
      </c>
      <c r="P482" t="e">
        <f>IF(#REF!=D482,TRUE,FALSE)</f>
        <v>#REF!</v>
      </c>
    </row>
    <row r="483" spans="1:16" x14ac:dyDescent="0.25">
      <c r="A483" s="30" t="s">
        <v>1645</v>
      </c>
      <c r="B483" s="30" t="s">
        <v>1567</v>
      </c>
      <c r="C483" s="30" t="s">
        <v>15</v>
      </c>
      <c r="D483" s="32">
        <v>25000</v>
      </c>
      <c r="E483" s="20" t="s">
        <v>16</v>
      </c>
      <c r="F483" s="41">
        <v>0</v>
      </c>
      <c r="G483" s="37">
        <v>7.8</v>
      </c>
      <c r="H483" s="38">
        <v>13.2</v>
      </c>
      <c r="I483" s="32">
        <f t="shared" ref="I483:I543" si="61">D483*G483</f>
        <v>195000</v>
      </c>
      <c r="J483" s="34">
        <f t="shared" ref="J483:J543" si="62">D483*H483</f>
        <v>330000</v>
      </c>
      <c r="L483" t="str">
        <f t="shared" si="38"/>
        <v>FOUT</v>
      </c>
      <c r="N483" s="64"/>
      <c r="O483" t="e">
        <f>IF(#REF!=A483,TRUE,FALSE)</f>
        <v>#REF!</v>
      </c>
      <c r="P483" t="e">
        <f>IF(#REF!=D483,TRUE,FALSE)</f>
        <v>#REF!</v>
      </c>
    </row>
    <row r="484" spans="1:16" x14ac:dyDescent="0.25">
      <c r="A484" s="30" t="s">
        <v>1646</v>
      </c>
      <c r="B484" s="30" t="s">
        <v>1568</v>
      </c>
      <c r="C484" s="30" t="s">
        <v>15</v>
      </c>
      <c r="D484" s="32">
        <v>3000</v>
      </c>
      <c r="E484" s="20" t="s">
        <v>16</v>
      </c>
      <c r="F484" s="41">
        <v>0</v>
      </c>
      <c r="G484" s="37">
        <v>8.1</v>
      </c>
      <c r="H484" s="38">
        <v>13.8</v>
      </c>
      <c r="I484" s="32">
        <f t="shared" si="61"/>
        <v>24300</v>
      </c>
      <c r="J484" s="34">
        <f t="shared" si="62"/>
        <v>41400</v>
      </c>
      <c r="L484" t="str">
        <f t="shared" ref="L484:L547" si="63">IF(G484&lt;=F484,IF(F484&lt;=H484,"GOED","FOUT"),"FOUT")</f>
        <v>FOUT</v>
      </c>
      <c r="N484" s="64"/>
      <c r="O484" t="e">
        <f>IF(#REF!=A484,TRUE,FALSE)</f>
        <v>#REF!</v>
      </c>
      <c r="P484" t="e">
        <f>IF(#REF!=D484,TRUE,FALSE)</f>
        <v>#REF!</v>
      </c>
    </row>
    <row r="485" spans="1:16" x14ac:dyDescent="0.25">
      <c r="A485" s="30" t="s">
        <v>1647</v>
      </c>
      <c r="B485" s="30" t="s">
        <v>1569</v>
      </c>
      <c r="C485" s="30" t="s">
        <v>15</v>
      </c>
      <c r="D485" s="32">
        <v>50</v>
      </c>
      <c r="E485" s="20" t="s">
        <v>16</v>
      </c>
      <c r="F485" s="41">
        <v>0</v>
      </c>
      <c r="G485" s="37">
        <v>8.1</v>
      </c>
      <c r="H485" s="38">
        <v>13.8</v>
      </c>
      <c r="I485" s="32">
        <f t="shared" si="61"/>
        <v>405</v>
      </c>
      <c r="J485" s="34">
        <f t="shared" si="62"/>
        <v>690</v>
      </c>
      <c r="L485" t="str">
        <f t="shared" si="63"/>
        <v>FOUT</v>
      </c>
      <c r="N485" s="64"/>
      <c r="O485" t="e">
        <f>IF(#REF!=A485,TRUE,FALSE)</f>
        <v>#REF!</v>
      </c>
      <c r="P485" t="e">
        <f>IF(#REF!=D485,TRUE,FALSE)</f>
        <v>#REF!</v>
      </c>
    </row>
    <row r="486" spans="1:16" x14ac:dyDescent="0.25">
      <c r="A486" s="30" t="s">
        <v>1648</v>
      </c>
      <c r="B486" s="30" t="s">
        <v>1570</v>
      </c>
      <c r="C486" s="30" t="s">
        <v>15</v>
      </c>
      <c r="D486" s="32">
        <v>500</v>
      </c>
      <c r="E486" s="20" t="s">
        <v>16</v>
      </c>
      <c r="F486" s="41">
        <v>0</v>
      </c>
      <c r="G486" s="37">
        <v>8.4</v>
      </c>
      <c r="H486" s="38">
        <v>14.4</v>
      </c>
      <c r="I486" s="32">
        <f t="shared" si="61"/>
        <v>4200</v>
      </c>
      <c r="J486" s="34">
        <f t="shared" si="62"/>
        <v>7200</v>
      </c>
      <c r="L486" t="str">
        <f t="shared" si="63"/>
        <v>FOUT</v>
      </c>
      <c r="N486" s="64"/>
      <c r="O486" t="e">
        <f>IF(#REF!=A486,TRUE,FALSE)</f>
        <v>#REF!</v>
      </c>
      <c r="P486" t="e">
        <f>IF(#REF!=D486,TRUE,FALSE)</f>
        <v>#REF!</v>
      </c>
    </row>
    <row r="487" spans="1:16" x14ac:dyDescent="0.25">
      <c r="A487" s="30" t="s">
        <v>1649</v>
      </c>
      <c r="B487" s="30" t="s">
        <v>1571</v>
      </c>
      <c r="C487" s="30" t="s">
        <v>15</v>
      </c>
      <c r="D487" s="32">
        <v>50</v>
      </c>
      <c r="E487" s="20" t="s">
        <v>16</v>
      </c>
      <c r="F487" s="41">
        <v>0</v>
      </c>
      <c r="G487" s="37">
        <v>8.6999999999999993</v>
      </c>
      <c r="H487" s="38">
        <v>15</v>
      </c>
      <c r="I487" s="32">
        <f t="shared" si="61"/>
        <v>434.99999999999994</v>
      </c>
      <c r="J487" s="34">
        <f t="shared" si="62"/>
        <v>750</v>
      </c>
      <c r="L487" t="str">
        <f t="shared" si="63"/>
        <v>FOUT</v>
      </c>
      <c r="N487" s="64"/>
      <c r="O487" t="e">
        <f>IF(#REF!=A487,TRUE,FALSE)</f>
        <v>#REF!</v>
      </c>
      <c r="P487" t="e">
        <f>IF(#REF!=D487,TRUE,FALSE)</f>
        <v>#REF!</v>
      </c>
    </row>
    <row r="488" spans="1:16" x14ac:dyDescent="0.25">
      <c r="A488" s="30" t="s">
        <v>1650</v>
      </c>
      <c r="B488" s="30" t="s">
        <v>1572</v>
      </c>
      <c r="C488" s="30" t="s">
        <v>15</v>
      </c>
      <c r="D488" s="32">
        <v>100</v>
      </c>
      <c r="E488" s="20" t="s">
        <v>16</v>
      </c>
      <c r="F488" s="41">
        <v>0</v>
      </c>
      <c r="G488" s="37">
        <v>9</v>
      </c>
      <c r="H488" s="38">
        <v>15.6</v>
      </c>
      <c r="I488" s="32">
        <f t="shared" si="61"/>
        <v>900</v>
      </c>
      <c r="J488" s="34">
        <f t="shared" si="62"/>
        <v>1560</v>
      </c>
      <c r="L488" t="str">
        <f t="shared" si="63"/>
        <v>FOUT</v>
      </c>
      <c r="N488" s="64"/>
      <c r="O488" t="e">
        <f>IF(#REF!=A488,TRUE,FALSE)</f>
        <v>#REF!</v>
      </c>
      <c r="P488" t="e">
        <f>IF(#REF!=D488,TRUE,FALSE)</f>
        <v>#REF!</v>
      </c>
    </row>
    <row r="489" spans="1:16" x14ac:dyDescent="0.25">
      <c r="A489" s="30" t="s">
        <v>1651</v>
      </c>
      <c r="B489" s="30" t="s">
        <v>1573</v>
      </c>
      <c r="C489" s="30" t="s">
        <v>15</v>
      </c>
      <c r="D489" s="32">
        <v>50</v>
      </c>
      <c r="E489" s="20" t="s">
        <v>16</v>
      </c>
      <c r="F489" s="41">
        <v>0</v>
      </c>
      <c r="G489" s="37">
        <v>9.3000000000000007</v>
      </c>
      <c r="H489" s="38">
        <v>16.2</v>
      </c>
      <c r="I489" s="32">
        <f t="shared" si="61"/>
        <v>465.00000000000006</v>
      </c>
      <c r="J489" s="34">
        <f t="shared" si="62"/>
        <v>810</v>
      </c>
      <c r="L489" t="str">
        <f t="shared" si="63"/>
        <v>FOUT</v>
      </c>
      <c r="N489" s="64"/>
      <c r="O489" t="e">
        <f>IF(#REF!=A489,TRUE,FALSE)</f>
        <v>#REF!</v>
      </c>
      <c r="P489" t="e">
        <f>IF(#REF!=D489,TRUE,FALSE)</f>
        <v>#REF!</v>
      </c>
    </row>
    <row r="490" spans="1:16" x14ac:dyDescent="0.25">
      <c r="A490" s="31"/>
      <c r="B490" s="31"/>
      <c r="C490" s="31"/>
      <c r="D490" s="43"/>
      <c r="E490" s="6"/>
      <c r="F490" s="40"/>
      <c r="G490" s="37"/>
      <c r="H490" s="38"/>
      <c r="I490" s="32"/>
      <c r="J490" s="34"/>
      <c r="N490" s="64"/>
      <c r="O490" t="e">
        <f>IF(#REF!=A490,TRUE,FALSE)</f>
        <v>#REF!</v>
      </c>
      <c r="P490" t="e">
        <f>IF(#REF!=D490,TRUE,FALSE)</f>
        <v>#REF!</v>
      </c>
    </row>
    <row r="491" spans="1:16" x14ac:dyDescent="0.25">
      <c r="A491" s="30" t="s">
        <v>1652</v>
      </c>
      <c r="B491" s="29" t="s">
        <v>556</v>
      </c>
      <c r="C491" s="31"/>
      <c r="D491" s="43"/>
      <c r="E491" s="6"/>
      <c r="F491" s="40"/>
      <c r="G491" s="37"/>
      <c r="H491" s="38"/>
      <c r="I491" s="32"/>
      <c r="J491" s="34"/>
      <c r="N491" s="64"/>
      <c r="O491" t="e">
        <f>IF(#REF!=A491,TRUE,FALSE)</f>
        <v>#REF!</v>
      </c>
      <c r="P491" t="e">
        <f>IF(#REF!=D491,TRUE,FALSE)</f>
        <v>#REF!</v>
      </c>
    </row>
    <row r="492" spans="1:16" x14ac:dyDescent="0.25">
      <c r="A492" s="30" t="s">
        <v>1653</v>
      </c>
      <c r="B492" s="30" t="s">
        <v>1574</v>
      </c>
      <c r="C492" s="30" t="s">
        <v>15</v>
      </c>
      <c r="D492" s="32">
        <v>180000</v>
      </c>
      <c r="E492" s="20" t="s">
        <v>16</v>
      </c>
      <c r="F492" s="41">
        <v>0</v>
      </c>
      <c r="G492" s="37">
        <v>7.5</v>
      </c>
      <c r="H492" s="38">
        <v>12.6</v>
      </c>
      <c r="I492" s="32">
        <f t="shared" si="61"/>
        <v>1350000</v>
      </c>
      <c r="J492" s="34">
        <f t="shared" si="62"/>
        <v>2268000</v>
      </c>
      <c r="L492" t="str">
        <f t="shared" si="63"/>
        <v>FOUT</v>
      </c>
      <c r="N492" s="64"/>
      <c r="O492" t="e">
        <f>IF(#REF!=A492,TRUE,FALSE)</f>
        <v>#REF!</v>
      </c>
      <c r="P492" t="e">
        <f>IF(#REF!=D492,TRUE,FALSE)</f>
        <v>#REF!</v>
      </c>
    </row>
    <row r="493" spans="1:16" x14ac:dyDescent="0.25">
      <c r="A493" s="30" t="s">
        <v>1654</v>
      </c>
      <c r="B493" s="30" t="s">
        <v>1575</v>
      </c>
      <c r="C493" s="30" t="s">
        <v>15</v>
      </c>
      <c r="D493" s="32">
        <v>10000</v>
      </c>
      <c r="E493" s="20" t="s">
        <v>16</v>
      </c>
      <c r="F493" s="41">
        <v>0</v>
      </c>
      <c r="G493" s="37">
        <v>7.8</v>
      </c>
      <c r="H493" s="38">
        <v>13.2</v>
      </c>
      <c r="I493" s="32">
        <f t="shared" si="61"/>
        <v>78000</v>
      </c>
      <c r="J493" s="34">
        <f t="shared" si="62"/>
        <v>132000</v>
      </c>
      <c r="L493" t="str">
        <f t="shared" si="63"/>
        <v>FOUT</v>
      </c>
      <c r="N493" s="64"/>
      <c r="O493" t="e">
        <f>IF(#REF!=A493,TRUE,FALSE)</f>
        <v>#REF!</v>
      </c>
      <c r="P493" t="e">
        <f>IF(#REF!=D493,TRUE,FALSE)</f>
        <v>#REF!</v>
      </c>
    </row>
    <row r="494" spans="1:16" x14ac:dyDescent="0.25">
      <c r="A494" s="30" t="s">
        <v>1655</v>
      </c>
      <c r="B494" s="30" t="s">
        <v>1576</v>
      </c>
      <c r="C494" s="30" t="s">
        <v>15</v>
      </c>
      <c r="D494" s="32">
        <v>100</v>
      </c>
      <c r="E494" s="20" t="s">
        <v>16</v>
      </c>
      <c r="F494" s="41">
        <v>0</v>
      </c>
      <c r="G494" s="37">
        <v>7.8</v>
      </c>
      <c r="H494" s="38">
        <v>13.2</v>
      </c>
      <c r="I494" s="32">
        <f t="shared" si="61"/>
        <v>780</v>
      </c>
      <c r="J494" s="34">
        <f t="shared" si="62"/>
        <v>1320</v>
      </c>
      <c r="L494" t="str">
        <f t="shared" si="63"/>
        <v>FOUT</v>
      </c>
      <c r="N494" s="64"/>
      <c r="O494" t="e">
        <f>IF(#REF!=A494,TRUE,FALSE)</f>
        <v>#REF!</v>
      </c>
      <c r="P494" t="e">
        <f>IF(#REF!=D494,TRUE,FALSE)</f>
        <v>#REF!</v>
      </c>
    </row>
    <row r="495" spans="1:16" x14ac:dyDescent="0.25">
      <c r="A495" s="30" t="s">
        <v>1656</v>
      </c>
      <c r="B495" s="30" t="s">
        <v>1577</v>
      </c>
      <c r="C495" s="30" t="s">
        <v>15</v>
      </c>
      <c r="D495" s="32">
        <v>1000</v>
      </c>
      <c r="E495" s="20" t="s">
        <v>16</v>
      </c>
      <c r="F495" s="41">
        <v>0</v>
      </c>
      <c r="G495" s="37">
        <v>8.1</v>
      </c>
      <c r="H495" s="38">
        <v>13.8</v>
      </c>
      <c r="I495" s="32">
        <f t="shared" si="61"/>
        <v>8100</v>
      </c>
      <c r="J495" s="34">
        <f t="shared" si="62"/>
        <v>13800</v>
      </c>
      <c r="L495" t="str">
        <f t="shared" si="63"/>
        <v>FOUT</v>
      </c>
      <c r="N495" s="64"/>
      <c r="O495" t="e">
        <f>IF(#REF!=A495,TRUE,FALSE)</f>
        <v>#REF!</v>
      </c>
      <c r="P495" t="e">
        <f>IF(#REF!=D495,TRUE,FALSE)</f>
        <v>#REF!</v>
      </c>
    </row>
    <row r="496" spans="1:16" x14ac:dyDescent="0.25">
      <c r="A496" s="30" t="s">
        <v>1657</v>
      </c>
      <c r="B496" s="30" t="s">
        <v>1578</v>
      </c>
      <c r="C496" s="30" t="s">
        <v>15</v>
      </c>
      <c r="D496" s="32">
        <v>50</v>
      </c>
      <c r="E496" s="20" t="s">
        <v>16</v>
      </c>
      <c r="F496" s="41">
        <v>0</v>
      </c>
      <c r="G496" s="37">
        <v>8.4</v>
      </c>
      <c r="H496" s="38">
        <v>14.4</v>
      </c>
      <c r="I496" s="32">
        <f t="shared" si="61"/>
        <v>420</v>
      </c>
      <c r="J496" s="34">
        <f t="shared" si="62"/>
        <v>720</v>
      </c>
      <c r="L496" t="str">
        <f t="shared" si="63"/>
        <v>FOUT</v>
      </c>
      <c r="N496" s="64"/>
      <c r="O496" t="e">
        <f>IF(#REF!=A496,TRUE,FALSE)</f>
        <v>#REF!</v>
      </c>
      <c r="P496" t="e">
        <f>IF(#REF!=D496,TRUE,FALSE)</f>
        <v>#REF!</v>
      </c>
    </row>
    <row r="497" spans="1:16" x14ac:dyDescent="0.25">
      <c r="A497" s="30" t="s">
        <v>1658</v>
      </c>
      <c r="B497" s="30" t="s">
        <v>1579</v>
      </c>
      <c r="C497" s="30" t="s">
        <v>15</v>
      </c>
      <c r="D497" s="32">
        <v>100</v>
      </c>
      <c r="E497" s="20" t="s">
        <v>16</v>
      </c>
      <c r="F497" s="41">
        <v>0</v>
      </c>
      <c r="G497" s="37">
        <v>8.6999999999999993</v>
      </c>
      <c r="H497" s="38">
        <v>15</v>
      </c>
      <c r="I497" s="32">
        <f t="shared" si="61"/>
        <v>869.99999999999989</v>
      </c>
      <c r="J497" s="34">
        <f t="shared" si="62"/>
        <v>1500</v>
      </c>
      <c r="L497" t="str">
        <f t="shared" si="63"/>
        <v>FOUT</v>
      </c>
      <c r="N497" s="64"/>
      <c r="O497" t="e">
        <f>IF(#REF!=A497,TRUE,FALSE)</f>
        <v>#REF!</v>
      </c>
      <c r="P497" t="e">
        <f>IF(#REF!=D497,TRUE,FALSE)</f>
        <v>#REF!</v>
      </c>
    </row>
    <row r="498" spans="1:16" x14ac:dyDescent="0.25">
      <c r="A498" s="30" t="s">
        <v>1659</v>
      </c>
      <c r="B498" s="30" t="s">
        <v>1580</v>
      </c>
      <c r="C498" s="30" t="s">
        <v>15</v>
      </c>
      <c r="D498" s="32">
        <v>50</v>
      </c>
      <c r="E498" s="20" t="s">
        <v>16</v>
      </c>
      <c r="F498" s="41">
        <v>0</v>
      </c>
      <c r="G498" s="37">
        <v>9</v>
      </c>
      <c r="H498" s="38">
        <v>15.6</v>
      </c>
      <c r="I498" s="32">
        <f t="shared" si="61"/>
        <v>450</v>
      </c>
      <c r="J498" s="34">
        <f t="shared" si="62"/>
        <v>780</v>
      </c>
      <c r="L498" t="str">
        <f t="shared" si="63"/>
        <v>FOUT</v>
      </c>
      <c r="N498" s="64"/>
      <c r="O498" t="e">
        <f>IF(#REF!=A498,TRUE,FALSE)</f>
        <v>#REF!</v>
      </c>
      <c r="P498" t="e">
        <f>IF(#REF!=D498,TRUE,FALSE)</f>
        <v>#REF!</v>
      </c>
    </row>
    <row r="499" spans="1:16" x14ac:dyDescent="0.25">
      <c r="A499" s="31"/>
      <c r="B499" s="31"/>
      <c r="C499" s="31"/>
      <c r="D499" s="43"/>
      <c r="E499" s="6"/>
      <c r="F499" s="40"/>
      <c r="G499" s="37"/>
      <c r="H499" s="38"/>
      <c r="I499" s="32"/>
      <c r="J499" s="34"/>
      <c r="N499" s="64"/>
      <c r="O499" t="e">
        <f>IF(#REF!=A499,TRUE,FALSE)</f>
        <v>#REF!</v>
      </c>
      <c r="P499" t="e">
        <f>IF(#REF!=D499,TRUE,FALSE)</f>
        <v>#REF!</v>
      </c>
    </row>
    <row r="500" spans="1:16" x14ac:dyDescent="0.25">
      <c r="A500" s="30" t="s">
        <v>1660</v>
      </c>
      <c r="B500" s="29" t="s">
        <v>561</v>
      </c>
      <c r="C500" s="31"/>
      <c r="D500" s="43"/>
      <c r="E500" s="6"/>
      <c r="F500" s="40"/>
      <c r="G500" s="37"/>
      <c r="H500" s="38"/>
      <c r="I500" s="32"/>
      <c r="J500" s="34"/>
      <c r="N500" s="64"/>
      <c r="O500" t="e">
        <f>IF(#REF!=A500,TRUE,FALSE)</f>
        <v>#REF!</v>
      </c>
      <c r="P500" t="e">
        <f>IF(#REF!=D500,TRUE,FALSE)</f>
        <v>#REF!</v>
      </c>
    </row>
    <row r="501" spans="1:16" x14ac:dyDescent="0.25">
      <c r="A501" s="30" t="s">
        <v>1661</v>
      </c>
      <c r="B501" s="30" t="s">
        <v>562</v>
      </c>
      <c r="C501" s="30" t="s">
        <v>15</v>
      </c>
      <c r="D501" s="32">
        <v>300</v>
      </c>
      <c r="E501" s="20" t="s">
        <v>16</v>
      </c>
      <c r="F501" s="41">
        <v>0</v>
      </c>
      <c r="G501" s="37">
        <v>9</v>
      </c>
      <c r="H501" s="38">
        <v>18</v>
      </c>
      <c r="I501" s="32">
        <f t="shared" si="61"/>
        <v>2700</v>
      </c>
      <c r="J501" s="34">
        <f t="shared" si="62"/>
        <v>5400</v>
      </c>
      <c r="L501" t="str">
        <f t="shared" si="63"/>
        <v>FOUT</v>
      </c>
      <c r="N501" s="64"/>
      <c r="O501" t="e">
        <f>IF(#REF!=A501,TRUE,FALSE)</f>
        <v>#REF!</v>
      </c>
      <c r="P501" t="e">
        <f>IF(#REF!=D501,TRUE,FALSE)</f>
        <v>#REF!</v>
      </c>
    </row>
    <row r="502" spans="1:16" x14ac:dyDescent="0.25">
      <c r="A502" s="30" t="s">
        <v>1662</v>
      </c>
      <c r="B502" s="30" t="s">
        <v>563</v>
      </c>
      <c r="C502" s="30" t="s">
        <v>15</v>
      </c>
      <c r="D502" s="32">
        <v>500</v>
      </c>
      <c r="E502" s="20" t="s">
        <v>16</v>
      </c>
      <c r="F502" s="41">
        <v>0</v>
      </c>
      <c r="G502" s="37">
        <v>9</v>
      </c>
      <c r="H502" s="38">
        <v>18</v>
      </c>
      <c r="I502" s="32">
        <f t="shared" si="61"/>
        <v>4500</v>
      </c>
      <c r="J502" s="34">
        <f t="shared" si="62"/>
        <v>9000</v>
      </c>
      <c r="L502" t="str">
        <f t="shared" si="63"/>
        <v>FOUT</v>
      </c>
      <c r="N502" s="64"/>
      <c r="O502" t="e">
        <f>IF(#REF!=A502,TRUE,FALSE)</f>
        <v>#REF!</v>
      </c>
      <c r="P502" t="e">
        <f>IF(#REF!=D502,TRUE,FALSE)</f>
        <v>#REF!</v>
      </c>
    </row>
    <row r="503" spans="1:16" x14ac:dyDescent="0.25">
      <c r="A503" s="31"/>
      <c r="B503" s="31"/>
      <c r="C503" s="31"/>
      <c r="D503" s="43"/>
      <c r="E503" s="6"/>
      <c r="F503" s="40"/>
      <c r="G503" s="37"/>
      <c r="H503" s="38"/>
      <c r="I503" s="32"/>
      <c r="J503" s="34"/>
      <c r="N503" s="64"/>
      <c r="O503" t="e">
        <f>IF(#REF!=A503,TRUE,FALSE)</f>
        <v>#REF!</v>
      </c>
      <c r="P503" t="e">
        <f>IF(#REF!=D503,TRUE,FALSE)</f>
        <v>#REF!</v>
      </c>
    </row>
    <row r="504" spans="1:16" x14ac:dyDescent="0.25">
      <c r="A504" s="30" t="s">
        <v>1663</v>
      </c>
      <c r="B504" s="29" t="s">
        <v>564</v>
      </c>
      <c r="C504" s="31"/>
      <c r="D504" s="43"/>
      <c r="E504" s="6"/>
      <c r="F504" s="40"/>
      <c r="G504" s="37"/>
      <c r="H504" s="38"/>
      <c r="I504" s="32"/>
      <c r="J504" s="34"/>
      <c r="M504" s="26"/>
      <c r="N504" s="64"/>
      <c r="O504" t="e">
        <f>IF(#REF!=A504,TRUE,FALSE)</f>
        <v>#REF!</v>
      </c>
      <c r="P504" t="e">
        <f>IF(#REF!=D504,TRUE,FALSE)</f>
        <v>#REF!</v>
      </c>
    </row>
    <row r="505" spans="1:16" x14ac:dyDescent="0.25">
      <c r="A505" s="30" t="s">
        <v>1664</v>
      </c>
      <c r="B505" s="30" t="s">
        <v>565</v>
      </c>
      <c r="C505" s="30" t="s">
        <v>15</v>
      </c>
      <c r="D505" s="32">
        <v>50</v>
      </c>
      <c r="E505" s="20" t="s">
        <v>16</v>
      </c>
      <c r="F505" s="41">
        <v>0</v>
      </c>
      <c r="G505" s="37">
        <v>13</v>
      </c>
      <c r="H505" s="38">
        <v>26</v>
      </c>
      <c r="I505" s="32">
        <f t="shared" si="61"/>
        <v>650</v>
      </c>
      <c r="J505" s="34">
        <f t="shared" si="62"/>
        <v>1300</v>
      </c>
      <c r="L505" t="str">
        <f t="shared" si="63"/>
        <v>FOUT</v>
      </c>
      <c r="M505" s="26"/>
      <c r="N505" s="64"/>
      <c r="O505" t="e">
        <f>IF(#REF!=A505,TRUE,FALSE)</f>
        <v>#REF!</v>
      </c>
      <c r="P505" t="e">
        <f>IF(#REF!=D505,TRUE,FALSE)</f>
        <v>#REF!</v>
      </c>
    </row>
    <row r="506" spans="1:16" x14ac:dyDescent="0.25">
      <c r="A506" s="31"/>
      <c r="B506" s="31"/>
      <c r="C506" s="31"/>
      <c r="D506" s="43"/>
      <c r="E506" s="6"/>
      <c r="F506" s="40"/>
      <c r="G506" s="37"/>
      <c r="H506" s="38"/>
      <c r="I506" s="32"/>
      <c r="J506" s="34"/>
      <c r="N506" s="64"/>
      <c r="O506" t="e">
        <f>IF(#REF!=A506,TRUE,FALSE)</f>
        <v>#REF!</v>
      </c>
      <c r="P506" t="e">
        <f>IF(#REF!=D506,TRUE,FALSE)</f>
        <v>#REF!</v>
      </c>
    </row>
    <row r="507" spans="1:16" x14ac:dyDescent="0.25">
      <c r="A507" s="30" t="s">
        <v>1665</v>
      </c>
      <c r="B507" s="29" t="s">
        <v>566</v>
      </c>
      <c r="C507" s="31"/>
      <c r="D507" s="43"/>
      <c r="E507" s="6"/>
      <c r="F507" s="40"/>
      <c r="G507" s="37"/>
      <c r="H507" s="38"/>
      <c r="I507" s="32"/>
      <c r="J507" s="34"/>
      <c r="N507" s="64"/>
      <c r="O507" t="e">
        <f>IF(#REF!=A507,TRUE,FALSE)</f>
        <v>#REF!</v>
      </c>
      <c r="P507" t="e">
        <f>IF(#REF!=D507,TRUE,FALSE)</f>
        <v>#REF!</v>
      </c>
    </row>
    <row r="508" spans="1:16" x14ac:dyDescent="0.25">
      <c r="A508" s="30" t="s">
        <v>1666</v>
      </c>
      <c r="B508" s="30" t="s">
        <v>567</v>
      </c>
      <c r="C508" s="30" t="s">
        <v>15</v>
      </c>
      <c r="D508" s="32">
        <v>40000</v>
      </c>
      <c r="E508" s="20" t="s">
        <v>16</v>
      </c>
      <c r="F508" s="41">
        <v>0</v>
      </c>
      <c r="G508" s="37">
        <v>3</v>
      </c>
      <c r="H508" s="38">
        <v>12</v>
      </c>
      <c r="I508" s="32">
        <f t="shared" si="61"/>
        <v>120000</v>
      </c>
      <c r="J508" s="34">
        <f t="shared" si="62"/>
        <v>480000</v>
      </c>
      <c r="L508" t="str">
        <f t="shared" si="63"/>
        <v>FOUT</v>
      </c>
      <c r="N508" s="64"/>
      <c r="O508" t="e">
        <f>IF(#REF!=A508,TRUE,FALSE)</f>
        <v>#REF!</v>
      </c>
      <c r="P508" t="e">
        <f>IF(#REF!=D508,TRUE,FALSE)</f>
        <v>#REF!</v>
      </c>
    </row>
    <row r="509" spans="1:16" x14ac:dyDescent="0.25">
      <c r="A509" s="31"/>
      <c r="B509" s="31"/>
      <c r="C509" s="31"/>
      <c r="D509" s="43"/>
      <c r="E509" s="6"/>
      <c r="F509" s="40"/>
      <c r="G509" s="37"/>
      <c r="H509" s="38"/>
      <c r="I509" s="32"/>
      <c r="J509" s="34"/>
      <c r="N509" s="64"/>
      <c r="O509" t="e">
        <f>IF(#REF!=A509,TRUE,FALSE)</f>
        <v>#REF!</v>
      </c>
      <c r="P509" t="e">
        <f>IF(#REF!=D509,TRUE,FALSE)</f>
        <v>#REF!</v>
      </c>
    </row>
    <row r="510" spans="1:16" x14ac:dyDescent="0.25">
      <c r="A510" s="30" t="s">
        <v>577</v>
      </c>
      <c r="B510" s="42" t="s">
        <v>569</v>
      </c>
      <c r="C510" s="31"/>
      <c r="D510" s="43"/>
      <c r="E510" s="6"/>
      <c r="F510" s="40"/>
      <c r="G510" s="37"/>
      <c r="H510" s="38"/>
      <c r="I510" s="32"/>
      <c r="J510" s="34"/>
      <c r="N510" s="64"/>
      <c r="O510" t="e">
        <f>IF(#REF!=A510,TRUE,FALSE)</f>
        <v>#REF!</v>
      </c>
      <c r="P510" t="e">
        <f>IF(#REF!=D510,TRUE,FALSE)</f>
        <v>#REF!</v>
      </c>
    </row>
    <row r="511" spans="1:16" x14ac:dyDescent="0.25">
      <c r="A511" s="30" t="s">
        <v>1667</v>
      </c>
      <c r="B511" s="29" t="s">
        <v>570</v>
      </c>
      <c r="C511" s="31"/>
      <c r="D511" s="43"/>
      <c r="E511" s="6"/>
      <c r="F511" s="40"/>
      <c r="G511" s="37"/>
      <c r="H511" s="38"/>
      <c r="I511" s="32"/>
      <c r="J511" s="34"/>
      <c r="N511" s="64"/>
      <c r="O511" t="e">
        <f>IF(#REF!=A511,TRUE,FALSE)</f>
        <v>#REF!</v>
      </c>
      <c r="P511" t="e">
        <f>IF(#REF!=D511,TRUE,FALSE)</f>
        <v>#REF!</v>
      </c>
    </row>
    <row r="512" spans="1:16" x14ac:dyDescent="0.25">
      <c r="A512" s="30" t="s">
        <v>1668</v>
      </c>
      <c r="B512" s="30" t="s">
        <v>1581</v>
      </c>
      <c r="C512" s="30" t="s">
        <v>15</v>
      </c>
      <c r="D512" s="32">
        <v>750</v>
      </c>
      <c r="E512" s="20" t="s">
        <v>16</v>
      </c>
      <c r="F512" s="41">
        <v>0</v>
      </c>
      <c r="G512" s="37">
        <v>18</v>
      </c>
      <c r="H512" s="38">
        <v>36</v>
      </c>
      <c r="I512" s="32">
        <f t="shared" si="61"/>
        <v>13500</v>
      </c>
      <c r="J512" s="34">
        <f t="shared" si="62"/>
        <v>27000</v>
      </c>
      <c r="L512" t="str">
        <f t="shared" si="63"/>
        <v>FOUT</v>
      </c>
      <c r="N512" s="64"/>
      <c r="O512" t="e">
        <f>IF(#REF!=A512,TRUE,FALSE)</f>
        <v>#REF!</v>
      </c>
      <c r="P512" t="e">
        <f>IF(#REF!=D512,TRUE,FALSE)</f>
        <v>#REF!</v>
      </c>
    </row>
    <row r="513" spans="1:16" x14ac:dyDescent="0.25">
      <c r="A513" s="30" t="s">
        <v>1669</v>
      </c>
      <c r="B513" s="30" t="s">
        <v>1582</v>
      </c>
      <c r="C513" s="30" t="s">
        <v>15</v>
      </c>
      <c r="D513" s="32">
        <v>750</v>
      </c>
      <c r="E513" s="20" t="s">
        <v>16</v>
      </c>
      <c r="F513" s="41">
        <v>0</v>
      </c>
      <c r="G513" s="37">
        <v>18</v>
      </c>
      <c r="H513" s="38">
        <v>36</v>
      </c>
      <c r="I513" s="32">
        <f t="shared" si="61"/>
        <v>13500</v>
      </c>
      <c r="J513" s="34">
        <f t="shared" si="62"/>
        <v>27000</v>
      </c>
      <c r="L513" t="str">
        <f t="shared" si="63"/>
        <v>FOUT</v>
      </c>
      <c r="N513" s="64"/>
      <c r="O513" t="e">
        <f>IF(#REF!=A513,TRUE,FALSE)</f>
        <v>#REF!</v>
      </c>
      <c r="P513" t="e">
        <f>IF(#REF!=D513,TRUE,FALSE)</f>
        <v>#REF!</v>
      </c>
    </row>
    <row r="514" spans="1:16" x14ac:dyDescent="0.25">
      <c r="A514" s="30" t="s">
        <v>1670</v>
      </c>
      <c r="B514" s="30" t="s">
        <v>1583</v>
      </c>
      <c r="C514" s="30" t="s">
        <v>15</v>
      </c>
      <c r="D514" s="32">
        <v>500</v>
      </c>
      <c r="E514" s="20" t="s">
        <v>16</v>
      </c>
      <c r="F514" s="41">
        <v>0</v>
      </c>
      <c r="G514" s="37">
        <v>18</v>
      </c>
      <c r="H514" s="38">
        <v>36</v>
      </c>
      <c r="I514" s="32">
        <f t="shared" si="61"/>
        <v>9000</v>
      </c>
      <c r="J514" s="34">
        <f t="shared" si="62"/>
        <v>18000</v>
      </c>
      <c r="L514" t="str">
        <f t="shared" si="63"/>
        <v>FOUT</v>
      </c>
      <c r="M514" s="26"/>
      <c r="N514" s="64"/>
      <c r="O514" t="e">
        <f>IF(#REF!=A514,TRUE,FALSE)</f>
        <v>#REF!</v>
      </c>
      <c r="P514" t="e">
        <f>IF(#REF!=D514,TRUE,FALSE)</f>
        <v>#REF!</v>
      </c>
    </row>
    <row r="515" spans="1:16" x14ac:dyDescent="0.25">
      <c r="A515" s="31"/>
      <c r="B515" s="31"/>
      <c r="C515" s="31"/>
      <c r="D515" s="43"/>
      <c r="E515" s="6"/>
      <c r="F515" s="40"/>
      <c r="G515" s="37"/>
      <c r="H515" s="38"/>
      <c r="I515" s="32"/>
      <c r="J515" s="34"/>
      <c r="N515" s="64"/>
      <c r="O515" t="e">
        <f>IF(#REF!=A515,TRUE,FALSE)</f>
        <v>#REF!</v>
      </c>
      <c r="P515" t="e">
        <f>IF(#REF!=D515,TRUE,FALSE)</f>
        <v>#REF!</v>
      </c>
    </row>
    <row r="516" spans="1:16" x14ac:dyDescent="0.25">
      <c r="A516" s="30" t="s">
        <v>579</v>
      </c>
      <c r="B516" s="29" t="s">
        <v>572</v>
      </c>
      <c r="C516" s="31"/>
      <c r="D516" s="43"/>
      <c r="E516" s="6"/>
      <c r="F516" s="40"/>
      <c r="G516" s="37"/>
      <c r="H516" s="38"/>
      <c r="I516" s="32"/>
      <c r="J516" s="34"/>
      <c r="N516" s="64"/>
      <c r="O516" t="e">
        <f>IF(#REF!=A516,TRUE,FALSE)</f>
        <v>#REF!</v>
      </c>
      <c r="P516" t="e">
        <f>IF(#REF!=D516,TRUE,FALSE)</f>
        <v>#REF!</v>
      </c>
    </row>
    <row r="517" spans="1:16" x14ac:dyDescent="0.25">
      <c r="A517" s="30" t="s">
        <v>1671</v>
      </c>
      <c r="B517" s="30" t="s">
        <v>1584</v>
      </c>
      <c r="C517" s="30" t="s">
        <v>15</v>
      </c>
      <c r="D517" s="32">
        <v>2000</v>
      </c>
      <c r="E517" s="20" t="s">
        <v>16</v>
      </c>
      <c r="F517" s="41">
        <v>0</v>
      </c>
      <c r="G517" s="37">
        <v>16.8</v>
      </c>
      <c r="H517" s="38">
        <v>33.6</v>
      </c>
      <c r="I517" s="32">
        <f t="shared" si="61"/>
        <v>33600</v>
      </c>
      <c r="J517" s="34">
        <f t="shared" si="62"/>
        <v>67200</v>
      </c>
      <c r="L517" t="str">
        <f t="shared" si="63"/>
        <v>FOUT</v>
      </c>
      <c r="N517" s="64"/>
      <c r="O517" t="e">
        <f>IF(#REF!=A517,TRUE,FALSE)</f>
        <v>#REF!</v>
      </c>
      <c r="P517" t="e">
        <f>IF(#REF!=D517,TRUE,FALSE)</f>
        <v>#REF!</v>
      </c>
    </row>
    <row r="518" spans="1:16" s="35" customFormat="1" x14ac:dyDescent="0.25">
      <c r="A518" s="30" t="s">
        <v>581</v>
      </c>
      <c r="B518" s="30" t="s">
        <v>1585</v>
      </c>
      <c r="C518" s="30" t="s">
        <v>15</v>
      </c>
      <c r="D518" s="32">
        <v>2500</v>
      </c>
      <c r="E518" s="33" t="s">
        <v>16</v>
      </c>
      <c r="F518" s="41">
        <v>0</v>
      </c>
      <c r="G518" s="37">
        <v>16.8</v>
      </c>
      <c r="H518" s="38">
        <v>33.6</v>
      </c>
      <c r="I518" s="32">
        <f t="shared" si="61"/>
        <v>42000</v>
      </c>
      <c r="J518" s="34">
        <f t="shared" si="62"/>
        <v>84000</v>
      </c>
      <c r="L518" s="35" t="str">
        <f t="shared" si="63"/>
        <v>FOUT</v>
      </c>
      <c r="M518" s="36"/>
      <c r="N518" s="64"/>
      <c r="O518" t="e">
        <f>IF(#REF!=A518,TRUE,FALSE)</f>
        <v>#REF!</v>
      </c>
      <c r="P518" t="e">
        <f>IF(#REF!=D518,TRUE,FALSE)</f>
        <v>#REF!</v>
      </c>
    </row>
    <row r="519" spans="1:16" x14ac:dyDescent="0.25">
      <c r="A519" s="30" t="s">
        <v>583</v>
      </c>
      <c r="B519" s="30" t="s">
        <v>1586</v>
      </c>
      <c r="C519" s="30" t="s">
        <v>15</v>
      </c>
      <c r="D519" s="32">
        <v>1000</v>
      </c>
      <c r="E519" s="20" t="s">
        <v>16</v>
      </c>
      <c r="F519" s="41">
        <v>0</v>
      </c>
      <c r="G519" s="37">
        <v>16.8</v>
      </c>
      <c r="H519" s="38">
        <v>33.6</v>
      </c>
      <c r="I519" s="32">
        <f t="shared" si="61"/>
        <v>16800</v>
      </c>
      <c r="J519" s="34">
        <f t="shared" si="62"/>
        <v>33600</v>
      </c>
      <c r="L519" t="str">
        <f t="shared" si="63"/>
        <v>FOUT</v>
      </c>
      <c r="M519" s="26"/>
      <c r="N519" s="64"/>
      <c r="O519" t="e">
        <f>IF(#REF!=A519,TRUE,FALSE)</f>
        <v>#REF!</v>
      </c>
      <c r="P519" t="e">
        <f>IF(#REF!=D519,TRUE,FALSE)</f>
        <v>#REF!</v>
      </c>
    </row>
    <row r="520" spans="1:16" x14ac:dyDescent="0.25">
      <c r="A520" s="30" t="s">
        <v>1672</v>
      </c>
      <c r="B520" s="30" t="s">
        <v>1587</v>
      </c>
      <c r="C520" s="30" t="s">
        <v>15</v>
      </c>
      <c r="D520" s="32">
        <v>1000</v>
      </c>
      <c r="E520" s="20" t="s">
        <v>16</v>
      </c>
      <c r="F520" s="41">
        <v>0</v>
      </c>
      <c r="G520" s="37">
        <v>16.8</v>
      </c>
      <c r="H520" s="38">
        <v>33.6</v>
      </c>
      <c r="I520" s="32">
        <f t="shared" si="61"/>
        <v>16800</v>
      </c>
      <c r="J520" s="34">
        <f t="shared" si="62"/>
        <v>33600</v>
      </c>
      <c r="L520" t="str">
        <f t="shared" si="63"/>
        <v>FOUT</v>
      </c>
      <c r="M520" s="26"/>
      <c r="N520" s="64"/>
      <c r="O520" t="e">
        <f>IF(#REF!=A520,TRUE,FALSE)</f>
        <v>#REF!</v>
      </c>
      <c r="P520" t="e">
        <f>IF(#REF!=D520,TRUE,FALSE)</f>
        <v>#REF!</v>
      </c>
    </row>
    <row r="521" spans="1:16" x14ac:dyDescent="0.25">
      <c r="A521" s="31"/>
      <c r="B521" s="31"/>
      <c r="C521" s="31"/>
      <c r="D521" s="43"/>
      <c r="E521" s="6"/>
      <c r="F521" s="40"/>
      <c r="G521" s="37"/>
      <c r="H521" s="38"/>
      <c r="I521" s="32"/>
      <c r="J521" s="34"/>
      <c r="N521" s="64"/>
      <c r="O521" t="e">
        <f>IF(#REF!=A521,TRUE,FALSE)</f>
        <v>#REF!</v>
      </c>
      <c r="P521" t="e">
        <f>IF(#REF!=D521,TRUE,FALSE)</f>
        <v>#REF!</v>
      </c>
    </row>
    <row r="522" spans="1:16" x14ac:dyDescent="0.25">
      <c r="A522" s="30" t="s">
        <v>591</v>
      </c>
      <c r="B522" s="42" t="s">
        <v>578</v>
      </c>
      <c r="C522" s="31"/>
      <c r="D522" s="43"/>
      <c r="E522" s="6"/>
      <c r="F522" s="40"/>
      <c r="G522" s="37"/>
      <c r="H522" s="38"/>
      <c r="I522" s="32"/>
      <c r="J522" s="34"/>
      <c r="N522" s="64"/>
      <c r="O522" t="e">
        <f>IF(#REF!=A522,TRUE,FALSE)</f>
        <v>#REF!</v>
      </c>
      <c r="P522" t="e">
        <f>IF(#REF!=D522,TRUE,FALSE)</f>
        <v>#REF!</v>
      </c>
    </row>
    <row r="523" spans="1:16" x14ac:dyDescent="0.25">
      <c r="A523" s="30" t="s">
        <v>1673</v>
      </c>
      <c r="B523" s="29" t="s">
        <v>580</v>
      </c>
      <c r="C523" s="31"/>
      <c r="D523" s="43"/>
      <c r="E523" s="6"/>
      <c r="F523" s="40"/>
      <c r="G523" s="37"/>
      <c r="H523" s="38"/>
      <c r="I523" s="32"/>
      <c r="J523" s="34"/>
      <c r="N523" s="64"/>
      <c r="O523" t="e">
        <f>IF(#REF!=A523,TRUE,FALSE)</f>
        <v>#REF!</v>
      </c>
      <c r="P523" t="e">
        <f>IF(#REF!=D523,TRUE,FALSE)</f>
        <v>#REF!</v>
      </c>
    </row>
    <row r="524" spans="1:16" x14ac:dyDescent="0.25">
      <c r="A524" s="30" t="s">
        <v>1674</v>
      </c>
      <c r="B524" s="30" t="s">
        <v>582</v>
      </c>
      <c r="C524" s="30" t="s">
        <v>15</v>
      </c>
      <c r="D524" s="32">
        <v>1000</v>
      </c>
      <c r="E524" s="20" t="s">
        <v>16</v>
      </c>
      <c r="F524" s="41">
        <v>0</v>
      </c>
      <c r="G524" s="37">
        <v>24</v>
      </c>
      <c r="H524" s="38">
        <v>30</v>
      </c>
      <c r="I524" s="32">
        <f t="shared" si="61"/>
        <v>24000</v>
      </c>
      <c r="J524" s="34">
        <f t="shared" si="62"/>
        <v>30000</v>
      </c>
      <c r="L524" t="str">
        <f t="shared" si="63"/>
        <v>FOUT</v>
      </c>
      <c r="N524" s="64"/>
      <c r="O524" t="e">
        <f>IF(#REF!=A524,TRUE,FALSE)</f>
        <v>#REF!</v>
      </c>
      <c r="P524" t="e">
        <f>IF(#REF!=D524,TRUE,FALSE)</f>
        <v>#REF!</v>
      </c>
    </row>
    <row r="525" spans="1:16" x14ac:dyDescent="0.25">
      <c r="A525" s="30" t="s">
        <v>1675</v>
      </c>
      <c r="B525" s="30" t="s">
        <v>584</v>
      </c>
      <c r="C525" s="30" t="s">
        <v>15</v>
      </c>
      <c r="D525" s="32">
        <v>500</v>
      </c>
      <c r="E525" s="20" t="s">
        <v>16</v>
      </c>
      <c r="F525" s="41">
        <v>0</v>
      </c>
      <c r="G525" s="37">
        <v>22.8</v>
      </c>
      <c r="H525" s="38">
        <v>30</v>
      </c>
      <c r="I525" s="32">
        <f t="shared" si="61"/>
        <v>11400</v>
      </c>
      <c r="J525" s="34">
        <f t="shared" si="62"/>
        <v>15000</v>
      </c>
      <c r="L525" t="str">
        <f t="shared" si="63"/>
        <v>FOUT</v>
      </c>
      <c r="N525" s="64"/>
      <c r="O525" t="e">
        <f>IF(#REF!=A525,TRUE,FALSE)</f>
        <v>#REF!</v>
      </c>
      <c r="P525" t="e">
        <f>IF(#REF!=D525,TRUE,FALSE)</f>
        <v>#REF!</v>
      </c>
    </row>
    <row r="526" spans="1:16" x14ac:dyDescent="0.25">
      <c r="A526" s="31"/>
      <c r="B526" s="31"/>
      <c r="C526" s="31"/>
      <c r="D526" s="43"/>
      <c r="E526" s="6"/>
      <c r="F526" s="40"/>
      <c r="G526" s="37"/>
      <c r="H526" s="38"/>
      <c r="I526" s="32"/>
      <c r="J526" s="34"/>
      <c r="N526" s="64"/>
      <c r="O526" t="e">
        <f>IF(#REF!=A526,TRUE,FALSE)</f>
        <v>#REF!</v>
      </c>
      <c r="P526" t="e">
        <f>IF(#REF!=D526,TRUE,FALSE)</f>
        <v>#REF!</v>
      </c>
    </row>
    <row r="527" spans="1:16" x14ac:dyDescent="0.25">
      <c r="A527" s="30" t="s">
        <v>1676</v>
      </c>
      <c r="B527" s="29" t="s">
        <v>585</v>
      </c>
      <c r="C527" s="31"/>
      <c r="D527" s="43"/>
      <c r="E527" s="6"/>
      <c r="F527" s="40"/>
      <c r="G527" s="37"/>
      <c r="H527" s="38"/>
      <c r="I527" s="32"/>
      <c r="J527" s="34"/>
      <c r="N527" s="64"/>
      <c r="O527" t="e">
        <f>IF(#REF!=A527,TRUE,FALSE)</f>
        <v>#REF!</v>
      </c>
      <c r="P527" t="e">
        <f>IF(#REF!=D527,TRUE,FALSE)</f>
        <v>#REF!</v>
      </c>
    </row>
    <row r="528" spans="1:16" x14ac:dyDescent="0.25">
      <c r="A528" s="30" t="s">
        <v>1677</v>
      </c>
      <c r="B528" s="30" t="s">
        <v>586</v>
      </c>
      <c r="C528" s="30" t="s">
        <v>77</v>
      </c>
      <c r="D528" s="32">
        <v>20</v>
      </c>
      <c r="E528" s="20" t="s">
        <v>16</v>
      </c>
      <c r="F528" s="41">
        <v>0</v>
      </c>
      <c r="G528" s="37">
        <v>62.4</v>
      </c>
      <c r="H528" s="38">
        <v>72</v>
      </c>
      <c r="I528" s="32">
        <f t="shared" si="61"/>
        <v>1248</v>
      </c>
      <c r="J528" s="34">
        <f t="shared" si="62"/>
        <v>1440</v>
      </c>
      <c r="L528" t="str">
        <f t="shared" si="63"/>
        <v>FOUT</v>
      </c>
      <c r="N528" s="64"/>
      <c r="O528" t="e">
        <f>IF(#REF!=A528,TRUE,FALSE)</f>
        <v>#REF!</v>
      </c>
      <c r="P528" t="e">
        <f>IF(#REF!=D528,TRUE,FALSE)</f>
        <v>#REF!</v>
      </c>
    </row>
    <row r="529" spans="1:16" x14ac:dyDescent="0.25">
      <c r="A529" s="30" t="s">
        <v>1678</v>
      </c>
      <c r="B529" s="30" t="s">
        <v>587</v>
      </c>
      <c r="C529" s="30" t="s">
        <v>77</v>
      </c>
      <c r="D529" s="32">
        <v>20</v>
      </c>
      <c r="E529" s="20" t="s">
        <v>16</v>
      </c>
      <c r="F529" s="41">
        <v>0</v>
      </c>
      <c r="G529" s="37">
        <v>62.4</v>
      </c>
      <c r="H529" s="38">
        <v>72</v>
      </c>
      <c r="I529" s="32">
        <f t="shared" si="61"/>
        <v>1248</v>
      </c>
      <c r="J529" s="34">
        <f t="shared" si="62"/>
        <v>1440</v>
      </c>
      <c r="L529" t="str">
        <f t="shared" si="63"/>
        <v>FOUT</v>
      </c>
      <c r="N529" s="64"/>
      <c r="O529" t="e">
        <f>IF(#REF!=A529,TRUE,FALSE)</f>
        <v>#REF!</v>
      </c>
      <c r="P529" t="e">
        <f>IF(#REF!=D529,TRUE,FALSE)</f>
        <v>#REF!</v>
      </c>
    </row>
    <row r="530" spans="1:16" x14ac:dyDescent="0.25">
      <c r="A530" s="31"/>
      <c r="B530" s="31"/>
      <c r="C530" s="31"/>
      <c r="D530" s="43"/>
      <c r="E530" s="6"/>
      <c r="F530" s="40"/>
      <c r="G530" s="37"/>
      <c r="H530" s="38"/>
      <c r="I530" s="32"/>
      <c r="J530" s="34"/>
      <c r="N530" s="64"/>
      <c r="O530" t="e">
        <f>IF(#REF!=A530,TRUE,FALSE)</f>
        <v>#REF!</v>
      </c>
      <c r="P530" t="e">
        <f>IF(#REF!=D530,TRUE,FALSE)</f>
        <v>#REF!</v>
      </c>
    </row>
    <row r="531" spans="1:16" x14ac:dyDescent="0.25">
      <c r="A531" s="30" t="s">
        <v>1679</v>
      </c>
      <c r="B531" s="29" t="s">
        <v>588</v>
      </c>
      <c r="C531" s="31"/>
      <c r="D531" s="43"/>
      <c r="E531" s="6"/>
      <c r="F531" s="40"/>
      <c r="G531" s="37"/>
      <c r="H531" s="38"/>
      <c r="I531" s="32"/>
      <c r="J531" s="34"/>
      <c r="N531" s="64"/>
      <c r="O531" t="e">
        <f>IF(#REF!=A531,TRUE,FALSE)</f>
        <v>#REF!</v>
      </c>
      <c r="P531" t="e">
        <f>IF(#REF!=D531,TRUE,FALSE)</f>
        <v>#REF!</v>
      </c>
    </row>
    <row r="532" spans="1:16" x14ac:dyDescent="0.25">
      <c r="A532" s="30" t="s">
        <v>1680</v>
      </c>
      <c r="B532" s="30" t="s">
        <v>589</v>
      </c>
      <c r="C532" s="30" t="s">
        <v>80</v>
      </c>
      <c r="D532" s="32">
        <v>100</v>
      </c>
      <c r="E532" s="20" t="s">
        <v>16</v>
      </c>
      <c r="F532" s="41">
        <v>0</v>
      </c>
      <c r="G532" s="37">
        <v>3</v>
      </c>
      <c r="H532" s="38">
        <v>6</v>
      </c>
      <c r="I532" s="32">
        <f t="shared" si="61"/>
        <v>300</v>
      </c>
      <c r="J532" s="34">
        <f t="shared" si="62"/>
        <v>600</v>
      </c>
      <c r="L532" t="str">
        <f t="shared" si="63"/>
        <v>FOUT</v>
      </c>
      <c r="N532" s="64"/>
      <c r="O532" t="e">
        <f>IF(#REF!=A532,TRUE,FALSE)</f>
        <v>#REF!</v>
      </c>
      <c r="P532" t="e">
        <f>IF(#REF!=D532,TRUE,FALSE)</f>
        <v>#REF!</v>
      </c>
    </row>
    <row r="533" spans="1:16" x14ac:dyDescent="0.25">
      <c r="A533" s="30" t="s">
        <v>1681</v>
      </c>
      <c r="B533" s="30" t="s">
        <v>590</v>
      </c>
      <c r="C533" s="30" t="s">
        <v>80</v>
      </c>
      <c r="D533" s="32">
        <v>50</v>
      </c>
      <c r="E533" s="20" t="s">
        <v>16</v>
      </c>
      <c r="F533" s="41">
        <v>0</v>
      </c>
      <c r="G533" s="37">
        <v>12</v>
      </c>
      <c r="H533" s="38">
        <v>18</v>
      </c>
      <c r="I533" s="32">
        <f t="shared" si="61"/>
        <v>600</v>
      </c>
      <c r="J533" s="34">
        <f t="shared" si="62"/>
        <v>900</v>
      </c>
      <c r="L533" t="str">
        <f t="shared" si="63"/>
        <v>FOUT</v>
      </c>
      <c r="N533" s="64"/>
      <c r="O533" t="e">
        <f>IF(#REF!=A533,TRUE,FALSE)</f>
        <v>#REF!</v>
      </c>
      <c r="P533" t="e">
        <f>IF(#REF!=D533,TRUE,FALSE)</f>
        <v>#REF!</v>
      </c>
    </row>
    <row r="534" spans="1:16" x14ac:dyDescent="0.25">
      <c r="A534" s="31"/>
      <c r="B534" s="31"/>
      <c r="C534" s="31"/>
      <c r="D534" s="43"/>
      <c r="E534" s="6"/>
      <c r="F534" s="40"/>
      <c r="G534" s="37"/>
      <c r="H534" s="38"/>
      <c r="I534" s="32"/>
      <c r="J534" s="34"/>
      <c r="N534" s="64"/>
      <c r="O534" t="e">
        <f>IF(#REF!=A534,TRUE,FALSE)</f>
        <v>#REF!</v>
      </c>
      <c r="P534" t="e">
        <f>IF(#REF!=D534,TRUE,FALSE)</f>
        <v>#REF!</v>
      </c>
    </row>
    <row r="535" spans="1:16" x14ac:dyDescent="0.25">
      <c r="A535" s="30" t="s">
        <v>601</v>
      </c>
      <c r="B535" s="42" t="s">
        <v>592</v>
      </c>
      <c r="C535" s="31"/>
      <c r="D535" s="43"/>
      <c r="E535" s="6"/>
      <c r="F535" s="40"/>
      <c r="G535" s="37"/>
      <c r="H535" s="38"/>
      <c r="I535" s="32"/>
      <c r="J535" s="34"/>
      <c r="N535" s="64"/>
      <c r="O535" t="e">
        <f>IF(#REF!=A535,TRUE,FALSE)</f>
        <v>#REF!</v>
      </c>
      <c r="P535" t="e">
        <f>IF(#REF!=D535,TRUE,FALSE)</f>
        <v>#REF!</v>
      </c>
    </row>
    <row r="536" spans="1:16" x14ac:dyDescent="0.25">
      <c r="A536" s="30" t="s">
        <v>604</v>
      </c>
      <c r="B536" s="30" t="s">
        <v>593</v>
      </c>
      <c r="C536" s="30" t="s">
        <v>80</v>
      </c>
      <c r="D536" s="32">
        <v>1000</v>
      </c>
      <c r="E536" s="20" t="s">
        <v>16</v>
      </c>
      <c r="F536" s="41">
        <v>0</v>
      </c>
      <c r="G536" s="37">
        <v>6</v>
      </c>
      <c r="H536" s="38">
        <v>12</v>
      </c>
      <c r="I536" s="32">
        <f t="shared" si="61"/>
        <v>6000</v>
      </c>
      <c r="J536" s="34">
        <f t="shared" si="62"/>
        <v>12000</v>
      </c>
      <c r="L536" t="str">
        <f t="shared" si="63"/>
        <v>FOUT</v>
      </c>
      <c r="N536" s="64"/>
      <c r="O536" t="e">
        <f>IF(#REF!=A536,TRUE,FALSE)</f>
        <v>#REF!</v>
      </c>
      <c r="P536" t="e">
        <f>IF(#REF!=D536,TRUE,FALSE)</f>
        <v>#REF!</v>
      </c>
    </row>
    <row r="537" spans="1:16" x14ac:dyDescent="0.25">
      <c r="A537" s="30" t="s">
        <v>606</v>
      </c>
      <c r="B537" s="30" t="s">
        <v>594</v>
      </c>
      <c r="C537" s="30" t="s">
        <v>80</v>
      </c>
      <c r="D537" s="32">
        <v>200</v>
      </c>
      <c r="E537" s="20" t="s">
        <v>16</v>
      </c>
      <c r="F537" s="41">
        <v>0</v>
      </c>
      <c r="G537" s="37">
        <v>6</v>
      </c>
      <c r="H537" s="38">
        <v>12</v>
      </c>
      <c r="I537" s="32">
        <f t="shared" si="61"/>
        <v>1200</v>
      </c>
      <c r="J537" s="34">
        <f t="shared" si="62"/>
        <v>2400</v>
      </c>
      <c r="L537" t="str">
        <f t="shared" si="63"/>
        <v>FOUT</v>
      </c>
      <c r="N537" s="64"/>
      <c r="O537" t="e">
        <f>IF(#REF!=A537,TRUE,FALSE)</f>
        <v>#REF!</v>
      </c>
      <c r="P537" t="e">
        <f>IF(#REF!=D537,TRUE,FALSE)</f>
        <v>#REF!</v>
      </c>
    </row>
    <row r="538" spans="1:16" x14ac:dyDescent="0.25">
      <c r="A538" s="30" t="s">
        <v>1682</v>
      </c>
      <c r="B538" s="30" t="s">
        <v>595</v>
      </c>
      <c r="C538" s="30" t="s">
        <v>80</v>
      </c>
      <c r="D538" s="32">
        <v>50</v>
      </c>
      <c r="E538" s="20" t="s">
        <v>16</v>
      </c>
      <c r="F538" s="41">
        <v>0</v>
      </c>
      <c r="G538" s="37">
        <v>7.2</v>
      </c>
      <c r="H538" s="38">
        <v>12</v>
      </c>
      <c r="I538" s="32">
        <f t="shared" si="61"/>
        <v>360</v>
      </c>
      <c r="J538" s="34">
        <f t="shared" si="62"/>
        <v>600</v>
      </c>
      <c r="L538" t="str">
        <f t="shared" si="63"/>
        <v>FOUT</v>
      </c>
      <c r="N538" s="64"/>
      <c r="O538" t="e">
        <f>IF(#REF!=A538,TRUE,FALSE)</f>
        <v>#REF!</v>
      </c>
      <c r="P538" t="e">
        <f>IF(#REF!=D538,TRUE,FALSE)</f>
        <v>#REF!</v>
      </c>
    </row>
    <row r="539" spans="1:16" x14ac:dyDescent="0.25">
      <c r="A539" s="30" t="s">
        <v>1683</v>
      </c>
      <c r="B539" s="30" t="s">
        <v>596</v>
      </c>
      <c r="C539" s="30" t="s">
        <v>80</v>
      </c>
      <c r="D539" s="32">
        <v>50</v>
      </c>
      <c r="E539" s="20" t="s">
        <v>16</v>
      </c>
      <c r="F539" s="41">
        <v>0</v>
      </c>
      <c r="G539" s="37">
        <v>7.2</v>
      </c>
      <c r="H539" s="38">
        <v>12</v>
      </c>
      <c r="I539" s="32">
        <f t="shared" si="61"/>
        <v>360</v>
      </c>
      <c r="J539" s="34">
        <f t="shared" si="62"/>
        <v>600</v>
      </c>
      <c r="L539" t="str">
        <f t="shared" si="63"/>
        <v>FOUT</v>
      </c>
      <c r="N539" s="64"/>
      <c r="O539" t="e">
        <f>IF(#REF!=A539,TRUE,FALSE)</f>
        <v>#REF!</v>
      </c>
      <c r="P539" t="e">
        <f>IF(#REF!=D539,TRUE,FALSE)</f>
        <v>#REF!</v>
      </c>
    </row>
    <row r="540" spans="1:16" x14ac:dyDescent="0.25">
      <c r="A540" s="30" t="s">
        <v>1684</v>
      </c>
      <c r="B540" s="30" t="s">
        <v>597</v>
      </c>
      <c r="C540" s="30" t="s">
        <v>80</v>
      </c>
      <c r="D540" s="32">
        <v>50</v>
      </c>
      <c r="E540" s="20" t="s">
        <v>16</v>
      </c>
      <c r="F540" s="41">
        <v>0</v>
      </c>
      <c r="G540" s="37">
        <v>12</v>
      </c>
      <c r="H540" s="38">
        <v>18</v>
      </c>
      <c r="I540" s="32">
        <f t="shared" si="61"/>
        <v>600</v>
      </c>
      <c r="J540" s="34">
        <f t="shared" si="62"/>
        <v>900</v>
      </c>
      <c r="L540" t="str">
        <f t="shared" si="63"/>
        <v>FOUT</v>
      </c>
      <c r="N540" s="64"/>
      <c r="O540" t="e">
        <f>IF(#REF!=A540,TRUE,FALSE)</f>
        <v>#REF!</v>
      </c>
      <c r="P540" t="e">
        <f>IF(#REF!=D540,TRUE,FALSE)</f>
        <v>#REF!</v>
      </c>
    </row>
    <row r="541" spans="1:16" x14ac:dyDescent="0.25">
      <c r="A541" s="30" t="s">
        <v>1685</v>
      </c>
      <c r="B541" s="30" t="s">
        <v>598</v>
      </c>
      <c r="C541" s="30" t="s">
        <v>80</v>
      </c>
      <c r="D541" s="32">
        <v>20</v>
      </c>
      <c r="E541" s="20" t="s">
        <v>16</v>
      </c>
      <c r="F541" s="41">
        <v>0</v>
      </c>
      <c r="G541" s="37">
        <v>7.2</v>
      </c>
      <c r="H541" s="38">
        <v>12</v>
      </c>
      <c r="I541" s="32">
        <f t="shared" si="61"/>
        <v>144</v>
      </c>
      <c r="J541" s="34">
        <f t="shared" si="62"/>
        <v>240</v>
      </c>
      <c r="L541" t="str">
        <f t="shared" si="63"/>
        <v>FOUT</v>
      </c>
      <c r="N541" s="64"/>
      <c r="O541" t="e">
        <f>IF(#REF!=A541,TRUE,FALSE)</f>
        <v>#REF!</v>
      </c>
      <c r="P541" t="e">
        <f>IF(#REF!=D541,TRUE,FALSE)</f>
        <v>#REF!</v>
      </c>
    </row>
    <row r="542" spans="1:16" x14ac:dyDescent="0.25">
      <c r="A542" s="30" t="s">
        <v>1686</v>
      </c>
      <c r="B542" s="30" t="s">
        <v>599</v>
      </c>
      <c r="C542" s="30" t="s">
        <v>80</v>
      </c>
      <c r="D542" s="32">
        <v>100</v>
      </c>
      <c r="E542" s="20" t="s">
        <v>16</v>
      </c>
      <c r="F542" s="41">
        <v>0</v>
      </c>
      <c r="G542" s="37">
        <v>6</v>
      </c>
      <c r="H542" s="38">
        <v>12</v>
      </c>
      <c r="I542" s="32">
        <f t="shared" si="61"/>
        <v>600</v>
      </c>
      <c r="J542" s="34">
        <f t="shared" si="62"/>
        <v>1200</v>
      </c>
      <c r="L542" t="str">
        <f t="shared" si="63"/>
        <v>FOUT</v>
      </c>
      <c r="N542" s="64"/>
      <c r="O542" t="e">
        <f>IF(#REF!=A542,TRUE,FALSE)</f>
        <v>#REF!</v>
      </c>
      <c r="P542" t="e">
        <f>IF(#REF!=D542,TRUE,FALSE)</f>
        <v>#REF!</v>
      </c>
    </row>
    <row r="543" spans="1:16" x14ac:dyDescent="0.25">
      <c r="A543" s="30" t="s">
        <v>1687</v>
      </c>
      <c r="B543" s="30" t="s">
        <v>600</v>
      </c>
      <c r="C543" s="30" t="s">
        <v>15</v>
      </c>
      <c r="D543" s="32">
        <v>5</v>
      </c>
      <c r="E543" s="20" t="s">
        <v>16</v>
      </c>
      <c r="F543" s="41">
        <v>0</v>
      </c>
      <c r="G543" s="37">
        <v>12</v>
      </c>
      <c r="H543" s="38">
        <v>18</v>
      </c>
      <c r="I543" s="32">
        <f t="shared" si="61"/>
        <v>60</v>
      </c>
      <c r="J543" s="34">
        <f t="shared" si="62"/>
        <v>90</v>
      </c>
      <c r="L543" t="str">
        <f t="shared" si="63"/>
        <v>FOUT</v>
      </c>
      <c r="N543" s="64"/>
      <c r="O543" t="e">
        <f>IF(#REF!=A543,TRUE,FALSE)</f>
        <v>#REF!</v>
      </c>
      <c r="P543" t="e">
        <f>IF(#REF!=D543,TRUE,FALSE)</f>
        <v>#REF!</v>
      </c>
    </row>
    <row r="544" spans="1:16" x14ac:dyDescent="0.25">
      <c r="A544" s="31"/>
      <c r="B544" s="31"/>
      <c r="C544" s="31"/>
      <c r="D544" s="43"/>
      <c r="E544" s="6"/>
      <c r="F544" s="40"/>
      <c r="G544" s="37"/>
      <c r="H544" s="38"/>
      <c r="I544" s="32"/>
      <c r="J544" s="34"/>
      <c r="N544" s="64"/>
      <c r="O544" t="e">
        <f>IF(#REF!=A544,TRUE,FALSE)</f>
        <v>#REF!</v>
      </c>
      <c r="P544" t="e">
        <f>IF(#REF!=D544,TRUE,FALSE)</f>
        <v>#REF!</v>
      </c>
    </row>
    <row r="545" spans="1:16" x14ac:dyDescent="0.25">
      <c r="A545" s="30" t="s">
        <v>1688</v>
      </c>
      <c r="B545" s="42" t="s">
        <v>602</v>
      </c>
      <c r="C545" s="31"/>
      <c r="D545" s="43"/>
      <c r="E545" s="6"/>
      <c r="F545" s="40"/>
      <c r="G545" s="37"/>
      <c r="H545" s="38"/>
      <c r="I545" s="32"/>
      <c r="J545" s="34"/>
      <c r="N545" s="64"/>
      <c r="O545" t="e">
        <f>IF(#REF!=A545,TRUE,FALSE)</f>
        <v>#REF!</v>
      </c>
      <c r="P545" t="e">
        <f>IF(#REF!=D545,TRUE,FALSE)</f>
        <v>#REF!</v>
      </c>
    </row>
    <row r="546" spans="1:16" x14ac:dyDescent="0.25">
      <c r="A546" s="30" t="s">
        <v>1689</v>
      </c>
      <c r="B546" s="29" t="s">
        <v>603</v>
      </c>
      <c r="C546" s="31"/>
      <c r="D546" s="43"/>
      <c r="E546" s="6"/>
      <c r="F546" s="40"/>
      <c r="G546" s="37"/>
      <c r="H546" s="38"/>
      <c r="I546" s="32"/>
      <c r="J546" s="34"/>
      <c r="N546" s="64"/>
      <c r="O546" t="e">
        <f>IF(#REF!=A546,TRUE,FALSE)</f>
        <v>#REF!</v>
      </c>
      <c r="P546" t="e">
        <f>IF(#REF!=D546,TRUE,FALSE)</f>
        <v>#REF!</v>
      </c>
    </row>
    <row r="547" spans="1:16" x14ac:dyDescent="0.25">
      <c r="A547" s="30" t="s">
        <v>1690</v>
      </c>
      <c r="B547" s="30" t="s">
        <v>605</v>
      </c>
      <c r="C547" s="30" t="s">
        <v>15</v>
      </c>
      <c r="D547" s="32">
        <v>15000</v>
      </c>
      <c r="E547" s="20" t="s">
        <v>16</v>
      </c>
      <c r="F547" s="41">
        <v>0</v>
      </c>
      <c r="G547" s="37">
        <v>0.3</v>
      </c>
      <c r="H547" s="38">
        <v>0.7</v>
      </c>
      <c r="I547" s="32">
        <f t="shared" ref="I547:I610" si="64">D547*G547</f>
        <v>4500</v>
      </c>
      <c r="J547" s="34">
        <f t="shared" ref="J547:J610" si="65">D547*H547</f>
        <v>10500</v>
      </c>
      <c r="L547" t="str">
        <f t="shared" si="63"/>
        <v>FOUT</v>
      </c>
      <c r="N547" s="64"/>
      <c r="O547" t="e">
        <f>IF(#REF!=A547,TRUE,FALSE)</f>
        <v>#REF!</v>
      </c>
      <c r="P547" t="e">
        <f>IF(#REF!=D547,TRUE,FALSE)</f>
        <v>#REF!</v>
      </c>
    </row>
    <row r="548" spans="1:16" x14ac:dyDescent="0.25">
      <c r="A548" s="30" t="s">
        <v>1691</v>
      </c>
      <c r="B548" s="30" t="s">
        <v>607</v>
      </c>
      <c r="C548" s="30" t="s">
        <v>15</v>
      </c>
      <c r="D548" s="32">
        <v>10000</v>
      </c>
      <c r="E548" s="20" t="s">
        <v>16</v>
      </c>
      <c r="F548" s="41">
        <v>0</v>
      </c>
      <c r="G548" s="37">
        <v>0.25</v>
      </c>
      <c r="H548" s="38">
        <v>0.6</v>
      </c>
      <c r="I548" s="32">
        <f t="shared" si="64"/>
        <v>2500</v>
      </c>
      <c r="J548" s="34">
        <f t="shared" si="65"/>
        <v>6000</v>
      </c>
      <c r="L548" t="str">
        <f t="shared" ref="L548:L611" si="66">IF(G548&lt;=F548,IF(F548&lt;=H548,"GOED","FOUT"),"FOUT")</f>
        <v>FOUT</v>
      </c>
      <c r="N548" s="64"/>
      <c r="O548" t="e">
        <f>IF(#REF!=A548,TRUE,FALSE)</f>
        <v>#REF!</v>
      </c>
      <c r="P548" t="e">
        <f>IF(#REF!=D548,TRUE,FALSE)</f>
        <v>#REF!</v>
      </c>
    </row>
    <row r="549" spans="1:16" x14ac:dyDescent="0.25">
      <c r="A549" s="31"/>
      <c r="B549" s="31"/>
      <c r="C549" s="31"/>
      <c r="D549" s="43"/>
      <c r="E549" s="6"/>
      <c r="F549" s="40"/>
      <c r="G549" s="37"/>
      <c r="H549" s="38"/>
      <c r="I549" s="32"/>
      <c r="J549" s="34"/>
      <c r="N549" s="64"/>
      <c r="O549" t="e">
        <f>IF(#REF!=A549,TRUE,FALSE)</f>
        <v>#REF!</v>
      </c>
      <c r="P549" t="e">
        <f>IF(#REF!=D549,TRUE,FALSE)</f>
        <v>#REF!</v>
      </c>
    </row>
    <row r="550" spans="1:16" x14ac:dyDescent="0.25">
      <c r="A550" s="30" t="s">
        <v>1692</v>
      </c>
      <c r="B550" s="29" t="s">
        <v>608</v>
      </c>
      <c r="C550" s="31"/>
      <c r="D550" s="43"/>
      <c r="E550" s="6"/>
      <c r="F550" s="40"/>
      <c r="G550" s="37"/>
      <c r="H550" s="38"/>
      <c r="I550" s="32"/>
      <c r="J550" s="34"/>
      <c r="N550" s="64"/>
      <c r="O550" t="e">
        <f>IF(#REF!=A550,TRUE,FALSE)</f>
        <v>#REF!</v>
      </c>
      <c r="P550" t="e">
        <f>IF(#REF!=D550,TRUE,FALSE)</f>
        <v>#REF!</v>
      </c>
    </row>
    <row r="551" spans="1:16" x14ac:dyDescent="0.25">
      <c r="A551" s="30" t="s">
        <v>1693</v>
      </c>
      <c r="B551" s="30" t="s">
        <v>609</v>
      </c>
      <c r="C551" s="30" t="s">
        <v>15</v>
      </c>
      <c r="D551" s="32">
        <v>1000</v>
      </c>
      <c r="E551" s="20" t="s">
        <v>16</v>
      </c>
      <c r="F551" s="41">
        <v>0</v>
      </c>
      <c r="G551" s="37">
        <v>0.6</v>
      </c>
      <c r="H551" s="38">
        <v>0.96000000000000008</v>
      </c>
      <c r="I551" s="32">
        <f t="shared" si="64"/>
        <v>600</v>
      </c>
      <c r="J551" s="34">
        <f t="shared" si="65"/>
        <v>960.00000000000011</v>
      </c>
      <c r="L551" t="str">
        <f t="shared" si="66"/>
        <v>FOUT</v>
      </c>
      <c r="N551" s="64"/>
      <c r="O551" t="e">
        <f>IF(#REF!=A551,TRUE,FALSE)</f>
        <v>#REF!</v>
      </c>
      <c r="P551" t="e">
        <f>IF(#REF!=D551,TRUE,FALSE)</f>
        <v>#REF!</v>
      </c>
    </row>
    <row r="552" spans="1:16" x14ac:dyDescent="0.25">
      <c r="A552" s="30" t="s">
        <v>1694</v>
      </c>
      <c r="B552" s="30" t="s">
        <v>610</v>
      </c>
      <c r="C552" s="30" t="s">
        <v>15</v>
      </c>
      <c r="D552" s="32">
        <v>1000</v>
      </c>
      <c r="E552" s="20" t="s">
        <v>16</v>
      </c>
      <c r="F552" s="41">
        <v>0</v>
      </c>
      <c r="G552" s="37">
        <v>0.36</v>
      </c>
      <c r="H552" s="38">
        <v>0.72</v>
      </c>
      <c r="I552" s="32">
        <f t="shared" si="64"/>
        <v>360</v>
      </c>
      <c r="J552" s="34">
        <f t="shared" si="65"/>
        <v>720</v>
      </c>
      <c r="L552" t="str">
        <f t="shared" si="66"/>
        <v>FOUT</v>
      </c>
      <c r="N552" s="64"/>
      <c r="O552" t="e">
        <f>IF(#REF!=A552,TRUE,FALSE)</f>
        <v>#REF!</v>
      </c>
      <c r="P552" t="e">
        <f>IF(#REF!=D552,TRUE,FALSE)</f>
        <v>#REF!</v>
      </c>
    </row>
    <row r="553" spans="1:16" x14ac:dyDescent="0.25">
      <c r="A553" s="30" t="s">
        <v>1695</v>
      </c>
      <c r="B553" s="30" t="s">
        <v>611</v>
      </c>
      <c r="C553" s="30" t="s">
        <v>15</v>
      </c>
      <c r="D553" s="32">
        <v>2500</v>
      </c>
      <c r="E553" s="20" t="s">
        <v>16</v>
      </c>
      <c r="F553" s="41">
        <v>0</v>
      </c>
      <c r="G553" s="37">
        <v>0.42</v>
      </c>
      <c r="H553" s="38">
        <v>0.84</v>
      </c>
      <c r="I553" s="32">
        <f t="shared" si="64"/>
        <v>1050</v>
      </c>
      <c r="J553" s="34">
        <f t="shared" si="65"/>
        <v>2100</v>
      </c>
      <c r="L553" t="str">
        <f t="shared" si="66"/>
        <v>FOUT</v>
      </c>
      <c r="N553" s="64"/>
      <c r="O553" t="e">
        <f>IF(#REF!=A553,TRUE,FALSE)</f>
        <v>#REF!</v>
      </c>
      <c r="P553" t="e">
        <f>IF(#REF!=D553,TRUE,FALSE)</f>
        <v>#REF!</v>
      </c>
    </row>
    <row r="554" spans="1:16" x14ac:dyDescent="0.25">
      <c r="A554" s="30" t="s">
        <v>1696</v>
      </c>
      <c r="B554" s="30" t="s">
        <v>612</v>
      </c>
      <c r="C554" s="30" t="s">
        <v>15</v>
      </c>
      <c r="D554" s="32">
        <v>1000</v>
      </c>
      <c r="E554" s="20" t="s">
        <v>16</v>
      </c>
      <c r="F554" s="41">
        <v>0</v>
      </c>
      <c r="G554" s="37">
        <v>0.24000000000000002</v>
      </c>
      <c r="H554" s="38">
        <v>0.6</v>
      </c>
      <c r="I554" s="32">
        <f t="shared" si="64"/>
        <v>240.00000000000003</v>
      </c>
      <c r="J554" s="34">
        <f t="shared" si="65"/>
        <v>600</v>
      </c>
      <c r="L554" t="str">
        <f t="shared" si="66"/>
        <v>FOUT</v>
      </c>
      <c r="N554" s="64"/>
      <c r="O554" t="e">
        <f>IF(#REF!=A554,TRUE,FALSE)</f>
        <v>#REF!</v>
      </c>
      <c r="P554" t="e">
        <f>IF(#REF!=D554,TRUE,FALSE)</f>
        <v>#REF!</v>
      </c>
    </row>
    <row r="555" spans="1:16" x14ac:dyDescent="0.25">
      <c r="A555" s="31"/>
      <c r="B555" s="31"/>
      <c r="C555" s="31"/>
      <c r="D555" s="43"/>
      <c r="E555" s="6"/>
      <c r="F555" s="40"/>
      <c r="G555" s="37"/>
      <c r="H555" s="38"/>
      <c r="I555" s="32"/>
      <c r="J555" s="34"/>
      <c r="N555" s="64"/>
      <c r="O555" t="e">
        <f>IF(#REF!=A555,TRUE,FALSE)</f>
        <v>#REF!</v>
      </c>
      <c r="P555" t="e">
        <f>IF(#REF!=D555,TRUE,FALSE)</f>
        <v>#REF!</v>
      </c>
    </row>
    <row r="556" spans="1:16" x14ac:dyDescent="0.25">
      <c r="A556" s="30" t="s">
        <v>1697</v>
      </c>
      <c r="B556" s="29" t="s">
        <v>613</v>
      </c>
      <c r="C556" s="31"/>
      <c r="D556" s="43"/>
      <c r="E556" s="6"/>
      <c r="F556" s="40"/>
      <c r="G556" s="37"/>
      <c r="H556" s="38"/>
      <c r="I556" s="32"/>
      <c r="J556" s="34"/>
      <c r="N556" s="64"/>
      <c r="O556" t="e">
        <f>IF(#REF!=A556,TRUE,FALSE)</f>
        <v>#REF!</v>
      </c>
      <c r="P556" t="e">
        <f>IF(#REF!=D556,TRUE,FALSE)</f>
        <v>#REF!</v>
      </c>
    </row>
    <row r="557" spans="1:16" x14ac:dyDescent="0.25">
      <c r="A557" s="30" t="s">
        <v>1698</v>
      </c>
      <c r="B557" s="30" t="s">
        <v>614</v>
      </c>
      <c r="C557" s="30" t="s">
        <v>206</v>
      </c>
      <c r="D557" s="32">
        <v>25</v>
      </c>
      <c r="E557" s="20" t="s">
        <v>16</v>
      </c>
      <c r="F557" s="41">
        <v>0</v>
      </c>
      <c r="G557" s="37">
        <v>84</v>
      </c>
      <c r="H557" s="38">
        <v>120</v>
      </c>
      <c r="I557" s="32">
        <f t="shared" si="64"/>
        <v>2100</v>
      </c>
      <c r="J557" s="34">
        <f t="shared" si="65"/>
        <v>3000</v>
      </c>
      <c r="L557" t="str">
        <f t="shared" si="66"/>
        <v>FOUT</v>
      </c>
      <c r="N557" s="64"/>
      <c r="O557" t="e">
        <f>IF(#REF!=A557,TRUE,FALSE)</f>
        <v>#REF!</v>
      </c>
      <c r="P557" t="e">
        <f>IF(#REF!=D557,TRUE,FALSE)</f>
        <v>#REF!</v>
      </c>
    </row>
    <row r="558" spans="1:16" x14ac:dyDescent="0.25">
      <c r="A558" s="30" t="s">
        <v>1699</v>
      </c>
      <c r="B558" s="30" t="s">
        <v>615</v>
      </c>
      <c r="C558" s="30" t="s">
        <v>206</v>
      </c>
      <c r="D558" s="32">
        <v>25</v>
      </c>
      <c r="E558" s="20" t="s">
        <v>16</v>
      </c>
      <c r="F558" s="41">
        <v>0</v>
      </c>
      <c r="G558" s="37">
        <v>54</v>
      </c>
      <c r="H558" s="38">
        <v>84</v>
      </c>
      <c r="I558" s="32">
        <f t="shared" si="64"/>
        <v>1350</v>
      </c>
      <c r="J558" s="34">
        <f t="shared" si="65"/>
        <v>2100</v>
      </c>
      <c r="L558" t="str">
        <f t="shared" si="66"/>
        <v>FOUT</v>
      </c>
      <c r="N558" s="64"/>
      <c r="O558" t="e">
        <f>IF(#REF!=A558,TRUE,FALSE)</f>
        <v>#REF!</v>
      </c>
      <c r="P558" t="e">
        <f>IF(#REF!=D558,TRUE,FALSE)</f>
        <v>#REF!</v>
      </c>
    </row>
    <row r="559" spans="1:16" x14ac:dyDescent="0.25">
      <c r="A559" s="31"/>
      <c r="B559" s="31"/>
      <c r="C559" s="31"/>
      <c r="D559" s="43"/>
      <c r="E559" s="6"/>
      <c r="F559" s="40"/>
      <c r="G559" s="37"/>
      <c r="H559" s="38"/>
      <c r="I559" s="32"/>
      <c r="J559" s="34"/>
      <c r="N559" s="64"/>
      <c r="O559" t="e">
        <f>IF(#REF!=A559,TRUE,FALSE)</f>
        <v>#REF!</v>
      </c>
      <c r="P559" t="e">
        <f>IF(#REF!=D559,TRUE,FALSE)</f>
        <v>#REF!</v>
      </c>
    </row>
    <row r="560" spans="1:16" x14ac:dyDescent="0.25">
      <c r="A560" s="30" t="s">
        <v>616</v>
      </c>
      <c r="B560" s="42" t="s">
        <v>617</v>
      </c>
      <c r="C560" s="31"/>
      <c r="D560" s="43"/>
      <c r="E560" s="6"/>
      <c r="F560" s="40"/>
      <c r="G560" s="37"/>
      <c r="H560" s="38"/>
      <c r="I560" s="32"/>
      <c r="J560" s="34"/>
      <c r="N560" s="64"/>
      <c r="O560" t="e">
        <f>IF(#REF!=A560,TRUE,FALSE)</f>
        <v>#REF!</v>
      </c>
      <c r="P560" t="e">
        <f>IF(#REF!=D560,TRUE,FALSE)</f>
        <v>#REF!</v>
      </c>
    </row>
    <row r="561" spans="1:16" x14ac:dyDescent="0.25">
      <c r="A561" s="30" t="s">
        <v>618</v>
      </c>
      <c r="B561" s="42" t="s">
        <v>619</v>
      </c>
      <c r="C561" s="31"/>
      <c r="D561" s="43"/>
      <c r="E561" s="6"/>
      <c r="F561" s="40"/>
      <c r="G561" s="37"/>
      <c r="H561" s="38"/>
      <c r="I561" s="32"/>
      <c r="J561" s="34"/>
      <c r="N561" s="64"/>
      <c r="O561" t="e">
        <f>IF(#REF!=A561,TRUE,FALSE)</f>
        <v>#REF!</v>
      </c>
      <c r="P561" t="e">
        <f>IF(#REF!=D561,TRUE,FALSE)</f>
        <v>#REF!</v>
      </c>
    </row>
    <row r="562" spans="1:16" x14ac:dyDescent="0.25">
      <c r="A562" s="30" t="s">
        <v>620</v>
      </c>
      <c r="B562" s="30" t="s">
        <v>621</v>
      </c>
      <c r="C562" s="30" t="s">
        <v>77</v>
      </c>
      <c r="D562" s="32">
        <v>5</v>
      </c>
      <c r="E562" s="20" t="s">
        <v>16</v>
      </c>
      <c r="F562" s="41">
        <v>0</v>
      </c>
      <c r="G562" s="37">
        <v>9.6</v>
      </c>
      <c r="H562" s="38">
        <v>14.4</v>
      </c>
      <c r="I562" s="32">
        <f t="shared" si="64"/>
        <v>48</v>
      </c>
      <c r="J562" s="34">
        <f t="shared" si="65"/>
        <v>72</v>
      </c>
      <c r="L562" t="str">
        <f t="shared" si="66"/>
        <v>FOUT</v>
      </c>
      <c r="N562" s="64"/>
      <c r="O562" t="e">
        <f>IF(#REF!=A562,TRUE,FALSE)</f>
        <v>#REF!</v>
      </c>
      <c r="P562" t="e">
        <f>IF(#REF!=D562,TRUE,FALSE)</f>
        <v>#REF!</v>
      </c>
    </row>
    <row r="563" spans="1:16" x14ac:dyDescent="0.25">
      <c r="A563" s="30" t="s">
        <v>622</v>
      </c>
      <c r="B563" s="30" t="s">
        <v>623</v>
      </c>
      <c r="C563" s="30" t="s">
        <v>77</v>
      </c>
      <c r="D563" s="32">
        <v>5</v>
      </c>
      <c r="E563" s="20" t="s">
        <v>16</v>
      </c>
      <c r="F563" s="41">
        <v>0</v>
      </c>
      <c r="G563" s="37">
        <v>12</v>
      </c>
      <c r="H563" s="38">
        <v>24</v>
      </c>
      <c r="I563" s="32">
        <f t="shared" si="64"/>
        <v>60</v>
      </c>
      <c r="J563" s="34">
        <f t="shared" si="65"/>
        <v>120</v>
      </c>
      <c r="L563" t="str">
        <f t="shared" si="66"/>
        <v>FOUT</v>
      </c>
      <c r="N563" s="64"/>
      <c r="O563" t="e">
        <f>IF(#REF!=A563,TRUE,FALSE)</f>
        <v>#REF!</v>
      </c>
      <c r="P563" t="e">
        <f>IF(#REF!=D563,TRUE,FALSE)</f>
        <v>#REF!</v>
      </c>
    </row>
    <row r="564" spans="1:16" x14ac:dyDescent="0.25">
      <c r="A564" s="30" t="s">
        <v>624</v>
      </c>
      <c r="B564" s="30" t="s">
        <v>625</v>
      </c>
      <c r="C564" s="30" t="s">
        <v>77</v>
      </c>
      <c r="D564" s="32">
        <v>5</v>
      </c>
      <c r="E564" s="20" t="s">
        <v>16</v>
      </c>
      <c r="F564" s="41">
        <v>0</v>
      </c>
      <c r="G564" s="37">
        <v>12</v>
      </c>
      <c r="H564" s="38">
        <v>24</v>
      </c>
      <c r="I564" s="32">
        <f t="shared" si="64"/>
        <v>60</v>
      </c>
      <c r="J564" s="34">
        <f t="shared" si="65"/>
        <v>120</v>
      </c>
      <c r="L564" t="str">
        <f t="shared" si="66"/>
        <v>FOUT</v>
      </c>
      <c r="N564" s="64"/>
      <c r="O564" t="e">
        <f>IF(#REF!=A564,TRUE,FALSE)</f>
        <v>#REF!</v>
      </c>
      <c r="P564" t="e">
        <f>IF(#REF!=D564,TRUE,FALSE)</f>
        <v>#REF!</v>
      </c>
    </row>
    <row r="565" spans="1:16" x14ac:dyDescent="0.25">
      <c r="A565" s="30" t="s">
        <v>626</v>
      </c>
      <c r="B565" s="30" t="s">
        <v>627</v>
      </c>
      <c r="C565" s="30" t="s">
        <v>77</v>
      </c>
      <c r="D565" s="32">
        <v>5</v>
      </c>
      <c r="E565" s="20" t="s">
        <v>16</v>
      </c>
      <c r="F565" s="41">
        <v>0</v>
      </c>
      <c r="G565" s="37">
        <v>12</v>
      </c>
      <c r="H565" s="38">
        <v>24</v>
      </c>
      <c r="I565" s="32">
        <f t="shared" si="64"/>
        <v>60</v>
      </c>
      <c r="J565" s="34">
        <f t="shared" si="65"/>
        <v>120</v>
      </c>
      <c r="L565" t="str">
        <f t="shared" si="66"/>
        <v>FOUT</v>
      </c>
      <c r="N565" s="64"/>
      <c r="O565" t="e">
        <f>IF(#REF!=A565,TRUE,FALSE)</f>
        <v>#REF!</v>
      </c>
      <c r="P565" t="e">
        <f>IF(#REF!=D565,TRUE,FALSE)</f>
        <v>#REF!</v>
      </c>
    </row>
    <row r="566" spans="1:16" x14ac:dyDescent="0.25">
      <c r="A566" s="30" t="s">
        <v>628</v>
      </c>
      <c r="B566" s="30" t="s">
        <v>629</v>
      </c>
      <c r="C566" s="30" t="s">
        <v>77</v>
      </c>
      <c r="D566" s="32">
        <v>5</v>
      </c>
      <c r="E566" s="20" t="s">
        <v>16</v>
      </c>
      <c r="F566" s="41">
        <v>0</v>
      </c>
      <c r="G566" s="37">
        <v>12</v>
      </c>
      <c r="H566" s="38">
        <v>24</v>
      </c>
      <c r="I566" s="32">
        <f t="shared" si="64"/>
        <v>60</v>
      </c>
      <c r="J566" s="34">
        <f t="shared" si="65"/>
        <v>120</v>
      </c>
      <c r="L566" t="str">
        <f t="shared" si="66"/>
        <v>FOUT</v>
      </c>
      <c r="N566" s="64"/>
      <c r="O566" t="e">
        <f>IF(#REF!=A566,TRUE,FALSE)</f>
        <v>#REF!</v>
      </c>
      <c r="P566" t="e">
        <f>IF(#REF!=D566,TRUE,FALSE)</f>
        <v>#REF!</v>
      </c>
    </row>
    <row r="567" spans="1:16" x14ac:dyDescent="0.25">
      <c r="A567" s="30" t="s">
        <v>630</v>
      </c>
      <c r="B567" s="30" t="s">
        <v>631</v>
      </c>
      <c r="C567" s="30" t="s">
        <v>77</v>
      </c>
      <c r="D567" s="32">
        <v>5</v>
      </c>
      <c r="E567" s="20" t="s">
        <v>16</v>
      </c>
      <c r="F567" s="41">
        <v>0</v>
      </c>
      <c r="G567" s="37">
        <v>144</v>
      </c>
      <c r="H567" s="38">
        <v>180</v>
      </c>
      <c r="I567" s="32">
        <f t="shared" si="64"/>
        <v>720</v>
      </c>
      <c r="J567" s="34">
        <f t="shared" si="65"/>
        <v>900</v>
      </c>
      <c r="L567" t="str">
        <f t="shared" si="66"/>
        <v>FOUT</v>
      </c>
      <c r="N567" s="64"/>
      <c r="O567" t="e">
        <f>IF(#REF!=A567,TRUE,FALSE)</f>
        <v>#REF!</v>
      </c>
      <c r="P567" t="e">
        <f>IF(#REF!=D567,TRUE,FALSE)</f>
        <v>#REF!</v>
      </c>
    </row>
    <row r="568" spans="1:16" x14ac:dyDescent="0.25">
      <c r="A568" s="30" t="s">
        <v>632</v>
      </c>
      <c r="B568" s="30" t="s">
        <v>633</v>
      </c>
      <c r="C568" s="30" t="s">
        <v>77</v>
      </c>
      <c r="D568" s="32">
        <v>5</v>
      </c>
      <c r="E568" s="20" t="s">
        <v>16</v>
      </c>
      <c r="F568" s="41">
        <v>0</v>
      </c>
      <c r="G568" s="37">
        <v>420</v>
      </c>
      <c r="H568" s="38">
        <v>540</v>
      </c>
      <c r="I568" s="32">
        <f t="shared" si="64"/>
        <v>2100</v>
      </c>
      <c r="J568" s="34">
        <f t="shared" si="65"/>
        <v>2700</v>
      </c>
      <c r="L568" t="str">
        <f t="shared" si="66"/>
        <v>FOUT</v>
      </c>
      <c r="N568" s="64"/>
      <c r="O568" t="e">
        <f>IF(#REF!=A568,TRUE,FALSE)</f>
        <v>#REF!</v>
      </c>
      <c r="P568" t="e">
        <f>IF(#REF!=D568,TRUE,FALSE)</f>
        <v>#REF!</v>
      </c>
    </row>
    <row r="569" spans="1:16" x14ac:dyDescent="0.25">
      <c r="A569" s="30" t="s">
        <v>634</v>
      </c>
      <c r="B569" s="30" t="s">
        <v>635</v>
      </c>
      <c r="C569" s="30" t="s">
        <v>77</v>
      </c>
      <c r="D569" s="32">
        <v>5</v>
      </c>
      <c r="E569" s="20" t="s">
        <v>16</v>
      </c>
      <c r="F569" s="41">
        <v>0</v>
      </c>
      <c r="G569" s="37">
        <v>480</v>
      </c>
      <c r="H569" s="38">
        <v>600</v>
      </c>
      <c r="I569" s="32">
        <f t="shared" si="64"/>
        <v>2400</v>
      </c>
      <c r="J569" s="34">
        <f t="shared" si="65"/>
        <v>3000</v>
      </c>
      <c r="L569" t="str">
        <f t="shared" si="66"/>
        <v>FOUT</v>
      </c>
      <c r="N569" s="64"/>
      <c r="O569" t="e">
        <f>IF(#REF!=A569,TRUE,FALSE)</f>
        <v>#REF!</v>
      </c>
      <c r="P569" t="e">
        <f>IF(#REF!=D569,TRUE,FALSE)</f>
        <v>#REF!</v>
      </c>
    </row>
    <row r="570" spans="1:16" x14ac:dyDescent="0.25">
      <c r="A570" s="30" t="s">
        <v>636</v>
      </c>
      <c r="B570" s="30" t="s">
        <v>637</v>
      </c>
      <c r="C570" s="30" t="s">
        <v>77</v>
      </c>
      <c r="D570" s="32">
        <v>5</v>
      </c>
      <c r="E570" s="20" t="s">
        <v>16</v>
      </c>
      <c r="F570" s="41">
        <v>0</v>
      </c>
      <c r="G570" s="37">
        <v>360</v>
      </c>
      <c r="H570" s="38">
        <v>480</v>
      </c>
      <c r="I570" s="32">
        <f t="shared" si="64"/>
        <v>1800</v>
      </c>
      <c r="J570" s="34">
        <f t="shared" si="65"/>
        <v>2400</v>
      </c>
      <c r="L570" t="str">
        <f t="shared" si="66"/>
        <v>FOUT</v>
      </c>
      <c r="N570" s="64"/>
      <c r="O570" t="e">
        <f>IF(#REF!=A570,TRUE,FALSE)</f>
        <v>#REF!</v>
      </c>
      <c r="P570" t="e">
        <f>IF(#REF!=D570,TRUE,FALSE)</f>
        <v>#REF!</v>
      </c>
    </row>
    <row r="571" spans="1:16" x14ac:dyDescent="0.25">
      <c r="A571" s="30" t="s">
        <v>638</v>
      </c>
      <c r="B571" s="30" t="s">
        <v>639</v>
      </c>
      <c r="C571" s="30" t="s">
        <v>77</v>
      </c>
      <c r="D571" s="32">
        <v>5</v>
      </c>
      <c r="E571" s="20" t="s">
        <v>16</v>
      </c>
      <c r="F571" s="41">
        <v>0</v>
      </c>
      <c r="G571" s="37">
        <v>420</v>
      </c>
      <c r="H571" s="38">
        <v>540</v>
      </c>
      <c r="I571" s="32">
        <f t="shared" si="64"/>
        <v>2100</v>
      </c>
      <c r="J571" s="34">
        <f t="shared" si="65"/>
        <v>2700</v>
      </c>
      <c r="L571" t="str">
        <f t="shared" si="66"/>
        <v>FOUT</v>
      </c>
      <c r="N571" s="64"/>
      <c r="O571" t="e">
        <f>IF(#REF!=A571,TRUE,FALSE)</f>
        <v>#REF!</v>
      </c>
      <c r="P571" t="e">
        <f>IF(#REF!=D571,TRUE,FALSE)</f>
        <v>#REF!</v>
      </c>
    </row>
    <row r="572" spans="1:16" x14ac:dyDescent="0.25">
      <c r="A572" s="31"/>
      <c r="B572" s="31"/>
      <c r="C572" s="31"/>
      <c r="D572" s="43"/>
      <c r="E572" s="6"/>
      <c r="F572" s="40"/>
      <c r="G572" s="37"/>
      <c r="H572" s="38"/>
      <c r="I572" s="32"/>
      <c r="J572" s="34"/>
      <c r="N572" s="64"/>
      <c r="O572" t="e">
        <f>IF(#REF!=A572,TRUE,FALSE)</f>
        <v>#REF!</v>
      </c>
      <c r="P572" t="e">
        <f>IF(#REF!=D572,TRUE,FALSE)</f>
        <v>#REF!</v>
      </c>
    </row>
    <row r="573" spans="1:16" x14ac:dyDescent="0.25">
      <c r="A573" s="30" t="s">
        <v>640</v>
      </c>
      <c r="B573" s="42" t="s">
        <v>641</v>
      </c>
      <c r="C573" s="31"/>
      <c r="D573" s="43"/>
      <c r="E573" s="6"/>
      <c r="F573" s="40"/>
      <c r="G573" s="37"/>
      <c r="H573" s="38"/>
      <c r="I573" s="32"/>
      <c r="J573" s="34"/>
      <c r="N573" s="64"/>
      <c r="O573" t="e">
        <f>IF(#REF!=A573,TRUE,FALSE)</f>
        <v>#REF!</v>
      </c>
      <c r="P573" t="e">
        <f>IF(#REF!=D573,TRUE,FALSE)</f>
        <v>#REF!</v>
      </c>
    </row>
    <row r="574" spans="1:16" x14ac:dyDescent="0.25">
      <c r="A574" s="30" t="s">
        <v>642</v>
      </c>
      <c r="B574" s="42" t="s">
        <v>643</v>
      </c>
      <c r="C574" s="31"/>
      <c r="D574" s="43"/>
      <c r="E574" s="6"/>
      <c r="F574" s="40"/>
      <c r="G574" s="37"/>
      <c r="H574" s="38"/>
      <c r="I574" s="32"/>
      <c r="J574" s="34"/>
      <c r="N574" s="64"/>
      <c r="O574" t="e">
        <f>IF(#REF!=A574,TRUE,FALSE)</f>
        <v>#REF!</v>
      </c>
      <c r="P574" t="e">
        <f>IF(#REF!=D574,TRUE,FALSE)</f>
        <v>#REF!</v>
      </c>
    </row>
    <row r="575" spans="1:16" x14ac:dyDescent="0.25">
      <c r="A575" s="30" t="s">
        <v>644</v>
      </c>
      <c r="B575" s="29" t="s">
        <v>645</v>
      </c>
      <c r="C575" s="31"/>
      <c r="D575" s="43"/>
      <c r="E575" s="6"/>
      <c r="F575" s="40"/>
      <c r="G575" s="37"/>
      <c r="H575" s="38"/>
      <c r="I575" s="32"/>
      <c r="J575" s="34"/>
      <c r="N575" s="64"/>
      <c r="O575" t="e">
        <f>IF(#REF!=A575,TRUE,FALSE)</f>
        <v>#REF!</v>
      </c>
      <c r="P575" t="e">
        <f>IF(#REF!=D575,TRUE,FALSE)</f>
        <v>#REF!</v>
      </c>
    </row>
    <row r="576" spans="1:16" x14ac:dyDescent="0.25">
      <c r="A576" s="30" t="s">
        <v>646</v>
      </c>
      <c r="B576" s="30" t="s">
        <v>647</v>
      </c>
      <c r="C576" s="30" t="s">
        <v>80</v>
      </c>
      <c r="D576" s="32">
        <v>250</v>
      </c>
      <c r="E576" s="20" t="s">
        <v>16</v>
      </c>
      <c r="F576" s="41">
        <v>0</v>
      </c>
      <c r="G576" s="37">
        <v>4.8</v>
      </c>
      <c r="H576" s="38">
        <v>9.6</v>
      </c>
      <c r="I576" s="32">
        <f t="shared" si="64"/>
        <v>1200</v>
      </c>
      <c r="J576" s="34">
        <f t="shared" si="65"/>
        <v>2400</v>
      </c>
      <c r="L576" t="str">
        <f t="shared" si="66"/>
        <v>FOUT</v>
      </c>
      <c r="N576" s="64"/>
      <c r="O576" t="e">
        <f>IF(#REF!=A576,TRUE,FALSE)</f>
        <v>#REF!</v>
      </c>
      <c r="P576" t="e">
        <f>IF(#REF!=D576,TRUE,FALSE)</f>
        <v>#REF!</v>
      </c>
    </row>
    <row r="577" spans="1:16" x14ac:dyDescent="0.25">
      <c r="A577" s="30" t="s">
        <v>648</v>
      </c>
      <c r="B577" s="30" t="s">
        <v>649</v>
      </c>
      <c r="C577" s="30" t="s">
        <v>80</v>
      </c>
      <c r="D577" s="32">
        <v>500</v>
      </c>
      <c r="E577" s="20" t="s">
        <v>16</v>
      </c>
      <c r="F577" s="41">
        <v>0</v>
      </c>
      <c r="G577" s="37">
        <v>6</v>
      </c>
      <c r="H577" s="38">
        <v>10.8</v>
      </c>
      <c r="I577" s="32">
        <f t="shared" si="64"/>
        <v>3000</v>
      </c>
      <c r="J577" s="34">
        <f t="shared" si="65"/>
        <v>5400</v>
      </c>
      <c r="L577" t="str">
        <f t="shared" si="66"/>
        <v>FOUT</v>
      </c>
      <c r="N577" s="64"/>
      <c r="O577" t="e">
        <f>IF(#REF!=A577,TRUE,FALSE)</f>
        <v>#REF!</v>
      </c>
      <c r="P577" t="e">
        <f>IF(#REF!=D577,TRUE,FALSE)</f>
        <v>#REF!</v>
      </c>
    </row>
    <row r="578" spans="1:16" x14ac:dyDescent="0.25">
      <c r="A578" s="30" t="s">
        <v>650</v>
      </c>
      <c r="B578" s="30" t="s">
        <v>651</v>
      </c>
      <c r="C578" s="30" t="s">
        <v>80</v>
      </c>
      <c r="D578" s="32">
        <v>50</v>
      </c>
      <c r="E578" s="20" t="s">
        <v>16</v>
      </c>
      <c r="F578" s="41">
        <v>0</v>
      </c>
      <c r="G578" s="37">
        <v>7.2</v>
      </c>
      <c r="H578" s="38">
        <v>12</v>
      </c>
      <c r="I578" s="32">
        <f t="shared" si="64"/>
        <v>360</v>
      </c>
      <c r="J578" s="34">
        <f t="shared" si="65"/>
        <v>600</v>
      </c>
      <c r="L578" t="str">
        <f t="shared" si="66"/>
        <v>FOUT</v>
      </c>
      <c r="N578" s="64"/>
      <c r="O578" t="e">
        <f>IF(#REF!=A578,TRUE,FALSE)</f>
        <v>#REF!</v>
      </c>
      <c r="P578" t="e">
        <f>IF(#REF!=D578,TRUE,FALSE)</f>
        <v>#REF!</v>
      </c>
    </row>
    <row r="579" spans="1:16" x14ac:dyDescent="0.25">
      <c r="A579" s="31"/>
      <c r="B579" s="31"/>
      <c r="C579" s="31"/>
      <c r="D579" s="43"/>
      <c r="E579" s="6"/>
      <c r="F579" s="40"/>
      <c r="G579" s="37"/>
      <c r="H579" s="38"/>
      <c r="I579" s="32"/>
      <c r="J579" s="34"/>
      <c r="N579" s="64"/>
      <c r="O579" t="e">
        <f>IF(#REF!=A579,TRUE,FALSE)</f>
        <v>#REF!</v>
      </c>
      <c r="P579" t="e">
        <f>IF(#REF!=D579,TRUE,FALSE)</f>
        <v>#REF!</v>
      </c>
    </row>
    <row r="580" spans="1:16" x14ac:dyDescent="0.25">
      <c r="A580" s="30" t="s">
        <v>652</v>
      </c>
      <c r="B580" s="29" t="s">
        <v>653</v>
      </c>
      <c r="C580" s="31"/>
      <c r="D580" s="43"/>
      <c r="E580" s="6"/>
      <c r="F580" s="40"/>
      <c r="G580" s="37"/>
      <c r="H580" s="38"/>
      <c r="I580" s="32"/>
      <c r="J580" s="34"/>
      <c r="N580" s="64"/>
      <c r="O580" t="e">
        <f>IF(#REF!=A580,TRUE,FALSE)</f>
        <v>#REF!</v>
      </c>
      <c r="P580" t="e">
        <f>IF(#REF!=D580,TRUE,FALSE)</f>
        <v>#REF!</v>
      </c>
    </row>
    <row r="581" spans="1:16" x14ac:dyDescent="0.25">
      <c r="A581" s="30" t="s">
        <v>654</v>
      </c>
      <c r="B581" s="30" t="s">
        <v>655</v>
      </c>
      <c r="C581" s="30" t="s">
        <v>80</v>
      </c>
      <c r="D581" s="32">
        <v>100</v>
      </c>
      <c r="E581" s="20" t="s">
        <v>16</v>
      </c>
      <c r="F581" s="41">
        <v>0</v>
      </c>
      <c r="G581" s="37">
        <v>7</v>
      </c>
      <c r="H581" s="38">
        <v>12</v>
      </c>
      <c r="I581" s="32">
        <f t="shared" si="64"/>
        <v>700</v>
      </c>
      <c r="J581" s="34">
        <f t="shared" si="65"/>
        <v>1200</v>
      </c>
      <c r="L581" t="str">
        <f t="shared" si="66"/>
        <v>FOUT</v>
      </c>
      <c r="N581" s="64"/>
      <c r="O581" t="e">
        <f>IF(#REF!=A581,TRUE,FALSE)</f>
        <v>#REF!</v>
      </c>
      <c r="P581" t="e">
        <f>IF(#REF!=D581,TRUE,FALSE)</f>
        <v>#REF!</v>
      </c>
    </row>
    <row r="582" spans="1:16" x14ac:dyDescent="0.25">
      <c r="A582" s="30" t="s">
        <v>656</v>
      </c>
      <c r="B582" s="30" t="s">
        <v>657</v>
      </c>
      <c r="C582" s="30" t="s">
        <v>80</v>
      </c>
      <c r="D582" s="32">
        <v>100</v>
      </c>
      <c r="E582" s="20" t="s">
        <v>16</v>
      </c>
      <c r="F582" s="41">
        <v>0</v>
      </c>
      <c r="G582" s="37">
        <v>8</v>
      </c>
      <c r="H582" s="38">
        <v>14</v>
      </c>
      <c r="I582" s="32">
        <f t="shared" si="64"/>
        <v>800</v>
      </c>
      <c r="J582" s="34">
        <f t="shared" si="65"/>
        <v>1400</v>
      </c>
      <c r="L582" t="str">
        <f t="shared" si="66"/>
        <v>FOUT</v>
      </c>
      <c r="N582" s="64"/>
      <c r="O582" t="e">
        <f>IF(#REF!=A582,TRUE,FALSE)</f>
        <v>#REF!</v>
      </c>
      <c r="P582" t="e">
        <f>IF(#REF!=D582,TRUE,FALSE)</f>
        <v>#REF!</v>
      </c>
    </row>
    <row r="583" spans="1:16" x14ac:dyDescent="0.25">
      <c r="A583" s="30" t="s">
        <v>658</v>
      </c>
      <c r="B583" s="30" t="s">
        <v>651</v>
      </c>
      <c r="C583" s="30" t="s">
        <v>80</v>
      </c>
      <c r="D583" s="32">
        <v>25</v>
      </c>
      <c r="E583" s="20" t="s">
        <v>16</v>
      </c>
      <c r="F583" s="41">
        <v>0</v>
      </c>
      <c r="G583" s="37">
        <v>9</v>
      </c>
      <c r="H583" s="38">
        <v>14</v>
      </c>
      <c r="I583" s="32">
        <f t="shared" si="64"/>
        <v>225</v>
      </c>
      <c r="J583" s="34">
        <f t="shared" si="65"/>
        <v>350</v>
      </c>
      <c r="L583" t="str">
        <f t="shared" si="66"/>
        <v>FOUT</v>
      </c>
      <c r="N583" s="64"/>
      <c r="O583" t="e">
        <f>IF(#REF!=A583,TRUE,FALSE)</f>
        <v>#REF!</v>
      </c>
      <c r="P583" t="e">
        <f>IF(#REF!=D583,TRUE,FALSE)</f>
        <v>#REF!</v>
      </c>
    </row>
    <row r="584" spans="1:16" x14ac:dyDescent="0.25">
      <c r="A584" s="31"/>
      <c r="B584" s="31"/>
      <c r="C584" s="31"/>
      <c r="D584" s="43"/>
      <c r="E584" s="6"/>
      <c r="F584" s="40"/>
      <c r="G584" s="37"/>
      <c r="H584" s="38"/>
      <c r="I584" s="32"/>
      <c r="J584" s="34"/>
      <c r="N584" s="64"/>
      <c r="O584" t="e">
        <f>IF(#REF!=A584,TRUE,FALSE)</f>
        <v>#REF!</v>
      </c>
      <c r="P584" t="e">
        <f>IF(#REF!=D584,TRUE,FALSE)</f>
        <v>#REF!</v>
      </c>
    </row>
    <row r="585" spans="1:16" x14ac:dyDescent="0.25">
      <c r="A585" s="30" t="s">
        <v>659</v>
      </c>
      <c r="B585" s="29" t="s">
        <v>660</v>
      </c>
      <c r="C585" s="31"/>
      <c r="D585" s="43"/>
      <c r="E585" s="6"/>
      <c r="F585" s="40"/>
      <c r="G585" s="37"/>
      <c r="H585" s="38"/>
      <c r="I585" s="32"/>
      <c r="J585" s="34"/>
      <c r="N585" s="64"/>
      <c r="O585" t="e">
        <f>IF(#REF!=A585,TRUE,FALSE)</f>
        <v>#REF!</v>
      </c>
      <c r="P585" t="e">
        <f>IF(#REF!=D585,TRUE,FALSE)</f>
        <v>#REF!</v>
      </c>
    </row>
    <row r="586" spans="1:16" x14ac:dyDescent="0.25">
      <c r="A586" s="30" t="s">
        <v>661</v>
      </c>
      <c r="B586" s="30" t="s">
        <v>655</v>
      </c>
      <c r="C586" s="30" t="s">
        <v>80</v>
      </c>
      <c r="D586" s="32">
        <v>1000</v>
      </c>
      <c r="E586" s="20" t="s">
        <v>16</v>
      </c>
      <c r="F586" s="41">
        <v>0</v>
      </c>
      <c r="G586" s="37">
        <v>4</v>
      </c>
      <c r="H586" s="38">
        <v>8</v>
      </c>
      <c r="I586" s="32">
        <f t="shared" si="64"/>
        <v>4000</v>
      </c>
      <c r="J586" s="34">
        <f t="shared" si="65"/>
        <v>8000</v>
      </c>
      <c r="L586" t="str">
        <f t="shared" si="66"/>
        <v>FOUT</v>
      </c>
      <c r="N586" s="64"/>
      <c r="O586" t="e">
        <f>IF(#REF!=A586,TRUE,FALSE)</f>
        <v>#REF!</v>
      </c>
      <c r="P586" t="e">
        <f>IF(#REF!=D586,TRUE,FALSE)</f>
        <v>#REF!</v>
      </c>
    </row>
    <row r="587" spans="1:16" x14ac:dyDescent="0.25">
      <c r="A587" s="30" t="s">
        <v>662</v>
      </c>
      <c r="B587" s="30" t="s">
        <v>649</v>
      </c>
      <c r="C587" s="30" t="s">
        <v>80</v>
      </c>
      <c r="D587" s="32">
        <v>2500</v>
      </c>
      <c r="E587" s="20" t="s">
        <v>16</v>
      </c>
      <c r="F587" s="41">
        <v>0</v>
      </c>
      <c r="G587" s="37">
        <v>5</v>
      </c>
      <c r="H587" s="38">
        <v>10</v>
      </c>
      <c r="I587" s="32">
        <f t="shared" si="64"/>
        <v>12500</v>
      </c>
      <c r="J587" s="34">
        <f t="shared" si="65"/>
        <v>25000</v>
      </c>
      <c r="L587" t="str">
        <f t="shared" si="66"/>
        <v>FOUT</v>
      </c>
      <c r="N587" s="64"/>
      <c r="O587" t="e">
        <f>IF(#REF!=A587,TRUE,FALSE)</f>
        <v>#REF!</v>
      </c>
      <c r="P587" t="e">
        <f>IF(#REF!=D587,TRUE,FALSE)</f>
        <v>#REF!</v>
      </c>
    </row>
    <row r="588" spans="1:16" x14ac:dyDescent="0.25">
      <c r="A588" s="31"/>
      <c r="B588" s="31"/>
      <c r="C588" s="31"/>
      <c r="D588" s="43"/>
      <c r="E588" s="6"/>
      <c r="F588" s="40"/>
      <c r="G588" s="37"/>
      <c r="H588" s="38"/>
      <c r="I588" s="32"/>
      <c r="J588" s="34"/>
      <c r="N588" s="64"/>
      <c r="O588" t="e">
        <f>IF(#REF!=A588,TRUE,FALSE)</f>
        <v>#REF!</v>
      </c>
      <c r="P588" t="e">
        <f>IF(#REF!=D588,TRUE,FALSE)</f>
        <v>#REF!</v>
      </c>
    </row>
    <row r="589" spans="1:16" x14ac:dyDescent="0.25">
      <c r="A589" s="30" t="s">
        <v>663</v>
      </c>
      <c r="B589" s="29" t="s">
        <v>664</v>
      </c>
      <c r="C589" s="31"/>
      <c r="D589" s="43"/>
      <c r="E589" s="6"/>
      <c r="F589" s="40"/>
      <c r="G589" s="37"/>
      <c r="H589" s="38"/>
      <c r="I589" s="32"/>
      <c r="J589" s="34"/>
      <c r="N589" s="64"/>
      <c r="O589" t="e">
        <f>IF(#REF!=A589,TRUE,FALSE)</f>
        <v>#REF!</v>
      </c>
      <c r="P589" t="e">
        <f>IF(#REF!=D589,TRUE,FALSE)</f>
        <v>#REF!</v>
      </c>
    </row>
    <row r="590" spans="1:16" x14ac:dyDescent="0.25">
      <c r="A590" s="30" t="s">
        <v>665</v>
      </c>
      <c r="B590" s="30" t="s">
        <v>647</v>
      </c>
      <c r="C590" s="30" t="s">
        <v>80</v>
      </c>
      <c r="D590" s="32">
        <v>25</v>
      </c>
      <c r="E590" s="20" t="s">
        <v>16</v>
      </c>
      <c r="F590" s="41">
        <v>0</v>
      </c>
      <c r="G590" s="37">
        <v>6</v>
      </c>
      <c r="H590" s="38">
        <v>12</v>
      </c>
      <c r="I590" s="32">
        <f t="shared" si="64"/>
        <v>150</v>
      </c>
      <c r="J590" s="34">
        <f t="shared" si="65"/>
        <v>300</v>
      </c>
      <c r="L590" t="str">
        <f t="shared" si="66"/>
        <v>FOUT</v>
      </c>
      <c r="N590" s="64"/>
      <c r="O590" t="e">
        <f>IF(#REF!=A590,TRUE,FALSE)</f>
        <v>#REF!</v>
      </c>
      <c r="P590" t="e">
        <f>IF(#REF!=D590,TRUE,FALSE)</f>
        <v>#REF!</v>
      </c>
    </row>
    <row r="591" spans="1:16" x14ac:dyDescent="0.25">
      <c r="A591" s="30" t="s">
        <v>666</v>
      </c>
      <c r="B591" s="30" t="s">
        <v>649</v>
      </c>
      <c r="C591" s="30" t="s">
        <v>80</v>
      </c>
      <c r="D591" s="32">
        <v>250</v>
      </c>
      <c r="E591" s="20" t="s">
        <v>16</v>
      </c>
      <c r="F591" s="41">
        <v>0</v>
      </c>
      <c r="G591" s="37">
        <v>8.4</v>
      </c>
      <c r="H591" s="38">
        <v>14.4</v>
      </c>
      <c r="I591" s="32">
        <f t="shared" si="64"/>
        <v>2100</v>
      </c>
      <c r="J591" s="34">
        <f t="shared" si="65"/>
        <v>3600</v>
      </c>
      <c r="L591" t="str">
        <f t="shared" si="66"/>
        <v>FOUT</v>
      </c>
      <c r="N591" s="64"/>
      <c r="O591" t="e">
        <f>IF(#REF!=A591,TRUE,FALSE)</f>
        <v>#REF!</v>
      </c>
      <c r="P591" t="e">
        <f>IF(#REF!=D591,TRUE,FALSE)</f>
        <v>#REF!</v>
      </c>
    </row>
    <row r="592" spans="1:16" x14ac:dyDescent="0.25">
      <c r="A592" s="31"/>
      <c r="B592" s="31"/>
      <c r="C592" s="31"/>
      <c r="D592" s="43"/>
      <c r="E592" s="6"/>
      <c r="F592" s="40"/>
      <c r="G592" s="37"/>
      <c r="H592" s="38"/>
      <c r="I592" s="32"/>
      <c r="J592" s="34"/>
      <c r="N592" s="64"/>
      <c r="O592" t="e">
        <f>IF(#REF!=A592,TRUE,FALSE)</f>
        <v>#REF!</v>
      </c>
      <c r="P592" t="e">
        <f>IF(#REF!=D592,TRUE,FALSE)</f>
        <v>#REF!</v>
      </c>
    </row>
    <row r="593" spans="1:16" x14ac:dyDescent="0.25">
      <c r="A593" s="30" t="s">
        <v>667</v>
      </c>
      <c r="B593" s="42" t="s">
        <v>668</v>
      </c>
      <c r="C593" s="31"/>
      <c r="D593" s="43"/>
      <c r="E593" s="6"/>
      <c r="F593" s="40"/>
      <c r="G593" s="37"/>
      <c r="H593" s="38"/>
      <c r="I593" s="32"/>
      <c r="J593" s="34"/>
      <c r="N593" s="64"/>
      <c r="O593" t="e">
        <f>IF(#REF!=A593,TRUE,FALSE)</f>
        <v>#REF!</v>
      </c>
      <c r="P593" t="e">
        <f>IF(#REF!=D593,TRUE,FALSE)</f>
        <v>#REF!</v>
      </c>
    </row>
    <row r="594" spans="1:16" x14ac:dyDescent="0.25">
      <c r="A594" s="30" t="s">
        <v>669</v>
      </c>
      <c r="B594" s="42" t="s">
        <v>670</v>
      </c>
      <c r="C594" s="31"/>
      <c r="D594" s="43"/>
      <c r="E594" s="6"/>
      <c r="F594" s="40"/>
      <c r="G594" s="37"/>
      <c r="H594" s="38"/>
      <c r="I594" s="32"/>
      <c r="J594" s="34"/>
      <c r="N594" s="64"/>
      <c r="O594" t="e">
        <f>IF(#REF!=A594,TRUE,FALSE)</f>
        <v>#REF!</v>
      </c>
      <c r="P594" t="e">
        <f>IF(#REF!=D594,TRUE,FALSE)</f>
        <v>#REF!</v>
      </c>
    </row>
    <row r="595" spans="1:16" x14ac:dyDescent="0.25">
      <c r="A595" s="30" t="s">
        <v>671</v>
      </c>
      <c r="B595" s="29" t="s">
        <v>672</v>
      </c>
      <c r="C595" s="31"/>
      <c r="D595" s="43"/>
      <c r="E595" s="6"/>
      <c r="F595" s="40"/>
      <c r="G595" s="37"/>
      <c r="H595" s="38"/>
      <c r="I595" s="32"/>
      <c r="J595" s="34"/>
      <c r="N595" s="64"/>
      <c r="O595" t="e">
        <f>IF(#REF!=A595,TRUE,FALSE)</f>
        <v>#REF!</v>
      </c>
      <c r="P595" t="e">
        <f>IF(#REF!=D595,TRUE,FALSE)</f>
        <v>#REF!</v>
      </c>
    </row>
    <row r="596" spans="1:16" x14ac:dyDescent="0.25">
      <c r="A596" s="30" t="s">
        <v>673</v>
      </c>
      <c r="B596" s="30" t="s">
        <v>674</v>
      </c>
      <c r="C596" s="30" t="s">
        <v>80</v>
      </c>
      <c r="D596" s="32">
        <v>10000</v>
      </c>
      <c r="E596" s="20" t="s">
        <v>16</v>
      </c>
      <c r="F596" s="41">
        <v>0</v>
      </c>
      <c r="G596" s="37">
        <v>4</v>
      </c>
      <c r="H596" s="38">
        <v>10</v>
      </c>
      <c r="I596" s="32">
        <f t="shared" si="64"/>
        <v>40000</v>
      </c>
      <c r="J596" s="34">
        <f t="shared" si="65"/>
        <v>100000</v>
      </c>
      <c r="L596" t="str">
        <f t="shared" si="66"/>
        <v>FOUT</v>
      </c>
      <c r="N596" s="64"/>
      <c r="O596" t="e">
        <f>IF(#REF!=A596,TRUE,FALSE)</f>
        <v>#REF!</v>
      </c>
      <c r="P596" t="e">
        <f>IF(#REF!=D596,TRUE,FALSE)</f>
        <v>#REF!</v>
      </c>
    </row>
    <row r="597" spans="1:16" x14ac:dyDescent="0.25">
      <c r="A597" s="30" t="s">
        <v>675</v>
      </c>
      <c r="B597" s="30" t="s">
        <v>676</v>
      </c>
      <c r="C597" s="30" t="s">
        <v>80</v>
      </c>
      <c r="D597" s="32">
        <v>500</v>
      </c>
      <c r="E597" s="20" t="s">
        <v>16</v>
      </c>
      <c r="F597" s="41">
        <v>0</v>
      </c>
      <c r="G597" s="37">
        <v>6</v>
      </c>
      <c r="H597" s="38">
        <v>12</v>
      </c>
      <c r="I597" s="32">
        <f t="shared" si="64"/>
        <v>3000</v>
      </c>
      <c r="J597" s="34">
        <f t="shared" si="65"/>
        <v>6000</v>
      </c>
      <c r="L597" t="str">
        <f t="shared" si="66"/>
        <v>FOUT</v>
      </c>
      <c r="N597" s="64"/>
      <c r="O597" t="e">
        <f>IF(#REF!=A597,TRUE,FALSE)</f>
        <v>#REF!</v>
      </c>
      <c r="P597" t="e">
        <f>IF(#REF!=D597,TRUE,FALSE)</f>
        <v>#REF!</v>
      </c>
    </row>
    <row r="598" spans="1:16" x14ac:dyDescent="0.25">
      <c r="A598" s="31"/>
      <c r="B598" s="31"/>
      <c r="C598" s="31"/>
      <c r="D598" s="43"/>
      <c r="E598" s="6"/>
      <c r="F598" s="40"/>
      <c r="G598" s="37"/>
      <c r="H598" s="38"/>
      <c r="I598" s="32"/>
      <c r="J598" s="34"/>
      <c r="N598" s="64"/>
      <c r="O598" t="e">
        <f>IF(#REF!=A598,TRUE,FALSE)</f>
        <v>#REF!</v>
      </c>
      <c r="P598" t="e">
        <f>IF(#REF!=D598,TRUE,FALSE)</f>
        <v>#REF!</v>
      </c>
    </row>
    <row r="599" spans="1:16" x14ac:dyDescent="0.25">
      <c r="A599" s="30" t="s">
        <v>677</v>
      </c>
      <c r="B599" s="29" t="s">
        <v>678</v>
      </c>
      <c r="C599" s="31"/>
      <c r="D599" s="43"/>
      <c r="E599" s="6"/>
      <c r="F599" s="40"/>
      <c r="G599" s="37"/>
      <c r="H599" s="38"/>
      <c r="I599" s="32"/>
      <c r="J599" s="34"/>
      <c r="N599" s="64"/>
      <c r="O599" t="e">
        <f>IF(#REF!=A599,TRUE,FALSE)</f>
        <v>#REF!</v>
      </c>
      <c r="P599" t="e">
        <f>IF(#REF!=D599,TRUE,FALSE)</f>
        <v>#REF!</v>
      </c>
    </row>
    <row r="600" spans="1:16" x14ac:dyDescent="0.25">
      <c r="A600" s="30" t="s">
        <v>679</v>
      </c>
      <c r="B600" s="30" t="s">
        <v>680</v>
      </c>
      <c r="C600" s="30" t="s">
        <v>80</v>
      </c>
      <c r="D600" s="32">
        <v>5000</v>
      </c>
      <c r="E600" s="20" t="s">
        <v>16</v>
      </c>
      <c r="F600" s="41">
        <v>0</v>
      </c>
      <c r="G600" s="37">
        <v>8</v>
      </c>
      <c r="H600" s="38">
        <v>15</v>
      </c>
      <c r="I600" s="32">
        <f t="shared" si="64"/>
        <v>40000</v>
      </c>
      <c r="J600" s="34">
        <f t="shared" si="65"/>
        <v>75000</v>
      </c>
      <c r="L600" t="str">
        <f t="shared" si="66"/>
        <v>FOUT</v>
      </c>
      <c r="N600" s="64"/>
      <c r="O600" t="e">
        <f>IF(#REF!=A600,TRUE,FALSE)</f>
        <v>#REF!</v>
      </c>
      <c r="P600" t="e">
        <f>IF(#REF!=D600,TRUE,FALSE)</f>
        <v>#REF!</v>
      </c>
    </row>
    <row r="601" spans="1:16" x14ac:dyDescent="0.25">
      <c r="A601" s="30" t="s">
        <v>681</v>
      </c>
      <c r="B601" s="30" t="s">
        <v>682</v>
      </c>
      <c r="C601" s="30" t="s">
        <v>80</v>
      </c>
      <c r="D601" s="32">
        <v>125</v>
      </c>
      <c r="E601" s="20" t="s">
        <v>16</v>
      </c>
      <c r="F601" s="41">
        <v>0</v>
      </c>
      <c r="G601" s="37">
        <v>10.8</v>
      </c>
      <c r="H601" s="38">
        <v>16.8</v>
      </c>
      <c r="I601" s="32">
        <f t="shared" si="64"/>
        <v>1350</v>
      </c>
      <c r="J601" s="34">
        <f t="shared" si="65"/>
        <v>2100</v>
      </c>
      <c r="L601" t="str">
        <f t="shared" si="66"/>
        <v>FOUT</v>
      </c>
      <c r="N601" s="64"/>
      <c r="O601" t="e">
        <f>IF(#REF!=A601,TRUE,FALSE)</f>
        <v>#REF!</v>
      </c>
      <c r="P601" t="e">
        <f>IF(#REF!=D601,TRUE,FALSE)</f>
        <v>#REF!</v>
      </c>
    </row>
    <row r="602" spans="1:16" x14ac:dyDescent="0.25">
      <c r="A602" s="31"/>
      <c r="B602" s="31"/>
      <c r="C602" s="31"/>
      <c r="D602" s="43"/>
      <c r="E602" s="6"/>
      <c r="F602" s="40"/>
      <c r="G602" s="37"/>
      <c r="H602" s="38"/>
      <c r="I602" s="32"/>
      <c r="J602" s="34"/>
      <c r="N602" s="64"/>
      <c r="O602" t="e">
        <f>IF(#REF!=A602,TRUE,FALSE)</f>
        <v>#REF!</v>
      </c>
      <c r="P602" t="e">
        <f>IF(#REF!=D602,TRUE,FALSE)</f>
        <v>#REF!</v>
      </c>
    </row>
    <row r="603" spans="1:16" x14ac:dyDescent="0.25">
      <c r="A603" s="30" t="s">
        <v>683</v>
      </c>
      <c r="B603" s="42" t="s">
        <v>684</v>
      </c>
      <c r="C603" s="31"/>
      <c r="D603" s="43"/>
      <c r="E603" s="6"/>
      <c r="F603" s="40"/>
      <c r="G603" s="37"/>
      <c r="H603" s="38"/>
      <c r="I603" s="32"/>
      <c r="J603" s="34"/>
      <c r="N603" s="64"/>
      <c r="O603" t="e">
        <f>IF(#REF!=A603,TRUE,FALSE)</f>
        <v>#REF!</v>
      </c>
      <c r="P603" t="e">
        <f>IF(#REF!=D603,TRUE,FALSE)</f>
        <v>#REF!</v>
      </c>
    </row>
    <row r="604" spans="1:16" x14ac:dyDescent="0.25">
      <c r="A604" s="30" t="s">
        <v>685</v>
      </c>
      <c r="B604" s="29" t="s">
        <v>686</v>
      </c>
      <c r="C604" s="31"/>
      <c r="D604" s="43"/>
      <c r="E604" s="6"/>
      <c r="F604" s="40"/>
      <c r="G604" s="37"/>
      <c r="H604" s="38"/>
      <c r="I604" s="32"/>
      <c r="J604" s="34"/>
      <c r="N604" s="64"/>
      <c r="O604" t="e">
        <f>IF(#REF!=A604,TRUE,FALSE)</f>
        <v>#REF!</v>
      </c>
      <c r="P604" t="e">
        <f>IF(#REF!=D604,TRUE,FALSE)</f>
        <v>#REF!</v>
      </c>
    </row>
    <row r="605" spans="1:16" x14ac:dyDescent="0.25">
      <c r="A605" s="30" t="s">
        <v>687</v>
      </c>
      <c r="B605" s="30" t="s">
        <v>688</v>
      </c>
      <c r="C605" s="30" t="s">
        <v>80</v>
      </c>
      <c r="D605" s="32">
        <v>1500</v>
      </c>
      <c r="E605" s="20" t="s">
        <v>16</v>
      </c>
      <c r="F605" s="41">
        <v>0</v>
      </c>
      <c r="G605" s="37">
        <v>5.0999999999999996</v>
      </c>
      <c r="H605" s="38">
        <v>8.4</v>
      </c>
      <c r="I605" s="32">
        <f t="shared" si="64"/>
        <v>7649.9999999999991</v>
      </c>
      <c r="J605" s="34">
        <f t="shared" si="65"/>
        <v>12600</v>
      </c>
      <c r="L605" t="str">
        <f t="shared" si="66"/>
        <v>FOUT</v>
      </c>
      <c r="N605" s="64"/>
      <c r="O605" t="e">
        <f>IF(#REF!=A605,TRUE,FALSE)</f>
        <v>#REF!</v>
      </c>
      <c r="P605" t="e">
        <f>IF(#REF!=D605,TRUE,FALSE)</f>
        <v>#REF!</v>
      </c>
    </row>
    <row r="606" spans="1:16" x14ac:dyDescent="0.25">
      <c r="A606" s="30" t="s">
        <v>689</v>
      </c>
      <c r="B606" s="30" t="s">
        <v>690</v>
      </c>
      <c r="C606" s="30" t="s">
        <v>80</v>
      </c>
      <c r="D606" s="32">
        <v>30</v>
      </c>
      <c r="E606" s="20" t="s">
        <v>16</v>
      </c>
      <c r="F606" s="41">
        <v>0</v>
      </c>
      <c r="G606" s="37">
        <v>5.4</v>
      </c>
      <c r="H606" s="38">
        <v>9.6</v>
      </c>
      <c r="I606" s="32">
        <f t="shared" si="64"/>
        <v>162</v>
      </c>
      <c r="J606" s="34">
        <f t="shared" si="65"/>
        <v>288</v>
      </c>
      <c r="L606" t="str">
        <f t="shared" si="66"/>
        <v>FOUT</v>
      </c>
      <c r="N606" s="64"/>
      <c r="O606" t="e">
        <f>IF(#REF!=A606,TRUE,FALSE)</f>
        <v>#REF!</v>
      </c>
      <c r="P606" t="e">
        <f>IF(#REF!=D606,TRUE,FALSE)</f>
        <v>#REF!</v>
      </c>
    </row>
    <row r="607" spans="1:16" x14ac:dyDescent="0.25">
      <c r="A607" s="30" t="s">
        <v>691</v>
      </c>
      <c r="B607" s="30" t="s">
        <v>692</v>
      </c>
      <c r="C607" s="30" t="s">
        <v>80</v>
      </c>
      <c r="D607" s="32">
        <v>750</v>
      </c>
      <c r="E607" s="20" t="s">
        <v>16</v>
      </c>
      <c r="F607" s="41">
        <v>0</v>
      </c>
      <c r="G607" s="37">
        <v>5.4</v>
      </c>
      <c r="H607" s="38">
        <v>9.6</v>
      </c>
      <c r="I607" s="32">
        <f t="shared" si="64"/>
        <v>4050.0000000000005</v>
      </c>
      <c r="J607" s="34">
        <f t="shared" si="65"/>
        <v>7200</v>
      </c>
      <c r="L607" t="str">
        <f t="shared" si="66"/>
        <v>FOUT</v>
      </c>
      <c r="N607" s="64"/>
      <c r="O607" t="e">
        <f>IF(#REF!=A607,TRUE,FALSE)</f>
        <v>#REF!</v>
      </c>
      <c r="P607" t="e">
        <f>IF(#REF!=D607,TRUE,FALSE)</f>
        <v>#REF!</v>
      </c>
    </row>
    <row r="608" spans="1:16" x14ac:dyDescent="0.25">
      <c r="A608" s="30" t="s">
        <v>693</v>
      </c>
      <c r="B608" s="30" t="s">
        <v>694</v>
      </c>
      <c r="C608" s="30" t="s">
        <v>80</v>
      </c>
      <c r="D608" s="32">
        <v>30</v>
      </c>
      <c r="E608" s="20" t="s">
        <v>16</v>
      </c>
      <c r="F608" s="41">
        <v>0</v>
      </c>
      <c r="G608" s="37">
        <v>5.7</v>
      </c>
      <c r="H608" s="38">
        <v>10.8</v>
      </c>
      <c r="I608" s="32">
        <f t="shared" si="64"/>
        <v>171</v>
      </c>
      <c r="J608" s="34">
        <f t="shared" si="65"/>
        <v>324</v>
      </c>
      <c r="L608" t="str">
        <f t="shared" si="66"/>
        <v>FOUT</v>
      </c>
      <c r="N608" s="64"/>
      <c r="O608" t="e">
        <f>IF(#REF!=A608,TRUE,FALSE)</f>
        <v>#REF!</v>
      </c>
      <c r="P608" t="e">
        <f>IF(#REF!=D608,TRUE,FALSE)</f>
        <v>#REF!</v>
      </c>
    </row>
    <row r="609" spans="1:16" x14ac:dyDescent="0.25">
      <c r="A609" s="30" t="s">
        <v>695</v>
      </c>
      <c r="B609" s="30" t="s">
        <v>696</v>
      </c>
      <c r="C609" s="30" t="s">
        <v>80</v>
      </c>
      <c r="D609" s="32">
        <v>200</v>
      </c>
      <c r="E609" s="20" t="s">
        <v>16</v>
      </c>
      <c r="F609" s="41">
        <v>0</v>
      </c>
      <c r="G609" s="37">
        <v>6</v>
      </c>
      <c r="H609" s="38">
        <v>10.8</v>
      </c>
      <c r="I609" s="32">
        <f t="shared" si="64"/>
        <v>1200</v>
      </c>
      <c r="J609" s="34">
        <f t="shared" si="65"/>
        <v>2160</v>
      </c>
      <c r="L609" t="str">
        <f t="shared" si="66"/>
        <v>FOUT</v>
      </c>
      <c r="N609" s="64"/>
      <c r="O609" t="e">
        <f>IF(#REF!=A609,TRUE,FALSE)</f>
        <v>#REF!</v>
      </c>
      <c r="P609" t="e">
        <f>IF(#REF!=D609,TRUE,FALSE)</f>
        <v>#REF!</v>
      </c>
    </row>
    <row r="610" spans="1:16" x14ac:dyDescent="0.25">
      <c r="A610" s="30" t="s">
        <v>697</v>
      </c>
      <c r="B610" s="30" t="s">
        <v>698</v>
      </c>
      <c r="C610" s="30" t="s">
        <v>80</v>
      </c>
      <c r="D610" s="32">
        <v>10</v>
      </c>
      <c r="E610" s="20" t="s">
        <v>16</v>
      </c>
      <c r="F610" s="41">
        <v>0</v>
      </c>
      <c r="G610" s="37">
        <v>7.2</v>
      </c>
      <c r="H610" s="38">
        <v>13.2</v>
      </c>
      <c r="I610" s="32">
        <f t="shared" si="64"/>
        <v>72</v>
      </c>
      <c r="J610" s="34">
        <f t="shared" si="65"/>
        <v>132</v>
      </c>
      <c r="L610" t="str">
        <f t="shared" si="66"/>
        <v>FOUT</v>
      </c>
      <c r="N610" s="64"/>
      <c r="O610" t="e">
        <f>IF(#REF!=A610,TRUE,FALSE)</f>
        <v>#REF!</v>
      </c>
      <c r="P610" t="e">
        <f>IF(#REF!=D610,TRUE,FALSE)</f>
        <v>#REF!</v>
      </c>
    </row>
    <row r="611" spans="1:16" x14ac:dyDescent="0.25">
      <c r="A611" s="30" t="s">
        <v>699</v>
      </c>
      <c r="B611" s="30" t="s">
        <v>700</v>
      </c>
      <c r="C611" s="30" t="s">
        <v>80</v>
      </c>
      <c r="D611" s="32">
        <v>50</v>
      </c>
      <c r="E611" s="20" t="s">
        <v>16</v>
      </c>
      <c r="F611" s="41">
        <v>0</v>
      </c>
      <c r="G611" s="37">
        <v>7.2</v>
      </c>
      <c r="H611" s="38">
        <v>12</v>
      </c>
      <c r="I611" s="32">
        <f t="shared" ref="I611:I674" si="67">D611*G611</f>
        <v>360</v>
      </c>
      <c r="J611" s="34">
        <f t="shared" ref="J611:J674" si="68">D611*H611</f>
        <v>600</v>
      </c>
      <c r="L611" t="str">
        <f t="shared" si="66"/>
        <v>FOUT</v>
      </c>
      <c r="N611" s="64"/>
      <c r="O611" t="e">
        <f>IF(#REF!=A611,TRUE,FALSE)</f>
        <v>#REF!</v>
      </c>
      <c r="P611" t="e">
        <f>IF(#REF!=D611,TRUE,FALSE)</f>
        <v>#REF!</v>
      </c>
    </row>
    <row r="612" spans="1:16" x14ac:dyDescent="0.25">
      <c r="A612" s="30" t="s">
        <v>701</v>
      </c>
      <c r="B612" s="30" t="s">
        <v>702</v>
      </c>
      <c r="C612" s="30" t="s">
        <v>80</v>
      </c>
      <c r="D612" s="32">
        <v>2</v>
      </c>
      <c r="E612" s="20" t="s">
        <v>16</v>
      </c>
      <c r="F612" s="41">
        <v>0</v>
      </c>
      <c r="G612" s="37">
        <v>7.8</v>
      </c>
      <c r="H612" s="38">
        <v>14.4</v>
      </c>
      <c r="I612" s="32">
        <f t="shared" si="67"/>
        <v>15.6</v>
      </c>
      <c r="J612" s="34">
        <f t="shared" si="68"/>
        <v>28.8</v>
      </c>
      <c r="L612" t="str">
        <f t="shared" ref="L612:L675" si="69">IF(G612&lt;=F612,IF(F612&lt;=H612,"GOED","FOUT"),"FOUT")</f>
        <v>FOUT</v>
      </c>
      <c r="N612" s="64"/>
      <c r="O612" t="e">
        <f>IF(#REF!=A612,TRUE,FALSE)</f>
        <v>#REF!</v>
      </c>
      <c r="P612" t="e">
        <f>IF(#REF!=D612,TRUE,FALSE)</f>
        <v>#REF!</v>
      </c>
    </row>
    <row r="613" spans="1:16" x14ac:dyDescent="0.25">
      <c r="A613" s="30" t="s">
        <v>703</v>
      </c>
      <c r="B613" s="30" t="s">
        <v>704</v>
      </c>
      <c r="C613" s="30" t="s">
        <v>77</v>
      </c>
      <c r="D613" s="32">
        <v>20</v>
      </c>
      <c r="E613" s="20" t="s">
        <v>16</v>
      </c>
      <c r="F613" s="41">
        <v>0</v>
      </c>
      <c r="G613" s="37">
        <v>6</v>
      </c>
      <c r="H613" s="38">
        <v>10.8</v>
      </c>
      <c r="I613" s="32">
        <f t="shared" si="67"/>
        <v>120</v>
      </c>
      <c r="J613" s="34">
        <f t="shared" si="68"/>
        <v>216</v>
      </c>
      <c r="L613" t="str">
        <f t="shared" si="69"/>
        <v>FOUT</v>
      </c>
      <c r="N613" s="64"/>
      <c r="O613" t="e">
        <f>IF(#REF!=A613,TRUE,FALSE)</f>
        <v>#REF!</v>
      </c>
      <c r="P613" t="e">
        <f>IF(#REF!=D613,TRUE,FALSE)</f>
        <v>#REF!</v>
      </c>
    </row>
    <row r="614" spans="1:16" x14ac:dyDescent="0.25">
      <c r="A614" s="31"/>
      <c r="B614" s="31"/>
      <c r="C614" s="31"/>
      <c r="D614" s="43"/>
      <c r="E614" s="6"/>
      <c r="F614" s="40"/>
      <c r="G614" s="37"/>
      <c r="H614" s="38"/>
      <c r="I614" s="32"/>
      <c r="J614" s="34"/>
      <c r="N614" s="64"/>
      <c r="O614" t="e">
        <f>IF(#REF!=A614,TRUE,FALSE)</f>
        <v>#REF!</v>
      </c>
      <c r="P614" t="e">
        <f>IF(#REF!=D614,TRUE,FALSE)</f>
        <v>#REF!</v>
      </c>
    </row>
    <row r="615" spans="1:16" x14ac:dyDescent="0.25">
      <c r="A615" s="30" t="s">
        <v>705</v>
      </c>
      <c r="B615" s="29" t="s">
        <v>706</v>
      </c>
      <c r="C615" s="31"/>
      <c r="D615" s="43"/>
      <c r="E615" s="6"/>
      <c r="F615" s="40"/>
      <c r="G615" s="37"/>
      <c r="H615" s="38"/>
      <c r="I615" s="32"/>
      <c r="J615" s="34"/>
      <c r="N615" s="64"/>
      <c r="O615" t="e">
        <f>IF(#REF!=A615,TRUE,FALSE)</f>
        <v>#REF!</v>
      </c>
      <c r="P615" t="e">
        <f>IF(#REF!=D615,TRUE,FALSE)</f>
        <v>#REF!</v>
      </c>
    </row>
    <row r="616" spans="1:16" x14ac:dyDescent="0.25">
      <c r="A616" s="30" t="s">
        <v>707</v>
      </c>
      <c r="B616" s="30" t="s">
        <v>708</v>
      </c>
      <c r="C616" s="30" t="s">
        <v>80</v>
      </c>
      <c r="D616" s="32">
        <v>20</v>
      </c>
      <c r="E616" s="20" t="s">
        <v>16</v>
      </c>
      <c r="F616" s="41">
        <v>0</v>
      </c>
      <c r="G616" s="37">
        <v>6</v>
      </c>
      <c r="H616" s="38">
        <v>9.6</v>
      </c>
      <c r="I616" s="32">
        <f t="shared" si="67"/>
        <v>120</v>
      </c>
      <c r="J616" s="34">
        <f t="shared" si="68"/>
        <v>192</v>
      </c>
      <c r="L616" t="str">
        <f t="shared" si="69"/>
        <v>FOUT</v>
      </c>
      <c r="N616" s="64"/>
      <c r="O616" t="e">
        <f>IF(#REF!=A616,TRUE,FALSE)</f>
        <v>#REF!</v>
      </c>
      <c r="P616" t="e">
        <f>IF(#REF!=D616,TRUE,FALSE)</f>
        <v>#REF!</v>
      </c>
    </row>
    <row r="617" spans="1:16" x14ac:dyDescent="0.25">
      <c r="A617" s="30" t="s">
        <v>709</v>
      </c>
      <c r="B617" s="30" t="s">
        <v>710</v>
      </c>
      <c r="C617" s="30" t="s">
        <v>80</v>
      </c>
      <c r="D617" s="32">
        <v>20</v>
      </c>
      <c r="E617" s="20" t="s">
        <v>16</v>
      </c>
      <c r="F617" s="41">
        <v>0</v>
      </c>
      <c r="G617" s="37">
        <v>7.2</v>
      </c>
      <c r="H617" s="38">
        <v>10.8</v>
      </c>
      <c r="I617" s="32">
        <f t="shared" si="67"/>
        <v>144</v>
      </c>
      <c r="J617" s="34">
        <f t="shared" si="68"/>
        <v>216</v>
      </c>
      <c r="L617" t="str">
        <f t="shared" si="69"/>
        <v>FOUT</v>
      </c>
      <c r="N617" s="64"/>
      <c r="O617" t="e">
        <f>IF(#REF!=A617,TRUE,FALSE)</f>
        <v>#REF!</v>
      </c>
      <c r="P617" t="e">
        <f>IF(#REF!=D617,TRUE,FALSE)</f>
        <v>#REF!</v>
      </c>
    </row>
    <row r="618" spans="1:16" x14ac:dyDescent="0.25">
      <c r="A618" s="31"/>
      <c r="B618" s="31"/>
      <c r="C618" s="31"/>
      <c r="D618" s="43"/>
      <c r="E618" s="6"/>
      <c r="F618" s="40"/>
      <c r="G618" s="37"/>
      <c r="H618" s="38"/>
      <c r="I618" s="32"/>
      <c r="J618" s="34"/>
      <c r="N618" s="64"/>
      <c r="O618" t="e">
        <f>IF(#REF!=A618,TRUE,FALSE)</f>
        <v>#REF!</v>
      </c>
      <c r="P618" t="e">
        <f>IF(#REF!=D618,TRUE,FALSE)</f>
        <v>#REF!</v>
      </c>
    </row>
    <row r="619" spans="1:16" x14ac:dyDescent="0.25">
      <c r="A619" s="30" t="s">
        <v>711</v>
      </c>
      <c r="B619" s="29" t="s">
        <v>712</v>
      </c>
      <c r="C619" s="31"/>
      <c r="D619" s="43"/>
      <c r="E619" s="6"/>
      <c r="F619" s="40"/>
      <c r="G619" s="37"/>
      <c r="H619" s="38"/>
      <c r="I619" s="32"/>
      <c r="J619" s="34"/>
      <c r="N619" s="64"/>
      <c r="O619" t="e">
        <f>IF(#REF!=A619,TRUE,FALSE)</f>
        <v>#REF!</v>
      </c>
      <c r="P619" t="e">
        <f>IF(#REF!=D619,TRUE,FALSE)</f>
        <v>#REF!</v>
      </c>
    </row>
    <row r="620" spans="1:16" x14ac:dyDescent="0.25">
      <c r="A620" s="30" t="s">
        <v>713</v>
      </c>
      <c r="B620" s="30" t="s">
        <v>714</v>
      </c>
      <c r="C620" s="30" t="s">
        <v>80</v>
      </c>
      <c r="D620" s="32">
        <v>550</v>
      </c>
      <c r="E620" s="20" t="s">
        <v>16</v>
      </c>
      <c r="F620" s="41">
        <v>0</v>
      </c>
      <c r="G620" s="37">
        <v>6</v>
      </c>
      <c r="H620" s="38">
        <v>9.6</v>
      </c>
      <c r="I620" s="32">
        <f t="shared" si="67"/>
        <v>3300</v>
      </c>
      <c r="J620" s="34">
        <f t="shared" si="68"/>
        <v>5280</v>
      </c>
      <c r="L620" t="str">
        <f t="shared" si="69"/>
        <v>FOUT</v>
      </c>
      <c r="N620" s="64"/>
      <c r="O620" t="e">
        <f>IF(#REF!=A620,TRUE,FALSE)</f>
        <v>#REF!</v>
      </c>
      <c r="P620" t="e">
        <f>IF(#REF!=D620,TRUE,FALSE)</f>
        <v>#REF!</v>
      </c>
    </row>
    <row r="621" spans="1:16" x14ac:dyDescent="0.25">
      <c r="A621" s="30" t="s">
        <v>715</v>
      </c>
      <c r="B621" s="30" t="s">
        <v>716</v>
      </c>
      <c r="C621" s="30" t="s">
        <v>80</v>
      </c>
      <c r="D621" s="32">
        <v>50</v>
      </c>
      <c r="E621" s="20" t="s">
        <v>16</v>
      </c>
      <c r="F621" s="41">
        <v>0</v>
      </c>
      <c r="G621" s="37">
        <v>6.6</v>
      </c>
      <c r="H621" s="38">
        <v>10.199999999999999</v>
      </c>
      <c r="I621" s="32">
        <f t="shared" si="67"/>
        <v>330</v>
      </c>
      <c r="J621" s="34">
        <f t="shared" si="68"/>
        <v>509.99999999999994</v>
      </c>
      <c r="L621" t="str">
        <f t="shared" si="69"/>
        <v>FOUT</v>
      </c>
      <c r="N621" s="64"/>
      <c r="O621" t="e">
        <f>IF(#REF!=A621,TRUE,FALSE)</f>
        <v>#REF!</v>
      </c>
      <c r="P621" t="e">
        <f>IF(#REF!=D621,TRUE,FALSE)</f>
        <v>#REF!</v>
      </c>
    </row>
    <row r="622" spans="1:16" x14ac:dyDescent="0.25">
      <c r="A622" s="30" t="s">
        <v>717</v>
      </c>
      <c r="B622" s="30" t="s">
        <v>718</v>
      </c>
      <c r="C622" s="30" t="s">
        <v>80</v>
      </c>
      <c r="D622" s="32">
        <v>250</v>
      </c>
      <c r="E622" s="27" t="s">
        <v>16</v>
      </c>
      <c r="F622" s="41">
        <v>0</v>
      </c>
      <c r="G622" s="37">
        <v>8</v>
      </c>
      <c r="H622" s="38">
        <v>15</v>
      </c>
      <c r="I622" s="32">
        <f t="shared" si="67"/>
        <v>2000</v>
      </c>
      <c r="J622" s="34">
        <f t="shared" si="68"/>
        <v>3750</v>
      </c>
      <c r="L622" t="str">
        <f t="shared" si="69"/>
        <v>FOUT</v>
      </c>
      <c r="N622" s="64"/>
      <c r="O622" t="e">
        <f>IF(#REF!=A622,TRUE,FALSE)</f>
        <v>#REF!</v>
      </c>
      <c r="P622" t="e">
        <f>IF(#REF!=D622,TRUE,FALSE)</f>
        <v>#REF!</v>
      </c>
    </row>
    <row r="623" spans="1:16" x14ac:dyDescent="0.25">
      <c r="A623" s="30" t="s">
        <v>719</v>
      </c>
      <c r="B623" s="30" t="s">
        <v>720</v>
      </c>
      <c r="C623" s="30" t="s">
        <v>80</v>
      </c>
      <c r="D623" s="32">
        <v>50</v>
      </c>
      <c r="E623" s="20" t="s">
        <v>16</v>
      </c>
      <c r="F623" s="41">
        <v>0</v>
      </c>
      <c r="G623" s="37">
        <v>6.9</v>
      </c>
      <c r="H623" s="38">
        <v>12</v>
      </c>
      <c r="I623" s="32">
        <f t="shared" si="67"/>
        <v>345</v>
      </c>
      <c r="J623" s="34">
        <f t="shared" si="68"/>
        <v>600</v>
      </c>
      <c r="L623" t="str">
        <f t="shared" si="69"/>
        <v>FOUT</v>
      </c>
      <c r="N623" s="64"/>
      <c r="O623" t="e">
        <f>IF(#REF!=A623,TRUE,FALSE)</f>
        <v>#REF!</v>
      </c>
      <c r="P623" t="e">
        <f>IF(#REF!=D623,TRUE,FALSE)</f>
        <v>#REF!</v>
      </c>
    </row>
    <row r="624" spans="1:16" x14ac:dyDescent="0.25">
      <c r="A624" s="30" t="s">
        <v>721</v>
      </c>
      <c r="B624" s="30" t="s">
        <v>722</v>
      </c>
      <c r="C624" s="30" t="s">
        <v>80</v>
      </c>
      <c r="D624" s="32">
        <v>110</v>
      </c>
      <c r="E624" s="20" t="s">
        <v>16</v>
      </c>
      <c r="F624" s="41">
        <v>0</v>
      </c>
      <c r="G624" s="37">
        <v>6.6</v>
      </c>
      <c r="H624" s="38">
        <v>10.8</v>
      </c>
      <c r="I624" s="32">
        <f t="shared" si="67"/>
        <v>726</v>
      </c>
      <c r="J624" s="34">
        <f t="shared" si="68"/>
        <v>1188</v>
      </c>
      <c r="L624" t="str">
        <f t="shared" si="69"/>
        <v>FOUT</v>
      </c>
      <c r="N624" s="64"/>
      <c r="O624" t="e">
        <f>IF(#REF!=A624,TRUE,FALSE)</f>
        <v>#REF!</v>
      </c>
      <c r="P624" t="e">
        <f>IF(#REF!=D624,TRUE,FALSE)</f>
        <v>#REF!</v>
      </c>
    </row>
    <row r="625" spans="1:16" x14ac:dyDescent="0.25">
      <c r="A625" s="30" t="s">
        <v>723</v>
      </c>
      <c r="B625" s="30" t="s">
        <v>724</v>
      </c>
      <c r="C625" s="30" t="s">
        <v>80</v>
      </c>
      <c r="D625" s="32">
        <v>10</v>
      </c>
      <c r="E625" s="20" t="s">
        <v>16</v>
      </c>
      <c r="F625" s="41">
        <v>0</v>
      </c>
      <c r="G625" s="37">
        <v>6.9</v>
      </c>
      <c r="H625" s="38">
        <v>12</v>
      </c>
      <c r="I625" s="32">
        <f t="shared" si="67"/>
        <v>69</v>
      </c>
      <c r="J625" s="34">
        <f t="shared" si="68"/>
        <v>120</v>
      </c>
      <c r="L625" t="str">
        <f t="shared" si="69"/>
        <v>FOUT</v>
      </c>
      <c r="N625" s="64"/>
      <c r="O625" t="e">
        <f>IF(#REF!=A625,TRUE,FALSE)</f>
        <v>#REF!</v>
      </c>
      <c r="P625" t="e">
        <f>IF(#REF!=D625,TRUE,FALSE)</f>
        <v>#REF!</v>
      </c>
    </row>
    <row r="626" spans="1:16" x14ac:dyDescent="0.25">
      <c r="A626" s="30" t="s">
        <v>725</v>
      </c>
      <c r="B626" s="30" t="s">
        <v>726</v>
      </c>
      <c r="C626" s="30" t="s">
        <v>77</v>
      </c>
      <c r="D626" s="32">
        <v>30</v>
      </c>
      <c r="E626" s="20" t="s">
        <v>16</v>
      </c>
      <c r="F626" s="41">
        <v>0</v>
      </c>
      <c r="G626" s="37">
        <v>7.2</v>
      </c>
      <c r="H626" s="38">
        <v>12</v>
      </c>
      <c r="I626" s="32">
        <f t="shared" si="67"/>
        <v>216</v>
      </c>
      <c r="J626" s="34">
        <f t="shared" si="68"/>
        <v>360</v>
      </c>
      <c r="L626" t="str">
        <f t="shared" si="69"/>
        <v>FOUT</v>
      </c>
      <c r="N626" s="64"/>
      <c r="O626" t="e">
        <f>IF(#REF!=A626,TRUE,FALSE)</f>
        <v>#REF!</v>
      </c>
      <c r="P626" t="e">
        <f>IF(#REF!=D626,TRUE,FALSE)</f>
        <v>#REF!</v>
      </c>
    </row>
    <row r="627" spans="1:16" x14ac:dyDescent="0.25">
      <c r="A627" s="31"/>
      <c r="B627" s="31"/>
      <c r="C627" s="31"/>
      <c r="D627" s="43"/>
      <c r="E627" s="6"/>
      <c r="F627" s="40"/>
      <c r="G627" s="37"/>
      <c r="H627" s="38"/>
      <c r="I627" s="32"/>
      <c r="J627" s="34"/>
      <c r="N627" s="64"/>
      <c r="O627" t="e">
        <f>IF(#REF!=A627,TRUE,FALSE)</f>
        <v>#REF!</v>
      </c>
      <c r="P627" t="e">
        <f>IF(#REF!=D627,TRUE,FALSE)</f>
        <v>#REF!</v>
      </c>
    </row>
    <row r="628" spans="1:16" x14ac:dyDescent="0.25">
      <c r="A628" s="30" t="s">
        <v>727</v>
      </c>
      <c r="B628" s="29" t="s">
        <v>728</v>
      </c>
      <c r="C628" s="31"/>
      <c r="D628" s="43"/>
      <c r="E628" s="6"/>
      <c r="F628" s="40"/>
      <c r="G628" s="37"/>
      <c r="H628" s="38"/>
      <c r="I628" s="32"/>
      <c r="J628" s="34"/>
      <c r="N628" s="64"/>
      <c r="O628" t="e">
        <f>IF(#REF!=A628,TRUE,FALSE)</f>
        <v>#REF!</v>
      </c>
      <c r="P628" t="e">
        <f>IF(#REF!=D628,TRUE,FALSE)</f>
        <v>#REF!</v>
      </c>
    </row>
    <row r="629" spans="1:16" x14ac:dyDescent="0.25">
      <c r="A629" s="30" t="s">
        <v>729</v>
      </c>
      <c r="B629" s="30" t="s">
        <v>730</v>
      </c>
      <c r="C629" s="30" t="s">
        <v>80</v>
      </c>
      <c r="D629" s="32">
        <v>10</v>
      </c>
      <c r="E629" s="20" t="s">
        <v>16</v>
      </c>
      <c r="F629" s="41">
        <v>0</v>
      </c>
      <c r="G629" s="37">
        <v>6.6</v>
      </c>
      <c r="H629" s="38">
        <v>10.8</v>
      </c>
      <c r="I629" s="32">
        <f t="shared" si="67"/>
        <v>66</v>
      </c>
      <c r="J629" s="34">
        <f t="shared" si="68"/>
        <v>108</v>
      </c>
      <c r="L629" t="str">
        <f t="shared" si="69"/>
        <v>FOUT</v>
      </c>
      <c r="N629" s="64"/>
      <c r="O629" t="e">
        <f>IF(#REF!=A629,TRUE,FALSE)</f>
        <v>#REF!</v>
      </c>
      <c r="P629" t="e">
        <f>IF(#REF!=D629,TRUE,FALSE)</f>
        <v>#REF!</v>
      </c>
    </row>
    <row r="630" spans="1:16" x14ac:dyDescent="0.25">
      <c r="A630" s="30" t="s">
        <v>731</v>
      </c>
      <c r="B630" s="30" t="s">
        <v>1440</v>
      </c>
      <c r="C630" s="30" t="s">
        <v>80</v>
      </c>
      <c r="D630" s="32">
        <v>2</v>
      </c>
      <c r="E630" s="20" t="s">
        <v>16</v>
      </c>
      <c r="F630" s="41">
        <v>0</v>
      </c>
      <c r="G630" s="37">
        <v>6.9</v>
      </c>
      <c r="H630" s="38">
        <v>12</v>
      </c>
      <c r="I630" s="32">
        <f t="shared" si="67"/>
        <v>13.8</v>
      </c>
      <c r="J630" s="34">
        <f t="shared" si="68"/>
        <v>24</v>
      </c>
      <c r="L630" t="str">
        <f t="shared" si="69"/>
        <v>FOUT</v>
      </c>
      <c r="N630" s="64"/>
      <c r="O630" t="e">
        <f>IF(#REF!=A630,TRUE,FALSE)</f>
        <v>#REF!</v>
      </c>
      <c r="P630" t="e">
        <f>IF(#REF!=D630,TRUE,FALSE)</f>
        <v>#REF!</v>
      </c>
    </row>
    <row r="631" spans="1:16" x14ac:dyDescent="0.25">
      <c r="A631" s="31"/>
      <c r="B631" s="31"/>
      <c r="C631" s="31"/>
      <c r="D631" s="43"/>
      <c r="E631" s="6"/>
      <c r="F631" s="40"/>
      <c r="G631" s="37"/>
      <c r="H631" s="38"/>
      <c r="I631" s="32"/>
      <c r="J631" s="34"/>
      <c r="N631" s="64"/>
      <c r="O631" t="e">
        <f>IF(#REF!=A631,TRUE,FALSE)</f>
        <v>#REF!</v>
      </c>
      <c r="P631" t="e">
        <f>IF(#REF!=D631,TRUE,FALSE)</f>
        <v>#REF!</v>
      </c>
    </row>
    <row r="632" spans="1:16" x14ac:dyDescent="0.25">
      <c r="A632" s="30" t="s">
        <v>732</v>
      </c>
      <c r="B632" s="29" t="s">
        <v>733</v>
      </c>
      <c r="C632" s="31"/>
      <c r="D632" s="43"/>
      <c r="E632" s="6"/>
      <c r="F632" s="40"/>
      <c r="G632" s="37"/>
      <c r="H632" s="38"/>
      <c r="I632" s="32"/>
      <c r="J632" s="34"/>
      <c r="N632" s="64"/>
      <c r="O632" t="e">
        <f>IF(#REF!=A632,TRUE,FALSE)</f>
        <v>#REF!</v>
      </c>
      <c r="P632" t="e">
        <f>IF(#REF!=D632,TRUE,FALSE)</f>
        <v>#REF!</v>
      </c>
    </row>
    <row r="633" spans="1:16" x14ac:dyDescent="0.25">
      <c r="A633" s="30" t="s">
        <v>734</v>
      </c>
      <c r="B633" s="30" t="s">
        <v>735</v>
      </c>
      <c r="C633" s="30" t="s">
        <v>80</v>
      </c>
      <c r="D633" s="32">
        <v>5</v>
      </c>
      <c r="E633" s="20" t="s">
        <v>16</v>
      </c>
      <c r="F633" s="41">
        <v>0</v>
      </c>
      <c r="G633" s="37">
        <v>6</v>
      </c>
      <c r="H633" s="38">
        <v>9.6</v>
      </c>
      <c r="I633" s="32">
        <f t="shared" si="67"/>
        <v>30</v>
      </c>
      <c r="J633" s="34">
        <f t="shared" si="68"/>
        <v>48</v>
      </c>
      <c r="L633" t="str">
        <f t="shared" si="69"/>
        <v>FOUT</v>
      </c>
      <c r="N633" s="64"/>
      <c r="O633" t="e">
        <f>IF(#REF!=A633,TRUE,FALSE)</f>
        <v>#REF!</v>
      </c>
      <c r="P633" t="e">
        <f>IF(#REF!=D633,TRUE,FALSE)</f>
        <v>#REF!</v>
      </c>
    </row>
    <row r="634" spans="1:16" x14ac:dyDescent="0.25">
      <c r="A634" s="30" t="s">
        <v>736</v>
      </c>
      <c r="B634" s="30" t="s">
        <v>737</v>
      </c>
      <c r="C634" s="30" t="s">
        <v>80</v>
      </c>
      <c r="D634" s="32">
        <v>1</v>
      </c>
      <c r="E634" s="20" t="s">
        <v>16</v>
      </c>
      <c r="F634" s="41">
        <v>0</v>
      </c>
      <c r="G634" s="37">
        <v>7.2</v>
      </c>
      <c r="H634" s="38">
        <v>10.8</v>
      </c>
      <c r="I634" s="32">
        <f t="shared" si="67"/>
        <v>7.2</v>
      </c>
      <c r="J634" s="34">
        <f t="shared" si="68"/>
        <v>10.8</v>
      </c>
      <c r="L634" t="str">
        <f t="shared" si="69"/>
        <v>FOUT</v>
      </c>
      <c r="N634" s="64"/>
      <c r="O634" t="e">
        <f>IF(#REF!=A634,TRUE,FALSE)</f>
        <v>#REF!</v>
      </c>
      <c r="P634" t="e">
        <f>IF(#REF!=D634,TRUE,FALSE)</f>
        <v>#REF!</v>
      </c>
    </row>
    <row r="635" spans="1:16" x14ac:dyDescent="0.25">
      <c r="A635" s="31"/>
      <c r="B635" s="31"/>
      <c r="C635" s="31"/>
      <c r="D635" s="43"/>
      <c r="E635" s="6"/>
      <c r="F635" s="40"/>
      <c r="G635" s="37"/>
      <c r="H635" s="38"/>
      <c r="I635" s="32"/>
      <c r="J635" s="34"/>
      <c r="N635" s="64"/>
      <c r="O635" t="e">
        <f>IF(#REF!=A635,TRUE,FALSE)</f>
        <v>#REF!</v>
      </c>
      <c r="P635" t="e">
        <f>IF(#REF!=D635,TRUE,FALSE)</f>
        <v>#REF!</v>
      </c>
    </row>
    <row r="636" spans="1:16" x14ac:dyDescent="0.25">
      <c r="A636" s="30" t="s">
        <v>738</v>
      </c>
      <c r="B636" s="29" t="s">
        <v>739</v>
      </c>
      <c r="C636" s="31"/>
      <c r="D636" s="43"/>
      <c r="E636" s="6"/>
      <c r="F636" s="40"/>
      <c r="G636" s="37"/>
      <c r="H636" s="38"/>
      <c r="I636" s="32"/>
      <c r="J636" s="34"/>
      <c r="M636" s="26"/>
      <c r="N636" s="64"/>
      <c r="O636" t="e">
        <f>IF(#REF!=A636,TRUE,FALSE)</f>
        <v>#REF!</v>
      </c>
      <c r="P636" t="e">
        <f>IF(#REF!=D636,TRUE,FALSE)</f>
        <v>#REF!</v>
      </c>
    </row>
    <row r="637" spans="1:16" x14ac:dyDescent="0.25">
      <c r="A637" s="30" t="s">
        <v>740</v>
      </c>
      <c r="B637" s="30" t="s">
        <v>741</v>
      </c>
      <c r="C637" s="30" t="s">
        <v>80</v>
      </c>
      <c r="D637" s="32">
        <v>250</v>
      </c>
      <c r="E637" s="20" t="s">
        <v>16</v>
      </c>
      <c r="F637" s="41">
        <v>0</v>
      </c>
      <c r="G637" s="37">
        <v>10.8</v>
      </c>
      <c r="H637" s="38">
        <v>18</v>
      </c>
      <c r="I637" s="32">
        <f t="shared" si="67"/>
        <v>2700</v>
      </c>
      <c r="J637" s="34">
        <f t="shared" si="68"/>
        <v>4500</v>
      </c>
      <c r="L637" t="str">
        <f t="shared" si="69"/>
        <v>FOUT</v>
      </c>
      <c r="N637" s="64"/>
      <c r="O637" t="e">
        <f>IF(#REF!=A637,TRUE,FALSE)</f>
        <v>#REF!</v>
      </c>
      <c r="P637" t="e">
        <f>IF(#REF!=D637,TRUE,FALSE)</f>
        <v>#REF!</v>
      </c>
    </row>
    <row r="638" spans="1:16" x14ac:dyDescent="0.25">
      <c r="A638" s="31"/>
      <c r="B638" s="31"/>
      <c r="C638" s="31"/>
      <c r="D638" s="43"/>
      <c r="E638" s="6"/>
      <c r="F638" s="40"/>
      <c r="G638" s="37"/>
      <c r="H638" s="38"/>
      <c r="I638" s="32"/>
      <c r="J638" s="34"/>
      <c r="N638" s="64"/>
      <c r="O638" t="e">
        <f>IF(#REF!=A638,TRUE,FALSE)</f>
        <v>#REF!</v>
      </c>
      <c r="P638" t="e">
        <f>IF(#REF!=D638,TRUE,FALSE)</f>
        <v>#REF!</v>
      </c>
    </row>
    <row r="639" spans="1:16" x14ac:dyDescent="0.25">
      <c r="A639" s="30" t="s">
        <v>742</v>
      </c>
      <c r="B639" s="29" t="s">
        <v>743</v>
      </c>
      <c r="C639" s="31"/>
      <c r="D639" s="43"/>
      <c r="E639" s="6"/>
      <c r="F639" s="40"/>
      <c r="G639" s="37"/>
      <c r="H639" s="38"/>
      <c r="I639" s="32"/>
      <c r="J639" s="34"/>
      <c r="N639" s="64"/>
      <c r="O639" t="e">
        <f>IF(#REF!=A639,TRUE,FALSE)</f>
        <v>#REF!</v>
      </c>
      <c r="P639" t="e">
        <f>IF(#REF!=D639,TRUE,FALSE)</f>
        <v>#REF!</v>
      </c>
    </row>
    <row r="640" spans="1:16" x14ac:dyDescent="0.25">
      <c r="A640" s="30" t="s">
        <v>744</v>
      </c>
      <c r="B640" s="30" t="s">
        <v>745</v>
      </c>
      <c r="C640" s="30" t="s">
        <v>80</v>
      </c>
      <c r="D640" s="32">
        <v>15</v>
      </c>
      <c r="E640" s="20" t="s">
        <v>16</v>
      </c>
      <c r="F640" s="41">
        <v>0</v>
      </c>
      <c r="G640" s="37">
        <v>12</v>
      </c>
      <c r="H640" s="38">
        <v>24</v>
      </c>
      <c r="I640" s="32">
        <f t="shared" si="67"/>
        <v>180</v>
      </c>
      <c r="J640" s="34">
        <f t="shared" si="68"/>
        <v>360</v>
      </c>
      <c r="L640" t="str">
        <f t="shared" si="69"/>
        <v>FOUT</v>
      </c>
      <c r="N640" s="64"/>
      <c r="O640" t="e">
        <f>IF(#REF!=A640,TRUE,FALSE)</f>
        <v>#REF!</v>
      </c>
      <c r="P640" t="e">
        <f>IF(#REF!=D640,TRUE,FALSE)</f>
        <v>#REF!</v>
      </c>
    </row>
    <row r="641" spans="1:16" x14ac:dyDescent="0.25">
      <c r="A641" s="30" t="s">
        <v>746</v>
      </c>
      <c r="B641" s="30" t="s">
        <v>747</v>
      </c>
      <c r="C641" s="30" t="s">
        <v>80</v>
      </c>
      <c r="D641" s="32">
        <v>1</v>
      </c>
      <c r="E641" s="20" t="s">
        <v>16</v>
      </c>
      <c r="F641" s="41">
        <v>0</v>
      </c>
      <c r="G641" s="37">
        <v>12</v>
      </c>
      <c r="H641" s="38">
        <v>24</v>
      </c>
      <c r="I641" s="32">
        <f t="shared" si="67"/>
        <v>12</v>
      </c>
      <c r="J641" s="34">
        <f t="shared" si="68"/>
        <v>24</v>
      </c>
      <c r="L641" t="str">
        <f t="shared" si="69"/>
        <v>FOUT</v>
      </c>
      <c r="N641" s="64"/>
      <c r="O641" t="e">
        <f>IF(#REF!=A641,TRUE,FALSE)</f>
        <v>#REF!</v>
      </c>
      <c r="P641" t="e">
        <f>IF(#REF!=D641,TRUE,FALSE)</f>
        <v>#REF!</v>
      </c>
    </row>
    <row r="642" spans="1:16" x14ac:dyDescent="0.25">
      <c r="A642" s="30" t="s">
        <v>748</v>
      </c>
      <c r="B642" s="30" t="s">
        <v>749</v>
      </c>
      <c r="C642" s="30" t="s">
        <v>80</v>
      </c>
      <c r="D642" s="32">
        <v>25</v>
      </c>
      <c r="E642" s="20" t="s">
        <v>16</v>
      </c>
      <c r="F642" s="41">
        <v>0</v>
      </c>
      <c r="G642" s="37">
        <v>15</v>
      </c>
      <c r="H642" s="38">
        <v>30</v>
      </c>
      <c r="I642" s="32">
        <f t="shared" si="67"/>
        <v>375</v>
      </c>
      <c r="J642" s="34">
        <f t="shared" si="68"/>
        <v>750</v>
      </c>
      <c r="L642" t="str">
        <f t="shared" si="69"/>
        <v>FOUT</v>
      </c>
      <c r="N642" s="64"/>
      <c r="O642" t="e">
        <f>IF(#REF!=A642,TRUE,FALSE)</f>
        <v>#REF!</v>
      </c>
      <c r="P642" t="e">
        <f>IF(#REF!=D642,TRUE,FALSE)</f>
        <v>#REF!</v>
      </c>
    </row>
    <row r="643" spans="1:16" x14ac:dyDescent="0.25">
      <c r="A643" s="30" t="s">
        <v>750</v>
      </c>
      <c r="B643" s="30" t="s">
        <v>751</v>
      </c>
      <c r="C643" s="30" t="s">
        <v>77</v>
      </c>
      <c r="D643" s="32">
        <v>1</v>
      </c>
      <c r="E643" s="20" t="s">
        <v>16</v>
      </c>
      <c r="F643" s="41">
        <v>0</v>
      </c>
      <c r="G643" s="37">
        <v>21</v>
      </c>
      <c r="H643" s="38">
        <v>42</v>
      </c>
      <c r="I643" s="32">
        <f t="shared" si="67"/>
        <v>21</v>
      </c>
      <c r="J643" s="34">
        <f t="shared" si="68"/>
        <v>42</v>
      </c>
      <c r="L643" t="str">
        <f t="shared" si="69"/>
        <v>FOUT</v>
      </c>
      <c r="N643" s="64"/>
      <c r="O643" t="e">
        <f>IF(#REF!=A643,TRUE,FALSE)</f>
        <v>#REF!</v>
      </c>
      <c r="P643" t="e">
        <f>IF(#REF!=D643,TRUE,FALSE)</f>
        <v>#REF!</v>
      </c>
    </row>
    <row r="644" spans="1:16" x14ac:dyDescent="0.25">
      <c r="A644" s="31"/>
      <c r="B644" s="31"/>
      <c r="C644" s="31"/>
      <c r="D644" s="43"/>
      <c r="E644" s="6"/>
      <c r="F644" s="40"/>
      <c r="G644" s="37"/>
      <c r="H644" s="38"/>
      <c r="I644" s="32"/>
      <c r="J644" s="34"/>
      <c r="N644" s="64"/>
      <c r="O644" t="e">
        <f>IF(#REF!=A644,TRUE,FALSE)</f>
        <v>#REF!</v>
      </c>
      <c r="P644" t="e">
        <f>IF(#REF!=D644,TRUE,FALSE)</f>
        <v>#REF!</v>
      </c>
    </row>
    <row r="645" spans="1:16" x14ac:dyDescent="0.25">
      <c r="A645" s="30" t="s">
        <v>752</v>
      </c>
      <c r="B645" s="29" t="s">
        <v>753</v>
      </c>
      <c r="C645" s="31"/>
      <c r="D645" s="43"/>
      <c r="E645" s="6"/>
      <c r="F645" s="40"/>
      <c r="G645" s="37"/>
      <c r="H645" s="38"/>
      <c r="I645" s="32"/>
      <c r="J645" s="34"/>
      <c r="N645" s="64"/>
      <c r="O645" t="e">
        <f>IF(#REF!=A645,TRUE,FALSE)</f>
        <v>#REF!</v>
      </c>
      <c r="P645" t="e">
        <f>IF(#REF!=D645,TRUE,FALSE)</f>
        <v>#REF!</v>
      </c>
    </row>
    <row r="646" spans="1:16" x14ac:dyDescent="0.25">
      <c r="A646" s="30" t="s">
        <v>754</v>
      </c>
      <c r="B646" s="30" t="s">
        <v>755</v>
      </c>
      <c r="C646" s="30" t="s">
        <v>80</v>
      </c>
      <c r="D646" s="32">
        <v>60</v>
      </c>
      <c r="E646" s="20" t="s">
        <v>16</v>
      </c>
      <c r="F646" s="41">
        <v>0</v>
      </c>
      <c r="G646" s="37">
        <v>12</v>
      </c>
      <c r="H646" s="38">
        <v>30</v>
      </c>
      <c r="I646" s="32">
        <f t="shared" si="67"/>
        <v>720</v>
      </c>
      <c r="J646" s="34">
        <f t="shared" si="68"/>
        <v>1800</v>
      </c>
      <c r="L646" t="str">
        <f t="shared" si="69"/>
        <v>FOUT</v>
      </c>
      <c r="N646" s="64"/>
      <c r="O646" t="e">
        <f>IF(#REF!=A646,TRUE,FALSE)</f>
        <v>#REF!</v>
      </c>
      <c r="P646" t="e">
        <f>IF(#REF!=D646,TRUE,FALSE)</f>
        <v>#REF!</v>
      </c>
    </row>
    <row r="647" spans="1:16" x14ac:dyDescent="0.25">
      <c r="A647" s="30" t="s">
        <v>756</v>
      </c>
      <c r="B647" s="30" t="s">
        <v>757</v>
      </c>
      <c r="C647" s="30" t="s">
        <v>80</v>
      </c>
      <c r="D647" s="32">
        <v>25</v>
      </c>
      <c r="E647" s="20" t="s">
        <v>16</v>
      </c>
      <c r="F647" s="41">
        <v>0</v>
      </c>
      <c r="G647" s="37">
        <v>12</v>
      </c>
      <c r="H647" s="38">
        <v>30</v>
      </c>
      <c r="I647" s="32">
        <f t="shared" si="67"/>
        <v>300</v>
      </c>
      <c r="J647" s="34">
        <f t="shared" si="68"/>
        <v>750</v>
      </c>
      <c r="L647" t="str">
        <f t="shared" si="69"/>
        <v>FOUT</v>
      </c>
      <c r="N647" s="64"/>
      <c r="O647" t="e">
        <f>IF(#REF!=A647,TRUE,FALSE)</f>
        <v>#REF!</v>
      </c>
      <c r="P647" t="e">
        <f>IF(#REF!=D647,TRUE,FALSE)</f>
        <v>#REF!</v>
      </c>
    </row>
    <row r="648" spans="1:16" x14ac:dyDescent="0.25">
      <c r="A648" s="31"/>
      <c r="B648" s="31"/>
      <c r="C648" s="31"/>
      <c r="D648" s="43"/>
      <c r="E648" s="6"/>
      <c r="F648" s="40"/>
      <c r="G648" s="37"/>
      <c r="H648" s="38"/>
      <c r="I648" s="32"/>
      <c r="J648" s="34"/>
      <c r="N648" s="64"/>
      <c r="O648" t="e">
        <f>IF(#REF!=A648,TRUE,FALSE)</f>
        <v>#REF!</v>
      </c>
      <c r="P648" t="e">
        <f>IF(#REF!=D648,TRUE,FALSE)</f>
        <v>#REF!</v>
      </c>
    </row>
    <row r="649" spans="1:16" x14ac:dyDescent="0.25">
      <c r="A649" s="30" t="s">
        <v>758</v>
      </c>
      <c r="B649" s="42" t="s">
        <v>759</v>
      </c>
      <c r="C649" s="31"/>
      <c r="D649" s="43"/>
      <c r="E649" s="6"/>
      <c r="F649" s="40"/>
      <c r="G649" s="37"/>
      <c r="H649" s="38"/>
      <c r="I649" s="32"/>
      <c r="J649" s="34"/>
      <c r="N649" s="64"/>
      <c r="O649" t="e">
        <f>IF(#REF!=A649,TRUE,FALSE)</f>
        <v>#REF!</v>
      </c>
      <c r="P649" t="e">
        <f>IF(#REF!=D649,TRUE,FALSE)</f>
        <v>#REF!</v>
      </c>
    </row>
    <row r="650" spans="1:16" x14ac:dyDescent="0.25">
      <c r="A650" s="30" t="s">
        <v>760</v>
      </c>
      <c r="B650" s="30" t="s">
        <v>761</v>
      </c>
      <c r="C650" s="30" t="s">
        <v>80</v>
      </c>
      <c r="D650" s="32">
        <v>2500</v>
      </c>
      <c r="E650" s="20" t="s">
        <v>16</v>
      </c>
      <c r="F650" s="41">
        <v>0</v>
      </c>
      <c r="G650" s="37">
        <v>3.6</v>
      </c>
      <c r="H650" s="38">
        <v>8.4</v>
      </c>
      <c r="I650" s="32">
        <f t="shared" si="67"/>
        <v>9000</v>
      </c>
      <c r="J650" s="34">
        <f t="shared" si="68"/>
        <v>21000</v>
      </c>
      <c r="L650" t="str">
        <f t="shared" si="69"/>
        <v>FOUT</v>
      </c>
      <c r="N650" s="64"/>
      <c r="O650" t="e">
        <f>IF(#REF!=A650,TRUE,FALSE)</f>
        <v>#REF!</v>
      </c>
      <c r="P650" t="e">
        <f>IF(#REF!=D650,TRUE,FALSE)</f>
        <v>#REF!</v>
      </c>
    </row>
    <row r="651" spans="1:16" x14ac:dyDescent="0.25">
      <c r="A651" s="31"/>
      <c r="B651" s="31"/>
      <c r="C651" s="31"/>
      <c r="D651" s="43"/>
      <c r="E651" s="6"/>
      <c r="F651" s="40"/>
      <c r="G651" s="37"/>
      <c r="H651" s="38"/>
      <c r="I651" s="32"/>
      <c r="J651" s="34"/>
      <c r="N651" s="64"/>
      <c r="O651" t="e">
        <f>IF(#REF!=A651,TRUE,FALSE)</f>
        <v>#REF!</v>
      </c>
      <c r="P651" t="e">
        <f>IF(#REF!=D651,TRUE,FALSE)</f>
        <v>#REF!</v>
      </c>
    </row>
    <row r="652" spans="1:16" x14ac:dyDescent="0.25">
      <c r="A652" s="30" t="s">
        <v>762</v>
      </c>
      <c r="B652" s="42" t="s">
        <v>763</v>
      </c>
      <c r="C652" s="31"/>
      <c r="D652" s="43"/>
      <c r="E652" s="6"/>
      <c r="F652" s="40"/>
      <c r="G652" s="37"/>
      <c r="H652" s="38"/>
      <c r="I652" s="32"/>
      <c r="J652" s="34"/>
      <c r="N652" s="64"/>
      <c r="O652" t="e">
        <f>IF(#REF!=A652,TRUE,FALSE)</f>
        <v>#REF!</v>
      </c>
      <c r="P652" t="e">
        <f>IF(#REF!=D652,TRUE,FALSE)</f>
        <v>#REF!</v>
      </c>
    </row>
    <row r="653" spans="1:16" x14ac:dyDescent="0.25">
      <c r="A653" s="30" t="s">
        <v>764</v>
      </c>
      <c r="B653" s="30" t="s">
        <v>765</v>
      </c>
      <c r="C653" s="30" t="s">
        <v>80</v>
      </c>
      <c r="D653" s="32">
        <v>10</v>
      </c>
      <c r="E653" s="20" t="s">
        <v>16</v>
      </c>
      <c r="F653" s="41">
        <v>0</v>
      </c>
      <c r="G653" s="37">
        <v>4.8</v>
      </c>
      <c r="H653" s="38">
        <v>9.6</v>
      </c>
      <c r="I653" s="32">
        <f t="shared" si="67"/>
        <v>48</v>
      </c>
      <c r="J653" s="34">
        <f t="shared" si="68"/>
        <v>96</v>
      </c>
      <c r="L653" t="str">
        <f t="shared" si="69"/>
        <v>FOUT</v>
      </c>
      <c r="N653" s="64"/>
      <c r="O653" t="e">
        <f>IF(#REF!=A653,TRUE,FALSE)</f>
        <v>#REF!</v>
      </c>
      <c r="P653" t="e">
        <f>IF(#REF!=D653,TRUE,FALSE)</f>
        <v>#REF!</v>
      </c>
    </row>
    <row r="654" spans="1:16" x14ac:dyDescent="0.25">
      <c r="A654" s="30" t="s">
        <v>766</v>
      </c>
      <c r="B654" s="30" t="s">
        <v>767</v>
      </c>
      <c r="C654" s="30" t="s">
        <v>80</v>
      </c>
      <c r="D654" s="32">
        <v>10</v>
      </c>
      <c r="E654" s="20" t="s">
        <v>16</v>
      </c>
      <c r="F654" s="41">
        <v>0</v>
      </c>
      <c r="G654" s="37">
        <v>4.8</v>
      </c>
      <c r="H654" s="38">
        <v>9.6</v>
      </c>
      <c r="I654" s="32">
        <f t="shared" si="67"/>
        <v>48</v>
      </c>
      <c r="J654" s="34">
        <f t="shared" si="68"/>
        <v>96</v>
      </c>
      <c r="L654" t="str">
        <f t="shared" si="69"/>
        <v>FOUT</v>
      </c>
      <c r="N654" s="64"/>
      <c r="O654" t="e">
        <f>IF(#REF!=A654,TRUE,FALSE)</f>
        <v>#REF!</v>
      </c>
      <c r="P654" t="e">
        <f>IF(#REF!=D654,TRUE,FALSE)</f>
        <v>#REF!</v>
      </c>
    </row>
    <row r="655" spans="1:16" x14ac:dyDescent="0.25">
      <c r="A655" s="30" t="s">
        <v>768</v>
      </c>
      <c r="B655" s="30" t="s">
        <v>769</v>
      </c>
      <c r="C655" s="30" t="s">
        <v>80</v>
      </c>
      <c r="D655" s="32">
        <v>20</v>
      </c>
      <c r="E655" s="20" t="s">
        <v>16</v>
      </c>
      <c r="F655" s="41">
        <v>0</v>
      </c>
      <c r="G655" s="37">
        <v>3.6</v>
      </c>
      <c r="H655" s="38">
        <v>7.2</v>
      </c>
      <c r="I655" s="32">
        <f t="shared" si="67"/>
        <v>72</v>
      </c>
      <c r="J655" s="34">
        <f t="shared" si="68"/>
        <v>144</v>
      </c>
      <c r="L655" t="str">
        <f t="shared" si="69"/>
        <v>FOUT</v>
      </c>
      <c r="N655" s="64"/>
      <c r="O655" t="e">
        <f>IF(#REF!=A655,TRUE,FALSE)</f>
        <v>#REF!</v>
      </c>
      <c r="P655" t="e">
        <f>IF(#REF!=D655,TRUE,FALSE)</f>
        <v>#REF!</v>
      </c>
    </row>
    <row r="656" spans="1:16" x14ac:dyDescent="0.25">
      <c r="A656" s="30" t="s">
        <v>770</v>
      </c>
      <c r="B656" s="30" t="s">
        <v>771</v>
      </c>
      <c r="C656" s="30" t="s">
        <v>80</v>
      </c>
      <c r="D656" s="32">
        <v>250</v>
      </c>
      <c r="E656" s="20" t="s">
        <v>16</v>
      </c>
      <c r="F656" s="41">
        <v>0</v>
      </c>
      <c r="G656" s="37">
        <v>3.6</v>
      </c>
      <c r="H656" s="38">
        <v>7.2</v>
      </c>
      <c r="I656" s="32">
        <f t="shared" si="67"/>
        <v>900</v>
      </c>
      <c r="J656" s="34">
        <f t="shared" si="68"/>
        <v>1800</v>
      </c>
      <c r="L656" t="str">
        <f t="shared" si="69"/>
        <v>FOUT</v>
      </c>
      <c r="N656" s="64"/>
      <c r="O656" t="e">
        <f>IF(#REF!=A656,TRUE,FALSE)</f>
        <v>#REF!</v>
      </c>
      <c r="P656" t="e">
        <f>IF(#REF!=D656,TRUE,FALSE)</f>
        <v>#REF!</v>
      </c>
    </row>
    <row r="657" spans="1:16" x14ac:dyDescent="0.25">
      <c r="A657" s="30" t="s">
        <v>772</v>
      </c>
      <c r="B657" s="30" t="s">
        <v>773</v>
      </c>
      <c r="C657" s="30" t="s">
        <v>80</v>
      </c>
      <c r="D657" s="32">
        <v>250</v>
      </c>
      <c r="E657" s="20" t="s">
        <v>16</v>
      </c>
      <c r="F657" s="41">
        <v>0</v>
      </c>
      <c r="G657" s="37">
        <v>3.6</v>
      </c>
      <c r="H657" s="38">
        <v>7.2</v>
      </c>
      <c r="I657" s="32">
        <f t="shared" si="67"/>
        <v>900</v>
      </c>
      <c r="J657" s="34">
        <f t="shared" si="68"/>
        <v>1800</v>
      </c>
      <c r="L657" t="str">
        <f t="shared" si="69"/>
        <v>FOUT</v>
      </c>
      <c r="N657" s="64"/>
      <c r="O657" t="e">
        <f>IF(#REF!=A657,TRUE,FALSE)</f>
        <v>#REF!</v>
      </c>
      <c r="P657" t="e">
        <f>IF(#REF!=D657,TRUE,FALSE)</f>
        <v>#REF!</v>
      </c>
    </row>
    <row r="658" spans="1:16" x14ac:dyDescent="0.25">
      <c r="A658" s="30" t="s">
        <v>774</v>
      </c>
      <c r="B658" s="30" t="s">
        <v>775</v>
      </c>
      <c r="C658" s="30" t="s">
        <v>80</v>
      </c>
      <c r="D658" s="32">
        <v>25</v>
      </c>
      <c r="E658" s="20" t="s">
        <v>16</v>
      </c>
      <c r="F658" s="41">
        <v>0</v>
      </c>
      <c r="G658" s="37">
        <v>5.4</v>
      </c>
      <c r="H658" s="38">
        <v>10.8</v>
      </c>
      <c r="I658" s="32">
        <f t="shared" si="67"/>
        <v>135</v>
      </c>
      <c r="J658" s="34">
        <f t="shared" si="68"/>
        <v>270</v>
      </c>
      <c r="L658" t="str">
        <f t="shared" si="69"/>
        <v>FOUT</v>
      </c>
      <c r="N658" s="64"/>
      <c r="O658" t="e">
        <f>IF(#REF!=A658,TRUE,FALSE)</f>
        <v>#REF!</v>
      </c>
      <c r="P658" t="e">
        <f>IF(#REF!=D658,TRUE,FALSE)</f>
        <v>#REF!</v>
      </c>
    </row>
    <row r="659" spans="1:16" x14ac:dyDescent="0.25">
      <c r="A659" s="30" t="s">
        <v>776</v>
      </c>
      <c r="B659" s="30" t="s">
        <v>777</v>
      </c>
      <c r="C659" s="30" t="s">
        <v>80</v>
      </c>
      <c r="D659" s="32">
        <v>25</v>
      </c>
      <c r="E659" s="20" t="s">
        <v>16</v>
      </c>
      <c r="F659" s="41">
        <v>0</v>
      </c>
      <c r="G659" s="37">
        <v>6</v>
      </c>
      <c r="H659" s="38">
        <v>12</v>
      </c>
      <c r="I659" s="32">
        <f t="shared" si="67"/>
        <v>150</v>
      </c>
      <c r="J659" s="34">
        <f t="shared" si="68"/>
        <v>300</v>
      </c>
      <c r="L659" t="str">
        <f t="shared" si="69"/>
        <v>FOUT</v>
      </c>
      <c r="N659" s="64"/>
      <c r="O659" t="e">
        <f>IF(#REF!=A659,TRUE,FALSE)</f>
        <v>#REF!</v>
      </c>
      <c r="P659" t="e">
        <f>IF(#REF!=D659,TRUE,FALSE)</f>
        <v>#REF!</v>
      </c>
    </row>
    <row r="660" spans="1:16" x14ac:dyDescent="0.25">
      <c r="A660" s="31"/>
      <c r="B660" s="31"/>
      <c r="C660" s="31"/>
      <c r="D660" s="43"/>
      <c r="E660" s="6"/>
      <c r="F660" s="40"/>
      <c r="G660" s="37"/>
      <c r="H660" s="38"/>
      <c r="I660" s="32"/>
      <c r="J660" s="34"/>
      <c r="N660" s="64"/>
      <c r="O660" t="e">
        <f>IF(#REF!=A660,TRUE,FALSE)</f>
        <v>#REF!</v>
      </c>
      <c r="P660" t="e">
        <f>IF(#REF!=D660,TRUE,FALSE)</f>
        <v>#REF!</v>
      </c>
    </row>
    <row r="661" spans="1:16" x14ac:dyDescent="0.25">
      <c r="A661" s="30" t="s">
        <v>778</v>
      </c>
      <c r="B661" s="42" t="s">
        <v>779</v>
      </c>
      <c r="C661" s="31"/>
      <c r="D661" s="43"/>
      <c r="E661" s="6"/>
      <c r="F661" s="40"/>
      <c r="G661" s="37"/>
      <c r="H661" s="38"/>
      <c r="I661" s="32"/>
      <c r="J661" s="34"/>
      <c r="N661" s="64"/>
      <c r="O661" t="e">
        <f>IF(#REF!=A661,TRUE,FALSE)</f>
        <v>#REF!</v>
      </c>
      <c r="P661" t="e">
        <f>IF(#REF!=D661,TRUE,FALSE)</f>
        <v>#REF!</v>
      </c>
    </row>
    <row r="662" spans="1:16" x14ac:dyDescent="0.25">
      <c r="A662" s="30" t="s">
        <v>780</v>
      </c>
      <c r="B662" s="29" t="s">
        <v>781</v>
      </c>
      <c r="C662" s="31"/>
      <c r="D662" s="43"/>
      <c r="E662" s="6"/>
      <c r="F662" s="40"/>
      <c r="G662" s="37"/>
      <c r="H662" s="38"/>
      <c r="I662" s="32"/>
      <c r="J662" s="34"/>
      <c r="N662" s="64"/>
      <c r="O662" t="e">
        <f>IF(#REF!=A662,TRUE,FALSE)</f>
        <v>#REF!</v>
      </c>
      <c r="P662" t="e">
        <f>IF(#REF!=D662,TRUE,FALSE)</f>
        <v>#REF!</v>
      </c>
    </row>
    <row r="663" spans="1:16" x14ac:dyDescent="0.25">
      <c r="A663" s="30" t="s">
        <v>782</v>
      </c>
      <c r="B663" s="30" t="s">
        <v>783</v>
      </c>
      <c r="C663" s="30" t="s">
        <v>77</v>
      </c>
      <c r="D663" s="32">
        <v>1000</v>
      </c>
      <c r="E663" s="20" t="s">
        <v>16</v>
      </c>
      <c r="F663" s="41">
        <v>0</v>
      </c>
      <c r="G663" s="37">
        <v>2.1</v>
      </c>
      <c r="H663" s="38">
        <v>3.9</v>
      </c>
      <c r="I663" s="32">
        <f t="shared" si="67"/>
        <v>2100</v>
      </c>
      <c r="J663" s="34">
        <f t="shared" si="68"/>
        <v>3900</v>
      </c>
      <c r="L663" t="str">
        <f t="shared" si="69"/>
        <v>FOUT</v>
      </c>
      <c r="N663" s="64"/>
      <c r="O663" t="e">
        <f>IF(#REF!=A663,TRUE,FALSE)</f>
        <v>#REF!</v>
      </c>
      <c r="P663" t="e">
        <f>IF(#REF!=D663,TRUE,FALSE)</f>
        <v>#REF!</v>
      </c>
    </row>
    <row r="664" spans="1:16" x14ac:dyDescent="0.25">
      <c r="A664" s="30" t="s">
        <v>784</v>
      </c>
      <c r="B664" s="30" t="s">
        <v>785</v>
      </c>
      <c r="C664" s="30" t="s">
        <v>77</v>
      </c>
      <c r="D664" s="32">
        <v>50</v>
      </c>
      <c r="E664" s="20" t="s">
        <v>16</v>
      </c>
      <c r="F664" s="41">
        <v>0</v>
      </c>
      <c r="G664" s="37">
        <v>10.8</v>
      </c>
      <c r="H664" s="38">
        <v>16.8</v>
      </c>
      <c r="I664" s="32">
        <f t="shared" si="67"/>
        <v>540</v>
      </c>
      <c r="J664" s="34">
        <f t="shared" si="68"/>
        <v>840</v>
      </c>
      <c r="L664" t="str">
        <f t="shared" si="69"/>
        <v>FOUT</v>
      </c>
      <c r="N664" s="64"/>
      <c r="O664" t="e">
        <f>IF(#REF!=A664,TRUE,FALSE)</f>
        <v>#REF!</v>
      </c>
      <c r="P664" t="e">
        <f>IF(#REF!=D664,TRUE,FALSE)</f>
        <v>#REF!</v>
      </c>
    </row>
    <row r="665" spans="1:16" x14ac:dyDescent="0.25">
      <c r="A665" s="30" t="s">
        <v>786</v>
      </c>
      <c r="B665" s="30" t="s">
        <v>787</v>
      </c>
      <c r="C665" s="30" t="s">
        <v>77</v>
      </c>
      <c r="D665" s="32">
        <v>500</v>
      </c>
      <c r="E665" s="20" t="s">
        <v>16</v>
      </c>
      <c r="F665" s="41">
        <v>0</v>
      </c>
      <c r="G665" s="37">
        <v>2.4</v>
      </c>
      <c r="H665" s="38">
        <v>4.8</v>
      </c>
      <c r="I665" s="32">
        <f t="shared" si="67"/>
        <v>1200</v>
      </c>
      <c r="J665" s="34">
        <f t="shared" si="68"/>
        <v>2400</v>
      </c>
      <c r="L665" t="str">
        <f t="shared" si="69"/>
        <v>FOUT</v>
      </c>
      <c r="N665" s="64"/>
      <c r="O665" t="e">
        <f>IF(#REF!=A665,TRUE,FALSE)</f>
        <v>#REF!</v>
      </c>
      <c r="P665" t="e">
        <f>IF(#REF!=D665,TRUE,FALSE)</f>
        <v>#REF!</v>
      </c>
    </row>
    <row r="666" spans="1:16" x14ac:dyDescent="0.25">
      <c r="A666" s="30" t="s">
        <v>788</v>
      </c>
      <c r="B666" s="30" t="s">
        <v>789</v>
      </c>
      <c r="C666" s="30" t="s">
        <v>77</v>
      </c>
      <c r="D666" s="32">
        <v>25</v>
      </c>
      <c r="E666" s="20" t="s">
        <v>16</v>
      </c>
      <c r="F666" s="41">
        <v>0</v>
      </c>
      <c r="G666" s="37">
        <v>8.4</v>
      </c>
      <c r="H666" s="38">
        <v>12</v>
      </c>
      <c r="I666" s="32">
        <f t="shared" si="67"/>
        <v>210</v>
      </c>
      <c r="J666" s="34">
        <f t="shared" si="68"/>
        <v>300</v>
      </c>
      <c r="L666" t="str">
        <f t="shared" si="69"/>
        <v>FOUT</v>
      </c>
      <c r="N666" s="64"/>
      <c r="O666" t="e">
        <f>IF(#REF!=A666,TRUE,FALSE)</f>
        <v>#REF!</v>
      </c>
      <c r="P666" t="e">
        <f>IF(#REF!=D666,TRUE,FALSE)</f>
        <v>#REF!</v>
      </c>
    </row>
    <row r="667" spans="1:16" x14ac:dyDescent="0.25">
      <c r="A667" s="30" t="s">
        <v>790</v>
      </c>
      <c r="B667" s="30" t="s">
        <v>791</v>
      </c>
      <c r="C667" s="30" t="s">
        <v>77</v>
      </c>
      <c r="D667" s="32">
        <v>50</v>
      </c>
      <c r="E667" s="20" t="s">
        <v>16</v>
      </c>
      <c r="F667" s="41">
        <v>0</v>
      </c>
      <c r="G667" s="37">
        <v>4.2</v>
      </c>
      <c r="H667" s="38">
        <v>8.4</v>
      </c>
      <c r="I667" s="32">
        <f t="shared" si="67"/>
        <v>210</v>
      </c>
      <c r="J667" s="34">
        <f t="shared" si="68"/>
        <v>420</v>
      </c>
      <c r="L667" t="str">
        <f t="shared" si="69"/>
        <v>FOUT</v>
      </c>
      <c r="N667" s="64"/>
      <c r="O667" t="e">
        <f>IF(#REF!=A667,TRUE,FALSE)</f>
        <v>#REF!</v>
      </c>
      <c r="P667" t="e">
        <f>IF(#REF!=D667,TRUE,FALSE)</f>
        <v>#REF!</v>
      </c>
    </row>
    <row r="668" spans="1:16" x14ac:dyDescent="0.25">
      <c r="A668" s="30" t="s">
        <v>792</v>
      </c>
      <c r="B668" s="30" t="s">
        <v>793</v>
      </c>
      <c r="C668" s="30" t="s">
        <v>77</v>
      </c>
      <c r="D668" s="32">
        <v>10</v>
      </c>
      <c r="E668" s="20" t="s">
        <v>16</v>
      </c>
      <c r="F668" s="41">
        <v>0</v>
      </c>
      <c r="G668" s="37">
        <v>10.8</v>
      </c>
      <c r="H668" s="38">
        <v>14.4</v>
      </c>
      <c r="I668" s="32">
        <f t="shared" si="67"/>
        <v>108</v>
      </c>
      <c r="J668" s="34">
        <f t="shared" si="68"/>
        <v>144</v>
      </c>
      <c r="L668" t="str">
        <f t="shared" si="69"/>
        <v>FOUT</v>
      </c>
      <c r="N668" s="64"/>
      <c r="O668" t="e">
        <f>IF(#REF!=A668,TRUE,FALSE)</f>
        <v>#REF!</v>
      </c>
      <c r="P668" t="e">
        <f>IF(#REF!=D668,TRUE,FALSE)</f>
        <v>#REF!</v>
      </c>
    </row>
    <row r="669" spans="1:16" x14ac:dyDescent="0.25">
      <c r="A669" s="30" t="s">
        <v>794</v>
      </c>
      <c r="B669" s="30" t="s">
        <v>795</v>
      </c>
      <c r="C669" s="30" t="s">
        <v>77</v>
      </c>
      <c r="D669" s="32">
        <v>50</v>
      </c>
      <c r="E669" s="20" t="s">
        <v>16</v>
      </c>
      <c r="F669" s="41">
        <v>0</v>
      </c>
      <c r="G669" s="37">
        <v>3.6</v>
      </c>
      <c r="H669" s="38">
        <v>7.2</v>
      </c>
      <c r="I669" s="32">
        <f t="shared" si="67"/>
        <v>180</v>
      </c>
      <c r="J669" s="34">
        <f t="shared" si="68"/>
        <v>360</v>
      </c>
      <c r="L669" t="str">
        <f t="shared" si="69"/>
        <v>FOUT</v>
      </c>
      <c r="N669" s="64"/>
      <c r="O669" t="e">
        <f>IF(#REF!=A669,TRUE,FALSE)</f>
        <v>#REF!</v>
      </c>
      <c r="P669" t="e">
        <f>IF(#REF!=D669,TRUE,FALSE)</f>
        <v>#REF!</v>
      </c>
    </row>
    <row r="670" spans="1:16" x14ac:dyDescent="0.25">
      <c r="A670" s="30" t="s">
        <v>796</v>
      </c>
      <c r="B670" s="30" t="s">
        <v>797</v>
      </c>
      <c r="C670" s="30" t="s">
        <v>77</v>
      </c>
      <c r="D670" s="32">
        <v>5</v>
      </c>
      <c r="E670" s="20" t="s">
        <v>16</v>
      </c>
      <c r="F670" s="41">
        <v>0</v>
      </c>
      <c r="G670" s="37">
        <v>9</v>
      </c>
      <c r="H670" s="38">
        <v>13.2</v>
      </c>
      <c r="I670" s="32">
        <f t="shared" si="67"/>
        <v>45</v>
      </c>
      <c r="J670" s="34">
        <f t="shared" si="68"/>
        <v>66</v>
      </c>
      <c r="L670" t="str">
        <f t="shared" si="69"/>
        <v>FOUT</v>
      </c>
      <c r="N670" s="64"/>
      <c r="O670" t="e">
        <f>IF(#REF!=A670,TRUE,FALSE)</f>
        <v>#REF!</v>
      </c>
      <c r="P670" t="e">
        <f>IF(#REF!=D670,TRUE,FALSE)</f>
        <v>#REF!</v>
      </c>
    </row>
    <row r="671" spans="1:16" x14ac:dyDescent="0.25">
      <c r="A671" s="30" t="s">
        <v>798</v>
      </c>
      <c r="B671" s="30" t="s">
        <v>799</v>
      </c>
      <c r="C671" s="30" t="s">
        <v>77</v>
      </c>
      <c r="D671" s="32">
        <v>20</v>
      </c>
      <c r="E671" s="20" t="s">
        <v>16</v>
      </c>
      <c r="F671" s="41">
        <v>0</v>
      </c>
      <c r="G671" s="37">
        <v>6</v>
      </c>
      <c r="H671" s="38">
        <v>12</v>
      </c>
      <c r="I671" s="32">
        <f t="shared" si="67"/>
        <v>120</v>
      </c>
      <c r="J671" s="34">
        <f t="shared" si="68"/>
        <v>240</v>
      </c>
      <c r="L671" t="str">
        <f t="shared" si="69"/>
        <v>FOUT</v>
      </c>
      <c r="N671" s="64"/>
      <c r="O671" t="e">
        <f>IF(#REF!=A671,TRUE,FALSE)</f>
        <v>#REF!</v>
      </c>
      <c r="P671" t="e">
        <f>IF(#REF!=D671,TRUE,FALSE)</f>
        <v>#REF!</v>
      </c>
    </row>
    <row r="672" spans="1:16" x14ac:dyDescent="0.25">
      <c r="A672" s="30" t="s">
        <v>800</v>
      </c>
      <c r="B672" s="30" t="s">
        <v>801</v>
      </c>
      <c r="C672" s="30" t="s">
        <v>77</v>
      </c>
      <c r="D672" s="32">
        <v>1</v>
      </c>
      <c r="E672" s="20" t="s">
        <v>16</v>
      </c>
      <c r="F672" s="41">
        <v>0</v>
      </c>
      <c r="G672" s="37">
        <v>11.4</v>
      </c>
      <c r="H672" s="38">
        <v>16.8</v>
      </c>
      <c r="I672" s="32">
        <f t="shared" si="67"/>
        <v>11.4</v>
      </c>
      <c r="J672" s="34">
        <f t="shared" si="68"/>
        <v>16.8</v>
      </c>
      <c r="L672" t="str">
        <f t="shared" si="69"/>
        <v>FOUT</v>
      </c>
      <c r="N672" s="64"/>
      <c r="O672" t="e">
        <f>IF(#REF!=A672,TRUE,FALSE)</f>
        <v>#REF!</v>
      </c>
      <c r="P672" t="e">
        <f>IF(#REF!=D672,TRUE,FALSE)</f>
        <v>#REF!</v>
      </c>
    </row>
    <row r="673" spans="1:16" x14ac:dyDescent="0.25">
      <c r="A673" s="30" t="s">
        <v>802</v>
      </c>
      <c r="B673" s="30" t="s">
        <v>803</v>
      </c>
      <c r="C673" s="30" t="s">
        <v>77</v>
      </c>
      <c r="D673" s="32">
        <v>5</v>
      </c>
      <c r="E673" s="20" t="s">
        <v>16</v>
      </c>
      <c r="F673" s="41">
        <v>0</v>
      </c>
      <c r="G673" s="37">
        <v>6</v>
      </c>
      <c r="H673" s="38">
        <v>10.8</v>
      </c>
      <c r="I673" s="32">
        <f t="shared" si="67"/>
        <v>30</v>
      </c>
      <c r="J673" s="34">
        <f t="shared" si="68"/>
        <v>54</v>
      </c>
      <c r="L673" t="str">
        <f t="shared" si="69"/>
        <v>FOUT</v>
      </c>
      <c r="N673" s="64"/>
      <c r="O673" t="e">
        <f>IF(#REF!=A673,TRUE,FALSE)</f>
        <v>#REF!</v>
      </c>
      <c r="P673" t="e">
        <f>IF(#REF!=D673,TRUE,FALSE)</f>
        <v>#REF!</v>
      </c>
    </row>
    <row r="674" spans="1:16" x14ac:dyDescent="0.25">
      <c r="A674" s="30" t="s">
        <v>804</v>
      </c>
      <c r="B674" s="30" t="s">
        <v>805</v>
      </c>
      <c r="C674" s="30" t="s">
        <v>77</v>
      </c>
      <c r="D674" s="32">
        <v>1</v>
      </c>
      <c r="E674" s="20" t="s">
        <v>16</v>
      </c>
      <c r="F674" s="41">
        <v>0</v>
      </c>
      <c r="G674" s="37">
        <v>11.4</v>
      </c>
      <c r="H674" s="38">
        <v>16.8</v>
      </c>
      <c r="I674" s="32">
        <f t="shared" si="67"/>
        <v>11.4</v>
      </c>
      <c r="J674" s="34">
        <f t="shared" si="68"/>
        <v>16.8</v>
      </c>
      <c r="L674" t="str">
        <f t="shared" si="69"/>
        <v>FOUT</v>
      </c>
      <c r="N674" s="64"/>
      <c r="O674" t="e">
        <f>IF(#REF!=A674,TRUE,FALSE)</f>
        <v>#REF!</v>
      </c>
      <c r="P674" t="e">
        <f>IF(#REF!=D674,TRUE,FALSE)</f>
        <v>#REF!</v>
      </c>
    </row>
    <row r="675" spans="1:16" x14ac:dyDescent="0.25">
      <c r="A675" s="30" t="s">
        <v>806</v>
      </c>
      <c r="B675" s="30" t="s">
        <v>807</v>
      </c>
      <c r="C675" s="30" t="s">
        <v>77</v>
      </c>
      <c r="D675" s="32">
        <v>5</v>
      </c>
      <c r="E675" s="20" t="s">
        <v>16</v>
      </c>
      <c r="F675" s="41">
        <v>0</v>
      </c>
      <c r="G675" s="37">
        <v>10.199999999999999</v>
      </c>
      <c r="H675" s="38">
        <v>15</v>
      </c>
      <c r="I675" s="32">
        <f t="shared" ref="I675:I737" si="70">D675*G675</f>
        <v>51</v>
      </c>
      <c r="J675" s="34">
        <f t="shared" ref="J675:J737" si="71">D675*H675</f>
        <v>75</v>
      </c>
      <c r="L675" t="str">
        <f t="shared" si="69"/>
        <v>FOUT</v>
      </c>
      <c r="N675" s="64"/>
      <c r="O675" t="e">
        <f>IF(#REF!=A675,TRUE,FALSE)</f>
        <v>#REF!</v>
      </c>
      <c r="P675" t="e">
        <f>IF(#REF!=D675,TRUE,FALSE)</f>
        <v>#REF!</v>
      </c>
    </row>
    <row r="676" spans="1:16" x14ac:dyDescent="0.25">
      <c r="A676" s="30" t="s">
        <v>808</v>
      </c>
      <c r="B676" s="30" t="s">
        <v>809</v>
      </c>
      <c r="C676" s="30" t="s">
        <v>77</v>
      </c>
      <c r="D676" s="32">
        <v>1</v>
      </c>
      <c r="E676" s="20" t="s">
        <v>16</v>
      </c>
      <c r="F676" s="41">
        <v>0</v>
      </c>
      <c r="G676" s="37">
        <v>13.2</v>
      </c>
      <c r="H676" s="38">
        <v>21.6</v>
      </c>
      <c r="I676" s="32">
        <f t="shared" si="70"/>
        <v>13.2</v>
      </c>
      <c r="J676" s="34">
        <f t="shared" si="71"/>
        <v>21.6</v>
      </c>
      <c r="L676" t="str">
        <f t="shared" ref="L676:L737" si="72">IF(G676&lt;=F676,IF(F676&lt;=H676,"GOED","FOUT"),"FOUT")</f>
        <v>FOUT</v>
      </c>
      <c r="N676" s="64"/>
      <c r="O676" t="e">
        <f>IF(#REF!=A676,TRUE,FALSE)</f>
        <v>#REF!</v>
      </c>
      <c r="P676" t="e">
        <f>IF(#REF!=D676,TRUE,FALSE)</f>
        <v>#REF!</v>
      </c>
    </row>
    <row r="677" spans="1:16" x14ac:dyDescent="0.25">
      <c r="A677" s="30" t="s">
        <v>810</v>
      </c>
      <c r="B677" s="30" t="s">
        <v>811</v>
      </c>
      <c r="C677" s="30" t="s">
        <v>77</v>
      </c>
      <c r="D677" s="32">
        <v>20</v>
      </c>
      <c r="E677" s="20" t="s">
        <v>16</v>
      </c>
      <c r="F677" s="41">
        <v>0</v>
      </c>
      <c r="G677" s="37">
        <v>8.4</v>
      </c>
      <c r="H677" s="38">
        <v>16.8</v>
      </c>
      <c r="I677" s="32">
        <f t="shared" si="70"/>
        <v>168</v>
      </c>
      <c r="J677" s="34">
        <f t="shared" si="71"/>
        <v>336</v>
      </c>
      <c r="L677" t="str">
        <f t="shared" si="72"/>
        <v>FOUT</v>
      </c>
      <c r="N677" s="64"/>
      <c r="O677" t="e">
        <f>IF(#REF!=A677,TRUE,FALSE)</f>
        <v>#REF!</v>
      </c>
      <c r="P677" t="e">
        <f>IF(#REF!=D677,TRUE,FALSE)</f>
        <v>#REF!</v>
      </c>
    </row>
    <row r="678" spans="1:16" x14ac:dyDescent="0.25">
      <c r="A678" s="30" t="s">
        <v>812</v>
      </c>
      <c r="B678" s="30" t="s">
        <v>813</v>
      </c>
      <c r="C678" s="30" t="s">
        <v>77</v>
      </c>
      <c r="D678" s="32">
        <v>5</v>
      </c>
      <c r="E678" s="20" t="s">
        <v>16</v>
      </c>
      <c r="F678" s="41">
        <v>0</v>
      </c>
      <c r="G678" s="37">
        <v>10.8</v>
      </c>
      <c r="H678" s="38">
        <v>19.2</v>
      </c>
      <c r="I678" s="32">
        <f t="shared" si="70"/>
        <v>54</v>
      </c>
      <c r="J678" s="34">
        <f t="shared" si="71"/>
        <v>96</v>
      </c>
      <c r="L678" t="str">
        <f t="shared" si="72"/>
        <v>FOUT</v>
      </c>
      <c r="N678" s="64"/>
      <c r="O678" t="e">
        <f>IF(#REF!=A678,TRUE,FALSE)</f>
        <v>#REF!</v>
      </c>
      <c r="P678" t="e">
        <f>IF(#REF!=D678,TRUE,FALSE)</f>
        <v>#REF!</v>
      </c>
    </row>
    <row r="679" spans="1:16" x14ac:dyDescent="0.25">
      <c r="A679" s="30" t="s">
        <v>814</v>
      </c>
      <c r="B679" s="30" t="s">
        <v>815</v>
      </c>
      <c r="C679" s="30" t="s">
        <v>77</v>
      </c>
      <c r="D679" s="32">
        <v>5</v>
      </c>
      <c r="E679" s="33" t="s">
        <v>16</v>
      </c>
      <c r="F679" s="41">
        <v>0</v>
      </c>
      <c r="G679" s="37">
        <v>11.4</v>
      </c>
      <c r="H679" s="38">
        <v>20.399999999999999</v>
      </c>
      <c r="I679" s="32">
        <f t="shared" si="70"/>
        <v>57</v>
      </c>
      <c r="J679" s="34">
        <f t="shared" si="71"/>
        <v>102</v>
      </c>
      <c r="L679" t="str">
        <f t="shared" si="72"/>
        <v>FOUT</v>
      </c>
      <c r="N679" s="64"/>
      <c r="O679" t="e">
        <f>IF(#REF!=A679,TRUE,FALSE)</f>
        <v>#REF!</v>
      </c>
      <c r="P679" t="e">
        <f>IF(#REF!=D679,TRUE,FALSE)</f>
        <v>#REF!</v>
      </c>
    </row>
    <row r="680" spans="1:16" x14ac:dyDescent="0.25">
      <c r="A680" s="30" t="s">
        <v>816</v>
      </c>
      <c r="B680" s="30" t="s">
        <v>817</v>
      </c>
      <c r="C680" s="30" t="s">
        <v>77</v>
      </c>
      <c r="D680" s="32">
        <v>2</v>
      </c>
      <c r="E680" s="33" t="s">
        <v>16</v>
      </c>
      <c r="F680" s="41">
        <v>0</v>
      </c>
      <c r="G680" s="37">
        <v>9</v>
      </c>
      <c r="H680" s="38">
        <v>18</v>
      </c>
      <c r="I680" s="32">
        <f t="shared" si="70"/>
        <v>18</v>
      </c>
      <c r="J680" s="34">
        <f t="shared" si="71"/>
        <v>36</v>
      </c>
      <c r="L680" t="str">
        <f t="shared" si="72"/>
        <v>FOUT</v>
      </c>
      <c r="N680" s="64"/>
      <c r="O680" t="e">
        <f>IF(#REF!=A680,TRUE,FALSE)</f>
        <v>#REF!</v>
      </c>
      <c r="P680" t="e">
        <f>IF(#REF!=D680,TRUE,FALSE)</f>
        <v>#REF!</v>
      </c>
    </row>
    <row r="681" spans="1:16" x14ac:dyDescent="0.25">
      <c r="A681" s="30" t="s">
        <v>818</v>
      </c>
      <c r="B681" s="30" t="s">
        <v>819</v>
      </c>
      <c r="C681" s="30" t="s">
        <v>77</v>
      </c>
      <c r="D681" s="32">
        <v>2</v>
      </c>
      <c r="E681" s="20" t="s">
        <v>16</v>
      </c>
      <c r="F681" s="41">
        <v>0</v>
      </c>
      <c r="G681" s="37">
        <v>9.6</v>
      </c>
      <c r="H681" s="38">
        <v>19.2</v>
      </c>
      <c r="I681" s="32">
        <f t="shared" si="70"/>
        <v>19.2</v>
      </c>
      <c r="J681" s="34">
        <f t="shared" si="71"/>
        <v>38.4</v>
      </c>
      <c r="L681" t="str">
        <f t="shared" si="72"/>
        <v>FOUT</v>
      </c>
      <c r="N681" s="64"/>
      <c r="O681" t="e">
        <f>IF(#REF!=A681,TRUE,FALSE)</f>
        <v>#REF!</v>
      </c>
      <c r="P681" t="e">
        <f>IF(#REF!=D681,TRUE,FALSE)</f>
        <v>#REF!</v>
      </c>
    </row>
    <row r="682" spans="1:16" x14ac:dyDescent="0.25">
      <c r="A682" s="30" t="s">
        <v>820</v>
      </c>
      <c r="B682" s="30" t="s">
        <v>821</v>
      </c>
      <c r="C682" s="30" t="s">
        <v>77</v>
      </c>
      <c r="D682" s="32">
        <v>1</v>
      </c>
      <c r="E682" s="20" t="s">
        <v>16</v>
      </c>
      <c r="F682" s="41">
        <v>0</v>
      </c>
      <c r="G682" s="37">
        <v>14.4</v>
      </c>
      <c r="H682" s="38">
        <v>24</v>
      </c>
      <c r="I682" s="32">
        <f t="shared" si="70"/>
        <v>14.4</v>
      </c>
      <c r="J682" s="34">
        <f t="shared" si="71"/>
        <v>24</v>
      </c>
      <c r="L682" t="str">
        <f t="shared" si="72"/>
        <v>FOUT</v>
      </c>
      <c r="N682" s="64"/>
      <c r="O682" t="e">
        <f>IF(#REF!=A682,TRUE,FALSE)</f>
        <v>#REF!</v>
      </c>
      <c r="P682" t="e">
        <f>IF(#REF!=D682,TRUE,FALSE)</f>
        <v>#REF!</v>
      </c>
    </row>
    <row r="683" spans="1:16" x14ac:dyDescent="0.25">
      <c r="A683" s="31"/>
      <c r="B683" s="31"/>
      <c r="C683" s="31"/>
      <c r="D683" s="43"/>
      <c r="E683" s="6"/>
      <c r="F683" s="40"/>
      <c r="G683" s="37"/>
      <c r="H683" s="38"/>
      <c r="I683" s="32"/>
      <c r="J683" s="34"/>
      <c r="N683" s="64"/>
      <c r="O683" t="e">
        <f>IF(#REF!=A683,TRUE,FALSE)</f>
        <v>#REF!</v>
      </c>
      <c r="P683" t="e">
        <f>IF(#REF!=D683,TRUE,FALSE)</f>
        <v>#REF!</v>
      </c>
    </row>
    <row r="684" spans="1:16" x14ac:dyDescent="0.25">
      <c r="A684" s="30" t="s">
        <v>822</v>
      </c>
      <c r="B684" s="29" t="s">
        <v>823</v>
      </c>
      <c r="C684" s="31"/>
      <c r="D684" s="43"/>
      <c r="E684" s="6"/>
      <c r="F684" s="40"/>
      <c r="G684" s="37"/>
      <c r="H684" s="38"/>
      <c r="I684" s="32"/>
      <c r="J684" s="34"/>
      <c r="N684" s="64"/>
      <c r="O684" t="e">
        <f>IF(#REF!=A684,TRUE,FALSE)</f>
        <v>#REF!</v>
      </c>
      <c r="P684" t="e">
        <f>IF(#REF!=D684,TRUE,FALSE)</f>
        <v>#REF!</v>
      </c>
    </row>
    <row r="685" spans="1:16" x14ac:dyDescent="0.25">
      <c r="A685" s="30" t="s">
        <v>824</v>
      </c>
      <c r="B685" s="30" t="s">
        <v>825</v>
      </c>
      <c r="C685" s="30" t="s">
        <v>77</v>
      </c>
      <c r="D685" s="32">
        <v>250</v>
      </c>
      <c r="E685" s="20" t="s">
        <v>16</v>
      </c>
      <c r="F685" s="41">
        <v>0</v>
      </c>
      <c r="G685" s="37">
        <v>5.4</v>
      </c>
      <c r="H685" s="38">
        <v>8.4</v>
      </c>
      <c r="I685" s="32">
        <f t="shared" si="70"/>
        <v>1350</v>
      </c>
      <c r="J685" s="34">
        <f t="shared" si="71"/>
        <v>2100</v>
      </c>
      <c r="L685" t="str">
        <f t="shared" si="72"/>
        <v>FOUT</v>
      </c>
      <c r="N685" s="64"/>
      <c r="O685" t="e">
        <f>IF(#REF!=A685,TRUE,FALSE)</f>
        <v>#REF!</v>
      </c>
      <c r="P685" t="e">
        <f>IF(#REF!=D685,TRUE,FALSE)</f>
        <v>#REF!</v>
      </c>
    </row>
    <row r="686" spans="1:16" x14ac:dyDescent="0.25">
      <c r="A686" s="30" t="s">
        <v>826</v>
      </c>
      <c r="B686" s="30" t="s">
        <v>827</v>
      </c>
      <c r="C686" s="30" t="s">
        <v>77</v>
      </c>
      <c r="D686" s="32">
        <v>10</v>
      </c>
      <c r="E686" s="20" t="s">
        <v>16</v>
      </c>
      <c r="F686" s="41">
        <v>0</v>
      </c>
      <c r="G686" s="37">
        <v>9.6</v>
      </c>
      <c r="H686" s="38">
        <v>14.4</v>
      </c>
      <c r="I686" s="32">
        <f t="shared" si="70"/>
        <v>96</v>
      </c>
      <c r="J686" s="34">
        <f t="shared" si="71"/>
        <v>144</v>
      </c>
      <c r="L686" t="str">
        <f t="shared" si="72"/>
        <v>FOUT</v>
      </c>
      <c r="N686" s="64"/>
      <c r="O686" t="e">
        <f>IF(#REF!=A686,TRUE,FALSE)</f>
        <v>#REF!</v>
      </c>
      <c r="P686" t="e">
        <f>IF(#REF!=D686,TRUE,FALSE)</f>
        <v>#REF!</v>
      </c>
    </row>
    <row r="687" spans="1:16" x14ac:dyDescent="0.25">
      <c r="A687" s="30" t="s">
        <v>828</v>
      </c>
      <c r="B687" s="30" t="s">
        <v>829</v>
      </c>
      <c r="C687" s="30" t="s">
        <v>77</v>
      </c>
      <c r="D687" s="32">
        <v>5</v>
      </c>
      <c r="E687" s="20" t="s">
        <v>16</v>
      </c>
      <c r="F687" s="41">
        <v>0</v>
      </c>
      <c r="G687" s="37">
        <v>7.2</v>
      </c>
      <c r="H687" s="38">
        <v>10.8</v>
      </c>
      <c r="I687" s="32">
        <f t="shared" si="70"/>
        <v>36</v>
      </c>
      <c r="J687" s="34">
        <f t="shared" si="71"/>
        <v>54</v>
      </c>
      <c r="L687" t="str">
        <f t="shared" si="72"/>
        <v>FOUT</v>
      </c>
      <c r="N687" s="64"/>
      <c r="O687" t="e">
        <f>IF(#REF!=A687,TRUE,FALSE)</f>
        <v>#REF!</v>
      </c>
      <c r="P687" t="e">
        <f>IF(#REF!=D687,TRUE,FALSE)</f>
        <v>#REF!</v>
      </c>
    </row>
    <row r="688" spans="1:16" x14ac:dyDescent="0.25">
      <c r="A688" s="30" t="s">
        <v>830</v>
      </c>
      <c r="B688" s="30" t="s">
        <v>831</v>
      </c>
      <c r="C688" s="30" t="s">
        <v>77</v>
      </c>
      <c r="D688" s="32">
        <v>1</v>
      </c>
      <c r="E688" s="20" t="s">
        <v>16</v>
      </c>
      <c r="F688" s="41">
        <v>0</v>
      </c>
      <c r="G688" s="37">
        <v>11.4</v>
      </c>
      <c r="H688" s="38">
        <v>18</v>
      </c>
      <c r="I688" s="32">
        <f t="shared" si="70"/>
        <v>11.4</v>
      </c>
      <c r="J688" s="34">
        <f t="shared" si="71"/>
        <v>18</v>
      </c>
      <c r="L688" t="str">
        <f t="shared" si="72"/>
        <v>FOUT</v>
      </c>
      <c r="N688" s="64"/>
      <c r="O688" t="e">
        <f>IF(#REF!=A688,TRUE,FALSE)</f>
        <v>#REF!</v>
      </c>
      <c r="P688" t="e">
        <f>IF(#REF!=D688,TRUE,FALSE)</f>
        <v>#REF!</v>
      </c>
    </row>
    <row r="689" spans="1:16" x14ac:dyDescent="0.25">
      <c r="A689" s="30" t="s">
        <v>832</v>
      </c>
      <c r="B689" s="30" t="s">
        <v>833</v>
      </c>
      <c r="C689" s="30" t="s">
        <v>77</v>
      </c>
      <c r="D689" s="32">
        <v>1</v>
      </c>
      <c r="E689" s="20" t="s">
        <v>16</v>
      </c>
      <c r="F689" s="41">
        <v>0</v>
      </c>
      <c r="G689" s="37">
        <v>14.4</v>
      </c>
      <c r="H689" s="38">
        <v>20.399999999999999</v>
      </c>
      <c r="I689" s="32">
        <f t="shared" si="70"/>
        <v>14.4</v>
      </c>
      <c r="J689" s="34">
        <f t="shared" si="71"/>
        <v>20.399999999999999</v>
      </c>
      <c r="L689" t="str">
        <f t="shared" si="72"/>
        <v>FOUT</v>
      </c>
      <c r="N689" s="64"/>
      <c r="O689" t="e">
        <f>IF(#REF!=A689,TRUE,FALSE)</f>
        <v>#REF!</v>
      </c>
      <c r="P689" t="e">
        <f>IF(#REF!=D689,TRUE,FALSE)</f>
        <v>#REF!</v>
      </c>
    </row>
    <row r="690" spans="1:16" x14ac:dyDescent="0.25">
      <c r="A690" s="30" t="s">
        <v>834</v>
      </c>
      <c r="B690" s="30" t="s">
        <v>835</v>
      </c>
      <c r="C690" s="30" t="s">
        <v>77</v>
      </c>
      <c r="D690" s="32">
        <v>1</v>
      </c>
      <c r="E690" s="20" t="s">
        <v>16</v>
      </c>
      <c r="F690" s="41">
        <v>0</v>
      </c>
      <c r="G690" s="37">
        <v>6</v>
      </c>
      <c r="H690" s="38">
        <v>10.8</v>
      </c>
      <c r="I690" s="32">
        <f t="shared" si="70"/>
        <v>6</v>
      </c>
      <c r="J690" s="34">
        <f t="shared" si="71"/>
        <v>10.8</v>
      </c>
      <c r="L690" t="str">
        <f t="shared" si="72"/>
        <v>FOUT</v>
      </c>
      <c r="N690" s="64"/>
      <c r="O690" t="e">
        <f>IF(#REF!=A690,TRUE,FALSE)</f>
        <v>#REF!</v>
      </c>
      <c r="P690" t="e">
        <f>IF(#REF!=D690,TRUE,FALSE)</f>
        <v>#REF!</v>
      </c>
    </row>
    <row r="691" spans="1:16" x14ac:dyDescent="0.25">
      <c r="A691" s="30" t="s">
        <v>836</v>
      </c>
      <c r="B691" s="30" t="s">
        <v>837</v>
      </c>
      <c r="C691" s="30" t="s">
        <v>77</v>
      </c>
      <c r="D691" s="32">
        <v>20</v>
      </c>
      <c r="E691" s="20" t="s">
        <v>16</v>
      </c>
      <c r="F691" s="41">
        <v>0</v>
      </c>
      <c r="G691" s="37">
        <v>9.6</v>
      </c>
      <c r="H691" s="38">
        <v>15.6</v>
      </c>
      <c r="I691" s="32">
        <f t="shared" si="70"/>
        <v>192</v>
      </c>
      <c r="J691" s="34">
        <f t="shared" si="71"/>
        <v>312</v>
      </c>
      <c r="L691" t="str">
        <f t="shared" si="72"/>
        <v>FOUT</v>
      </c>
      <c r="N691" s="64"/>
      <c r="O691" t="e">
        <f>IF(#REF!=A691,TRUE,FALSE)</f>
        <v>#REF!</v>
      </c>
      <c r="P691" t="e">
        <f>IF(#REF!=D691,TRUE,FALSE)</f>
        <v>#REF!</v>
      </c>
    </row>
    <row r="692" spans="1:16" x14ac:dyDescent="0.25">
      <c r="A692" s="30" t="s">
        <v>838</v>
      </c>
      <c r="B692" s="30" t="s">
        <v>839</v>
      </c>
      <c r="C692" s="30" t="s">
        <v>77</v>
      </c>
      <c r="D692" s="32">
        <v>50</v>
      </c>
      <c r="E692" s="20" t="s">
        <v>16</v>
      </c>
      <c r="F692" s="41">
        <v>0</v>
      </c>
      <c r="G692" s="37">
        <v>6.6</v>
      </c>
      <c r="H692" s="38">
        <v>13.2</v>
      </c>
      <c r="I692" s="32">
        <f t="shared" si="70"/>
        <v>330</v>
      </c>
      <c r="J692" s="34">
        <f t="shared" si="71"/>
        <v>660</v>
      </c>
      <c r="L692" t="str">
        <f t="shared" si="72"/>
        <v>FOUT</v>
      </c>
      <c r="N692" s="64"/>
      <c r="O692" t="e">
        <f>IF(#REF!=A692,TRUE,FALSE)</f>
        <v>#REF!</v>
      </c>
      <c r="P692" t="e">
        <f>IF(#REF!=D692,TRUE,FALSE)</f>
        <v>#REF!</v>
      </c>
    </row>
    <row r="693" spans="1:16" x14ac:dyDescent="0.25">
      <c r="A693" s="30" t="s">
        <v>840</v>
      </c>
      <c r="B693" s="30" t="s">
        <v>841</v>
      </c>
      <c r="C693" s="30" t="s">
        <v>77</v>
      </c>
      <c r="D693" s="32">
        <v>5</v>
      </c>
      <c r="E693" s="20" t="s">
        <v>16</v>
      </c>
      <c r="F693" s="41">
        <v>0</v>
      </c>
      <c r="G693" s="37">
        <v>12</v>
      </c>
      <c r="H693" s="38">
        <v>19.2</v>
      </c>
      <c r="I693" s="32">
        <f t="shared" si="70"/>
        <v>60</v>
      </c>
      <c r="J693" s="34">
        <f t="shared" si="71"/>
        <v>96</v>
      </c>
      <c r="L693" t="str">
        <f t="shared" si="72"/>
        <v>FOUT</v>
      </c>
      <c r="N693" s="64"/>
      <c r="O693" t="e">
        <f>IF(#REF!=A693,TRUE,FALSE)</f>
        <v>#REF!</v>
      </c>
      <c r="P693" t="e">
        <f>IF(#REF!=D693,TRUE,FALSE)</f>
        <v>#REF!</v>
      </c>
    </row>
    <row r="694" spans="1:16" x14ac:dyDescent="0.25">
      <c r="A694" s="30" t="s">
        <v>842</v>
      </c>
      <c r="B694" s="30" t="s">
        <v>843</v>
      </c>
      <c r="C694" s="30" t="s">
        <v>77</v>
      </c>
      <c r="D694" s="32">
        <v>20</v>
      </c>
      <c r="E694" s="20" t="s">
        <v>16</v>
      </c>
      <c r="F694" s="41">
        <v>0</v>
      </c>
      <c r="G694" s="37">
        <v>14.4</v>
      </c>
      <c r="H694" s="38">
        <v>21.6</v>
      </c>
      <c r="I694" s="32">
        <f t="shared" si="70"/>
        <v>288</v>
      </c>
      <c r="J694" s="34">
        <f t="shared" si="71"/>
        <v>432</v>
      </c>
      <c r="L694" t="str">
        <f t="shared" si="72"/>
        <v>FOUT</v>
      </c>
      <c r="N694" s="64"/>
      <c r="O694" t="e">
        <f>IF(#REF!=A694,TRUE,FALSE)</f>
        <v>#REF!</v>
      </c>
      <c r="P694" t="e">
        <f>IF(#REF!=D694,TRUE,FALSE)</f>
        <v>#REF!</v>
      </c>
    </row>
    <row r="695" spans="1:16" x14ac:dyDescent="0.25">
      <c r="A695" s="31"/>
      <c r="B695" s="31"/>
      <c r="C695" s="31"/>
      <c r="D695" s="43"/>
      <c r="E695" s="6"/>
      <c r="F695" s="40"/>
      <c r="G695" s="37"/>
      <c r="H695" s="38"/>
      <c r="I695" s="32"/>
      <c r="J695" s="34"/>
      <c r="N695" s="64"/>
      <c r="O695" t="e">
        <f>IF(#REF!=A695,TRUE,FALSE)</f>
        <v>#REF!</v>
      </c>
      <c r="P695" t="e">
        <f>IF(#REF!=D695,TRUE,FALSE)</f>
        <v>#REF!</v>
      </c>
    </row>
    <row r="696" spans="1:16" x14ac:dyDescent="0.25">
      <c r="A696" s="30" t="s">
        <v>844</v>
      </c>
      <c r="B696" s="29" t="s">
        <v>845</v>
      </c>
      <c r="C696" s="31"/>
      <c r="D696" s="43"/>
      <c r="E696" s="6"/>
      <c r="F696" s="40"/>
      <c r="G696" s="37"/>
      <c r="H696" s="38"/>
      <c r="I696" s="32"/>
      <c r="J696" s="34"/>
      <c r="N696" s="64"/>
      <c r="O696" t="e">
        <f>IF(#REF!=A696,TRUE,FALSE)</f>
        <v>#REF!</v>
      </c>
      <c r="P696" t="e">
        <f>IF(#REF!=D696,TRUE,FALSE)</f>
        <v>#REF!</v>
      </c>
    </row>
    <row r="697" spans="1:16" x14ac:dyDescent="0.25">
      <c r="A697" s="30" t="s">
        <v>846</v>
      </c>
      <c r="B697" s="30" t="s">
        <v>847</v>
      </c>
      <c r="C697" s="30" t="s">
        <v>77</v>
      </c>
      <c r="D697" s="32">
        <v>10</v>
      </c>
      <c r="E697" s="20" t="s">
        <v>16</v>
      </c>
      <c r="F697" s="41">
        <v>0</v>
      </c>
      <c r="G697" s="37">
        <v>8.4</v>
      </c>
      <c r="H697" s="38">
        <v>12</v>
      </c>
      <c r="I697" s="32">
        <f t="shared" si="70"/>
        <v>84</v>
      </c>
      <c r="J697" s="34">
        <f t="shared" si="71"/>
        <v>120</v>
      </c>
      <c r="L697" t="str">
        <f t="shared" si="72"/>
        <v>FOUT</v>
      </c>
      <c r="N697" s="64"/>
      <c r="O697" t="e">
        <f>IF(#REF!=A697,TRUE,FALSE)</f>
        <v>#REF!</v>
      </c>
      <c r="P697" t="e">
        <f>IF(#REF!=D697,TRUE,FALSE)</f>
        <v>#REF!</v>
      </c>
    </row>
    <row r="698" spans="1:16" x14ac:dyDescent="0.25">
      <c r="A698" s="30" t="s">
        <v>848</v>
      </c>
      <c r="B698" s="30" t="s">
        <v>849</v>
      </c>
      <c r="C698" s="30" t="s">
        <v>77</v>
      </c>
      <c r="D698" s="32">
        <v>2</v>
      </c>
      <c r="E698" s="20" t="s">
        <v>16</v>
      </c>
      <c r="F698" s="41">
        <v>0</v>
      </c>
      <c r="G698" s="37">
        <v>12</v>
      </c>
      <c r="H698" s="38">
        <v>16.8</v>
      </c>
      <c r="I698" s="32">
        <f t="shared" si="70"/>
        <v>24</v>
      </c>
      <c r="J698" s="34">
        <f t="shared" si="71"/>
        <v>33.6</v>
      </c>
      <c r="L698" t="str">
        <f t="shared" si="72"/>
        <v>FOUT</v>
      </c>
      <c r="N698" s="64"/>
      <c r="O698" t="e">
        <f>IF(#REF!=A698,TRUE,FALSE)</f>
        <v>#REF!</v>
      </c>
      <c r="P698" t="e">
        <f>IF(#REF!=D698,TRUE,FALSE)</f>
        <v>#REF!</v>
      </c>
    </row>
    <row r="699" spans="1:16" x14ac:dyDescent="0.25">
      <c r="A699" s="30" t="s">
        <v>850</v>
      </c>
      <c r="B699" s="30" t="s">
        <v>851</v>
      </c>
      <c r="C699" s="30" t="s">
        <v>77</v>
      </c>
      <c r="D699" s="32">
        <v>5</v>
      </c>
      <c r="E699" s="20" t="s">
        <v>16</v>
      </c>
      <c r="F699" s="41">
        <v>0</v>
      </c>
      <c r="G699" s="37">
        <v>9.6</v>
      </c>
      <c r="H699" s="38">
        <v>13.2</v>
      </c>
      <c r="I699" s="32">
        <f t="shared" si="70"/>
        <v>48</v>
      </c>
      <c r="J699" s="34">
        <f t="shared" si="71"/>
        <v>66</v>
      </c>
      <c r="L699" t="str">
        <f t="shared" si="72"/>
        <v>FOUT</v>
      </c>
      <c r="N699" s="64"/>
      <c r="O699" t="e">
        <f>IF(#REF!=A699,TRUE,FALSE)</f>
        <v>#REF!</v>
      </c>
      <c r="P699" t="e">
        <f>IF(#REF!=D699,TRUE,FALSE)</f>
        <v>#REF!</v>
      </c>
    </row>
    <row r="700" spans="1:16" x14ac:dyDescent="0.25">
      <c r="A700" s="30" t="s">
        <v>852</v>
      </c>
      <c r="B700" s="30" t="s">
        <v>853</v>
      </c>
      <c r="C700" s="30" t="s">
        <v>77</v>
      </c>
      <c r="D700" s="32">
        <v>1</v>
      </c>
      <c r="E700" s="20" t="s">
        <v>16</v>
      </c>
      <c r="F700" s="41">
        <v>0</v>
      </c>
      <c r="G700" s="37">
        <v>14.4</v>
      </c>
      <c r="H700" s="38">
        <v>19.2</v>
      </c>
      <c r="I700" s="32">
        <f t="shared" si="70"/>
        <v>14.4</v>
      </c>
      <c r="J700" s="34">
        <f t="shared" si="71"/>
        <v>19.2</v>
      </c>
      <c r="L700" t="str">
        <f t="shared" si="72"/>
        <v>FOUT</v>
      </c>
      <c r="N700" s="64"/>
      <c r="O700" t="e">
        <f>IF(#REF!=A700,TRUE,FALSE)</f>
        <v>#REF!</v>
      </c>
      <c r="P700" t="e">
        <f>IF(#REF!=D700,TRUE,FALSE)</f>
        <v>#REF!</v>
      </c>
    </row>
    <row r="701" spans="1:16" x14ac:dyDescent="0.25">
      <c r="A701" s="30" t="s">
        <v>854</v>
      </c>
      <c r="B701" s="30" t="s">
        <v>855</v>
      </c>
      <c r="C701" s="30" t="s">
        <v>77</v>
      </c>
      <c r="D701" s="32">
        <v>2</v>
      </c>
      <c r="E701" s="20" t="s">
        <v>16</v>
      </c>
      <c r="F701" s="41">
        <v>0</v>
      </c>
      <c r="G701" s="37">
        <v>14.4</v>
      </c>
      <c r="H701" s="38">
        <v>28.8</v>
      </c>
      <c r="I701" s="32">
        <f t="shared" si="70"/>
        <v>28.8</v>
      </c>
      <c r="J701" s="34">
        <f t="shared" si="71"/>
        <v>57.6</v>
      </c>
      <c r="L701" t="str">
        <f t="shared" si="72"/>
        <v>FOUT</v>
      </c>
      <c r="N701" s="64"/>
      <c r="O701" t="e">
        <f>IF(#REF!=A701,TRUE,FALSE)</f>
        <v>#REF!</v>
      </c>
      <c r="P701" t="e">
        <f>IF(#REF!=D701,TRUE,FALSE)</f>
        <v>#REF!</v>
      </c>
    </row>
    <row r="702" spans="1:16" x14ac:dyDescent="0.25">
      <c r="A702" s="30" t="s">
        <v>856</v>
      </c>
      <c r="B702" s="30" t="s">
        <v>857</v>
      </c>
      <c r="C702" s="30" t="s">
        <v>77</v>
      </c>
      <c r="D702" s="32">
        <v>1</v>
      </c>
      <c r="E702" s="20" t="s">
        <v>16</v>
      </c>
      <c r="F702" s="41">
        <v>0</v>
      </c>
      <c r="G702" s="37">
        <v>18</v>
      </c>
      <c r="H702" s="38">
        <v>36</v>
      </c>
      <c r="I702" s="32">
        <f t="shared" si="70"/>
        <v>18</v>
      </c>
      <c r="J702" s="34">
        <f t="shared" si="71"/>
        <v>36</v>
      </c>
      <c r="L702" t="str">
        <f t="shared" si="72"/>
        <v>FOUT</v>
      </c>
      <c r="N702" s="64"/>
      <c r="O702" t="e">
        <f>IF(#REF!=A702,TRUE,FALSE)</f>
        <v>#REF!</v>
      </c>
      <c r="P702" t="e">
        <f>IF(#REF!=D702,TRUE,FALSE)</f>
        <v>#REF!</v>
      </c>
    </row>
    <row r="703" spans="1:16" x14ac:dyDescent="0.25">
      <c r="A703" s="30" t="s">
        <v>858</v>
      </c>
      <c r="B703" s="30" t="s">
        <v>859</v>
      </c>
      <c r="C703" s="30" t="s">
        <v>77</v>
      </c>
      <c r="D703" s="32">
        <v>15</v>
      </c>
      <c r="E703" s="20" t="s">
        <v>16</v>
      </c>
      <c r="F703" s="41">
        <v>0</v>
      </c>
      <c r="G703" s="37">
        <v>180</v>
      </c>
      <c r="H703" s="38">
        <v>300</v>
      </c>
      <c r="I703" s="32">
        <f t="shared" si="70"/>
        <v>2700</v>
      </c>
      <c r="J703" s="34">
        <f t="shared" si="71"/>
        <v>4500</v>
      </c>
      <c r="L703" t="str">
        <f t="shared" si="72"/>
        <v>FOUT</v>
      </c>
      <c r="N703" s="64"/>
      <c r="O703" t="e">
        <f>IF(#REF!=A703,TRUE,FALSE)</f>
        <v>#REF!</v>
      </c>
      <c r="P703" t="e">
        <f>IF(#REF!=D703,TRUE,FALSE)</f>
        <v>#REF!</v>
      </c>
    </row>
    <row r="704" spans="1:16" x14ac:dyDescent="0.25">
      <c r="A704" s="30" t="s">
        <v>860</v>
      </c>
      <c r="B704" s="30" t="s">
        <v>861</v>
      </c>
      <c r="C704" s="30" t="s">
        <v>77</v>
      </c>
      <c r="D704" s="32">
        <v>2</v>
      </c>
      <c r="E704" s="20" t="s">
        <v>16</v>
      </c>
      <c r="F704" s="41">
        <v>0</v>
      </c>
      <c r="G704" s="37">
        <v>204</v>
      </c>
      <c r="H704" s="38">
        <v>300</v>
      </c>
      <c r="I704" s="32">
        <f t="shared" si="70"/>
        <v>408</v>
      </c>
      <c r="J704" s="34">
        <f t="shared" si="71"/>
        <v>600</v>
      </c>
      <c r="L704" t="str">
        <f t="shared" si="72"/>
        <v>FOUT</v>
      </c>
      <c r="N704" s="64"/>
      <c r="O704" t="e">
        <f>IF(#REF!=A704,TRUE,FALSE)</f>
        <v>#REF!</v>
      </c>
      <c r="P704" t="e">
        <f>IF(#REF!=D704,TRUE,FALSE)</f>
        <v>#REF!</v>
      </c>
    </row>
    <row r="705" spans="1:16" x14ac:dyDescent="0.25">
      <c r="A705" s="30" t="s">
        <v>862</v>
      </c>
      <c r="B705" s="30" t="s">
        <v>863</v>
      </c>
      <c r="C705" s="30" t="s">
        <v>77</v>
      </c>
      <c r="D705" s="32">
        <v>1</v>
      </c>
      <c r="E705" s="20" t="s">
        <v>16</v>
      </c>
      <c r="F705" s="41">
        <v>0</v>
      </c>
      <c r="G705" s="37">
        <v>36</v>
      </c>
      <c r="H705" s="38">
        <v>72</v>
      </c>
      <c r="I705" s="32">
        <f t="shared" si="70"/>
        <v>36</v>
      </c>
      <c r="J705" s="34">
        <f t="shared" si="71"/>
        <v>72</v>
      </c>
      <c r="L705" t="str">
        <f t="shared" si="72"/>
        <v>FOUT</v>
      </c>
      <c r="N705" s="64"/>
      <c r="O705" t="e">
        <f>IF(#REF!=A705,TRUE,FALSE)</f>
        <v>#REF!</v>
      </c>
      <c r="P705" t="e">
        <f>IF(#REF!=D705,TRUE,FALSE)</f>
        <v>#REF!</v>
      </c>
    </row>
    <row r="706" spans="1:16" x14ac:dyDescent="0.25">
      <c r="A706" s="30" t="s">
        <v>864</v>
      </c>
      <c r="B706" s="30" t="s">
        <v>865</v>
      </c>
      <c r="C706" s="30" t="s">
        <v>77</v>
      </c>
      <c r="D706" s="32">
        <v>1</v>
      </c>
      <c r="E706" s="20" t="s">
        <v>16</v>
      </c>
      <c r="F706" s="41">
        <v>0</v>
      </c>
      <c r="G706" s="37">
        <v>36</v>
      </c>
      <c r="H706" s="38">
        <v>72</v>
      </c>
      <c r="I706" s="32">
        <f t="shared" si="70"/>
        <v>36</v>
      </c>
      <c r="J706" s="34">
        <f t="shared" si="71"/>
        <v>72</v>
      </c>
      <c r="L706" t="str">
        <f t="shared" si="72"/>
        <v>FOUT</v>
      </c>
      <c r="N706" s="64"/>
      <c r="O706" t="e">
        <f>IF(#REF!=A706,TRUE,FALSE)</f>
        <v>#REF!</v>
      </c>
      <c r="P706" t="e">
        <f>IF(#REF!=D706,TRUE,FALSE)</f>
        <v>#REF!</v>
      </c>
    </row>
    <row r="707" spans="1:16" x14ac:dyDescent="0.25">
      <c r="A707" s="30" t="s">
        <v>866</v>
      </c>
      <c r="B707" s="30" t="s">
        <v>867</v>
      </c>
      <c r="C707" s="30" t="s">
        <v>77</v>
      </c>
      <c r="D707" s="32">
        <v>1</v>
      </c>
      <c r="E707" s="20" t="s">
        <v>16</v>
      </c>
      <c r="F707" s="41">
        <v>0</v>
      </c>
      <c r="G707" s="37">
        <v>18</v>
      </c>
      <c r="H707" s="38">
        <v>36</v>
      </c>
      <c r="I707" s="32">
        <f t="shared" si="70"/>
        <v>18</v>
      </c>
      <c r="J707" s="34">
        <f t="shared" si="71"/>
        <v>36</v>
      </c>
      <c r="L707" t="str">
        <f t="shared" si="72"/>
        <v>FOUT</v>
      </c>
      <c r="N707" s="64"/>
      <c r="O707" t="e">
        <f>IF(#REF!=A707,TRUE,FALSE)</f>
        <v>#REF!</v>
      </c>
      <c r="P707" t="e">
        <f>IF(#REF!=D707,TRUE,FALSE)</f>
        <v>#REF!</v>
      </c>
    </row>
    <row r="708" spans="1:16" x14ac:dyDescent="0.25">
      <c r="A708" s="30" t="s">
        <v>868</v>
      </c>
      <c r="B708" s="30" t="s">
        <v>869</v>
      </c>
      <c r="C708" s="30" t="s">
        <v>77</v>
      </c>
      <c r="D708" s="32">
        <v>1</v>
      </c>
      <c r="E708" s="20" t="s">
        <v>16</v>
      </c>
      <c r="F708" s="41">
        <v>0</v>
      </c>
      <c r="G708" s="37">
        <v>36</v>
      </c>
      <c r="H708" s="38">
        <v>72</v>
      </c>
      <c r="I708" s="32">
        <f t="shared" si="70"/>
        <v>36</v>
      </c>
      <c r="J708" s="34">
        <f t="shared" si="71"/>
        <v>72</v>
      </c>
      <c r="L708" t="str">
        <f t="shared" si="72"/>
        <v>FOUT</v>
      </c>
      <c r="N708" s="64"/>
      <c r="O708" t="e">
        <f>IF(#REF!=A708,TRUE,FALSE)</f>
        <v>#REF!</v>
      </c>
      <c r="P708" t="e">
        <f>IF(#REF!=D708,TRUE,FALSE)</f>
        <v>#REF!</v>
      </c>
    </row>
    <row r="709" spans="1:16" x14ac:dyDescent="0.25">
      <c r="A709" s="31"/>
      <c r="B709" s="31"/>
      <c r="C709" s="31"/>
      <c r="D709" s="43"/>
      <c r="E709" s="6"/>
      <c r="F709" s="40"/>
      <c r="G709" s="37"/>
      <c r="H709" s="38"/>
      <c r="I709" s="32"/>
      <c r="J709" s="34"/>
      <c r="N709" s="64"/>
      <c r="O709" t="e">
        <f>IF(#REF!=A709,TRUE,FALSE)</f>
        <v>#REF!</v>
      </c>
      <c r="P709" t="e">
        <f>IF(#REF!=D709,TRUE,FALSE)</f>
        <v>#REF!</v>
      </c>
    </row>
    <row r="710" spans="1:16" x14ac:dyDescent="0.25">
      <c r="A710" s="30" t="s">
        <v>870</v>
      </c>
      <c r="B710" s="29" t="s">
        <v>871</v>
      </c>
      <c r="C710" s="31"/>
      <c r="D710" s="43"/>
      <c r="E710" s="6"/>
      <c r="F710" s="40"/>
      <c r="G710" s="37"/>
      <c r="H710" s="38"/>
      <c r="I710" s="32"/>
      <c r="J710" s="34"/>
      <c r="N710" s="64"/>
      <c r="O710" t="e">
        <f>IF(#REF!=A710,TRUE,FALSE)</f>
        <v>#REF!</v>
      </c>
      <c r="P710" t="e">
        <f>IF(#REF!=D710,TRUE,FALSE)</f>
        <v>#REF!</v>
      </c>
    </row>
    <row r="711" spans="1:16" x14ac:dyDescent="0.25">
      <c r="A711" s="30" t="s">
        <v>872</v>
      </c>
      <c r="B711" s="30" t="s">
        <v>873</v>
      </c>
      <c r="C711" s="30" t="s">
        <v>77</v>
      </c>
      <c r="D711" s="32">
        <v>10</v>
      </c>
      <c r="E711" s="20" t="s">
        <v>16</v>
      </c>
      <c r="F711" s="41">
        <v>0</v>
      </c>
      <c r="G711" s="37">
        <v>8.4</v>
      </c>
      <c r="H711" s="38">
        <v>12.6</v>
      </c>
      <c r="I711" s="32">
        <f t="shared" si="70"/>
        <v>84</v>
      </c>
      <c r="J711" s="34">
        <f t="shared" si="71"/>
        <v>126</v>
      </c>
      <c r="L711" t="str">
        <f t="shared" si="72"/>
        <v>FOUT</v>
      </c>
      <c r="N711" s="64"/>
      <c r="O711" t="e">
        <f>IF(#REF!=A711,TRUE,FALSE)</f>
        <v>#REF!</v>
      </c>
      <c r="P711" t="e">
        <f>IF(#REF!=D711,TRUE,FALSE)</f>
        <v>#REF!</v>
      </c>
    </row>
    <row r="712" spans="1:16" x14ac:dyDescent="0.25">
      <c r="A712" s="30" t="s">
        <v>874</v>
      </c>
      <c r="B712" s="30" t="s">
        <v>875</v>
      </c>
      <c r="C712" s="30" t="s">
        <v>77</v>
      </c>
      <c r="D712" s="32">
        <v>1</v>
      </c>
      <c r="E712" s="20" t="s">
        <v>16</v>
      </c>
      <c r="F712" s="41">
        <v>0</v>
      </c>
      <c r="G712" s="37">
        <v>12</v>
      </c>
      <c r="H712" s="38">
        <v>18</v>
      </c>
      <c r="I712" s="32">
        <f t="shared" si="70"/>
        <v>12</v>
      </c>
      <c r="J712" s="34">
        <f t="shared" si="71"/>
        <v>18</v>
      </c>
      <c r="L712" t="str">
        <f t="shared" si="72"/>
        <v>FOUT</v>
      </c>
      <c r="N712" s="64"/>
      <c r="O712" t="e">
        <f>IF(#REF!=A712,TRUE,FALSE)</f>
        <v>#REF!</v>
      </c>
      <c r="P712" t="e">
        <f>IF(#REF!=D712,TRUE,FALSE)</f>
        <v>#REF!</v>
      </c>
    </row>
    <row r="713" spans="1:16" x14ac:dyDescent="0.25">
      <c r="A713" s="31"/>
      <c r="B713" s="31"/>
      <c r="C713" s="31"/>
      <c r="D713" s="43"/>
      <c r="E713" s="6"/>
      <c r="F713" s="40"/>
      <c r="G713" s="37"/>
      <c r="H713" s="38"/>
      <c r="I713" s="32"/>
      <c r="J713" s="34"/>
      <c r="N713" s="64"/>
      <c r="O713" t="e">
        <f>IF(#REF!=A713,TRUE,FALSE)</f>
        <v>#REF!</v>
      </c>
      <c r="P713" t="e">
        <f>IF(#REF!=D713,TRUE,FALSE)</f>
        <v>#REF!</v>
      </c>
    </row>
    <row r="714" spans="1:16" x14ac:dyDescent="0.25">
      <c r="A714" s="30" t="s">
        <v>876</v>
      </c>
      <c r="B714" s="29" t="s">
        <v>877</v>
      </c>
      <c r="C714" s="31"/>
      <c r="D714" s="43"/>
      <c r="E714" s="6"/>
      <c r="F714" s="40"/>
      <c r="G714" s="37"/>
      <c r="H714" s="38"/>
      <c r="I714" s="32"/>
      <c r="J714" s="34"/>
      <c r="N714" s="64"/>
      <c r="O714" t="e">
        <f>IF(#REF!=A714,TRUE,FALSE)</f>
        <v>#REF!</v>
      </c>
      <c r="P714" t="e">
        <f>IF(#REF!=D714,TRUE,FALSE)</f>
        <v>#REF!</v>
      </c>
    </row>
    <row r="715" spans="1:16" x14ac:dyDescent="0.25">
      <c r="A715" s="30" t="s">
        <v>878</v>
      </c>
      <c r="B715" s="30" t="s">
        <v>879</v>
      </c>
      <c r="C715" s="30" t="s">
        <v>77</v>
      </c>
      <c r="D715" s="32">
        <v>10</v>
      </c>
      <c r="E715" s="20" t="s">
        <v>16</v>
      </c>
      <c r="F715" s="41">
        <v>0</v>
      </c>
      <c r="G715" s="37">
        <v>4.8</v>
      </c>
      <c r="H715" s="38">
        <v>8.4</v>
      </c>
      <c r="I715" s="32">
        <f t="shared" si="70"/>
        <v>48</v>
      </c>
      <c r="J715" s="34">
        <f t="shared" si="71"/>
        <v>84</v>
      </c>
      <c r="L715" t="str">
        <f t="shared" si="72"/>
        <v>FOUT</v>
      </c>
      <c r="N715" s="64"/>
      <c r="O715" t="e">
        <f>IF(#REF!=A715,TRUE,FALSE)</f>
        <v>#REF!</v>
      </c>
      <c r="P715" t="e">
        <f>IF(#REF!=D715,TRUE,FALSE)</f>
        <v>#REF!</v>
      </c>
    </row>
    <row r="716" spans="1:16" x14ac:dyDescent="0.25">
      <c r="A716" s="30" t="s">
        <v>880</v>
      </c>
      <c r="B716" s="30" t="s">
        <v>881</v>
      </c>
      <c r="C716" s="30" t="s">
        <v>77</v>
      </c>
      <c r="D716" s="32">
        <v>2</v>
      </c>
      <c r="E716" s="20" t="s">
        <v>16</v>
      </c>
      <c r="F716" s="41">
        <v>0</v>
      </c>
      <c r="G716" s="37">
        <v>12</v>
      </c>
      <c r="H716" s="38">
        <v>24</v>
      </c>
      <c r="I716" s="32">
        <f t="shared" si="70"/>
        <v>24</v>
      </c>
      <c r="J716" s="34">
        <f t="shared" si="71"/>
        <v>48</v>
      </c>
      <c r="L716" t="str">
        <f t="shared" si="72"/>
        <v>FOUT</v>
      </c>
      <c r="N716" s="64"/>
      <c r="O716" t="e">
        <f>IF(#REF!=A716,TRUE,FALSE)</f>
        <v>#REF!</v>
      </c>
      <c r="P716" t="e">
        <f>IF(#REF!=D716,TRUE,FALSE)</f>
        <v>#REF!</v>
      </c>
    </row>
    <row r="717" spans="1:16" x14ac:dyDescent="0.25">
      <c r="A717" s="31"/>
      <c r="B717" s="31"/>
      <c r="C717" s="31"/>
      <c r="D717" s="43"/>
      <c r="E717" s="6"/>
      <c r="F717" s="40"/>
      <c r="G717" s="37"/>
      <c r="H717" s="38"/>
      <c r="I717" s="32"/>
      <c r="J717" s="34"/>
      <c r="N717" s="64"/>
      <c r="O717" t="e">
        <f>IF(#REF!=A717,TRUE,FALSE)</f>
        <v>#REF!</v>
      </c>
      <c r="P717" t="e">
        <f>IF(#REF!=D717,TRUE,FALSE)</f>
        <v>#REF!</v>
      </c>
    </row>
    <row r="718" spans="1:16" x14ac:dyDescent="0.25">
      <c r="A718" s="30" t="s">
        <v>882</v>
      </c>
      <c r="B718" s="29" t="s">
        <v>883</v>
      </c>
      <c r="C718" s="31"/>
      <c r="D718" s="43"/>
      <c r="E718" s="6"/>
      <c r="F718" s="40"/>
      <c r="G718" s="37"/>
      <c r="H718" s="38"/>
      <c r="I718" s="32"/>
      <c r="J718" s="34"/>
      <c r="N718" s="64"/>
      <c r="O718" t="e">
        <f>IF(#REF!=A718,TRUE,FALSE)</f>
        <v>#REF!</v>
      </c>
      <c r="P718" t="e">
        <f>IF(#REF!=D718,TRUE,FALSE)</f>
        <v>#REF!</v>
      </c>
    </row>
    <row r="719" spans="1:16" x14ac:dyDescent="0.25">
      <c r="A719" s="30" t="s">
        <v>884</v>
      </c>
      <c r="B719" s="30" t="s">
        <v>885</v>
      </c>
      <c r="C719" s="30" t="s">
        <v>80</v>
      </c>
      <c r="D719" s="32">
        <v>10</v>
      </c>
      <c r="E719" s="20" t="s">
        <v>16</v>
      </c>
      <c r="F719" s="41">
        <v>0</v>
      </c>
      <c r="G719" s="37">
        <v>18</v>
      </c>
      <c r="H719" s="38">
        <v>36</v>
      </c>
      <c r="I719" s="32">
        <f t="shared" si="70"/>
        <v>180</v>
      </c>
      <c r="J719" s="34">
        <f t="shared" si="71"/>
        <v>360</v>
      </c>
      <c r="L719" t="str">
        <f t="shared" si="72"/>
        <v>FOUT</v>
      </c>
      <c r="N719" s="64"/>
      <c r="O719" t="e">
        <f>IF(#REF!=A719,TRUE,FALSE)</f>
        <v>#REF!</v>
      </c>
      <c r="P719" t="e">
        <f>IF(#REF!=D719,TRUE,FALSE)</f>
        <v>#REF!</v>
      </c>
    </row>
    <row r="720" spans="1:16" x14ac:dyDescent="0.25">
      <c r="A720" s="30" t="s">
        <v>886</v>
      </c>
      <c r="B720" s="30" t="s">
        <v>887</v>
      </c>
      <c r="C720" s="30" t="s">
        <v>77</v>
      </c>
      <c r="D720" s="32">
        <v>2</v>
      </c>
      <c r="E720" s="20" t="s">
        <v>16</v>
      </c>
      <c r="F720" s="41">
        <v>0</v>
      </c>
      <c r="G720" s="37">
        <v>36</v>
      </c>
      <c r="H720" s="38">
        <v>66</v>
      </c>
      <c r="I720" s="32">
        <f t="shared" si="70"/>
        <v>72</v>
      </c>
      <c r="J720" s="34">
        <f t="shared" si="71"/>
        <v>132</v>
      </c>
      <c r="L720" t="str">
        <f t="shared" si="72"/>
        <v>FOUT</v>
      </c>
      <c r="N720" s="64"/>
      <c r="O720" t="e">
        <f>IF(#REF!=A720,TRUE,FALSE)</f>
        <v>#REF!</v>
      </c>
      <c r="P720" t="e">
        <f>IF(#REF!=D720,TRUE,FALSE)</f>
        <v>#REF!</v>
      </c>
    </row>
    <row r="721" spans="1:16" x14ac:dyDescent="0.25">
      <c r="A721" s="30" t="s">
        <v>888</v>
      </c>
      <c r="B721" s="30" t="s">
        <v>889</v>
      </c>
      <c r="C721" s="30" t="s">
        <v>80</v>
      </c>
      <c r="D721" s="32">
        <v>25</v>
      </c>
      <c r="E721" s="20" t="s">
        <v>16</v>
      </c>
      <c r="F721" s="41">
        <v>0</v>
      </c>
      <c r="G721" s="37">
        <v>30</v>
      </c>
      <c r="H721" s="38">
        <v>60</v>
      </c>
      <c r="I721" s="32">
        <f t="shared" si="70"/>
        <v>750</v>
      </c>
      <c r="J721" s="34">
        <f t="shared" si="71"/>
        <v>1500</v>
      </c>
      <c r="L721" t="str">
        <f t="shared" si="72"/>
        <v>FOUT</v>
      </c>
      <c r="N721" s="64"/>
      <c r="O721" t="e">
        <f>IF(#REF!=A721,TRUE,FALSE)</f>
        <v>#REF!</v>
      </c>
      <c r="P721" t="e">
        <f>IF(#REF!=D721,TRUE,FALSE)</f>
        <v>#REF!</v>
      </c>
    </row>
    <row r="722" spans="1:16" x14ac:dyDescent="0.25">
      <c r="A722" s="30" t="s">
        <v>890</v>
      </c>
      <c r="B722" s="30" t="s">
        <v>891</v>
      </c>
      <c r="C722" s="30" t="s">
        <v>80</v>
      </c>
      <c r="D722" s="32">
        <v>4</v>
      </c>
      <c r="E722" s="20" t="s">
        <v>16</v>
      </c>
      <c r="F722" s="41">
        <v>0</v>
      </c>
      <c r="G722" s="37">
        <v>30</v>
      </c>
      <c r="H722" s="38">
        <v>60</v>
      </c>
      <c r="I722" s="32">
        <f t="shared" si="70"/>
        <v>120</v>
      </c>
      <c r="J722" s="34">
        <f t="shared" si="71"/>
        <v>240</v>
      </c>
      <c r="L722" t="str">
        <f t="shared" si="72"/>
        <v>FOUT</v>
      </c>
      <c r="N722" s="64"/>
      <c r="O722" t="e">
        <f>IF(#REF!=A722,TRUE,FALSE)</f>
        <v>#REF!</v>
      </c>
      <c r="P722" t="e">
        <f>IF(#REF!=D722,TRUE,FALSE)</f>
        <v>#REF!</v>
      </c>
    </row>
    <row r="723" spans="1:16" x14ac:dyDescent="0.25">
      <c r="A723" s="30" t="s">
        <v>892</v>
      </c>
      <c r="B723" s="30" t="s">
        <v>893</v>
      </c>
      <c r="C723" s="30" t="s">
        <v>80</v>
      </c>
      <c r="D723" s="32">
        <v>15</v>
      </c>
      <c r="E723" s="20" t="s">
        <v>16</v>
      </c>
      <c r="F723" s="41">
        <v>0</v>
      </c>
      <c r="G723" s="37">
        <v>24</v>
      </c>
      <c r="H723" s="38">
        <v>48</v>
      </c>
      <c r="I723" s="32">
        <f t="shared" si="70"/>
        <v>360</v>
      </c>
      <c r="J723" s="34">
        <f t="shared" si="71"/>
        <v>720</v>
      </c>
      <c r="L723" t="str">
        <f t="shared" si="72"/>
        <v>FOUT</v>
      </c>
      <c r="N723" s="64"/>
      <c r="O723" t="e">
        <f>IF(#REF!=A723,TRUE,FALSE)</f>
        <v>#REF!</v>
      </c>
      <c r="P723" t="e">
        <f>IF(#REF!=D723,TRUE,FALSE)</f>
        <v>#REF!</v>
      </c>
    </row>
    <row r="724" spans="1:16" x14ac:dyDescent="0.25">
      <c r="A724" s="30" t="s">
        <v>894</v>
      </c>
      <c r="B724" s="30" t="s">
        <v>895</v>
      </c>
      <c r="C724" s="30" t="s">
        <v>80</v>
      </c>
      <c r="D724" s="32">
        <v>4</v>
      </c>
      <c r="E724" s="20" t="s">
        <v>16</v>
      </c>
      <c r="F724" s="41">
        <v>0</v>
      </c>
      <c r="G724" s="37">
        <v>24</v>
      </c>
      <c r="H724" s="38">
        <v>48</v>
      </c>
      <c r="I724" s="32">
        <f t="shared" si="70"/>
        <v>96</v>
      </c>
      <c r="J724" s="34">
        <f t="shared" si="71"/>
        <v>192</v>
      </c>
      <c r="L724" t="str">
        <f t="shared" si="72"/>
        <v>FOUT</v>
      </c>
      <c r="N724" s="64"/>
      <c r="O724" t="e">
        <f>IF(#REF!=A724,TRUE,FALSE)</f>
        <v>#REF!</v>
      </c>
      <c r="P724" t="e">
        <f>IF(#REF!=D724,TRUE,FALSE)</f>
        <v>#REF!</v>
      </c>
    </row>
    <row r="725" spans="1:16" x14ac:dyDescent="0.25">
      <c r="A725" s="30" t="s">
        <v>896</v>
      </c>
      <c r="B725" s="30" t="s">
        <v>897</v>
      </c>
      <c r="C725" s="30" t="s">
        <v>80</v>
      </c>
      <c r="D725" s="32">
        <v>10</v>
      </c>
      <c r="E725" s="20" t="s">
        <v>16</v>
      </c>
      <c r="F725" s="41">
        <v>0</v>
      </c>
      <c r="G725" s="37">
        <v>20</v>
      </c>
      <c r="H725" s="38">
        <v>40</v>
      </c>
      <c r="I725" s="32">
        <f t="shared" si="70"/>
        <v>200</v>
      </c>
      <c r="J725" s="34">
        <f t="shared" si="71"/>
        <v>400</v>
      </c>
      <c r="L725" t="str">
        <f t="shared" si="72"/>
        <v>FOUT</v>
      </c>
      <c r="N725" s="64"/>
      <c r="O725" t="e">
        <f>IF(#REF!=A725,TRUE,FALSE)</f>
        <v>#REF!</v>
      </c>
      <c r="P725" t="e">
        <f>IF(#REF!=D725,TRUE,FALSE)</f>
        <v>#REF!</v>
      </c>
    </row>
    <row r="726" spans="1:16" x14ac:dyDescent="0.25">
      <c r="A726" s="31"/>
      <c r="B726" s="31"/>
      <c r="C726" s="31"/>
      <c r="D726" s="43"/>
      <c r="E726" s="6"/>
      <c r="F726" s="40"/>
      <c r="G726" s="37"/>
      <c r="H726" s="38"/>
      <c r="I726" s="32"/>
      <c r="J726" s="34"/>
      <c r="N726" s="64"/>
      <c r="O726" t="e">
        <f>IF(#REF!=A726,TRUE,FALSE)</f>
        <v>#REF!</v>
      </c>
      <c r="P726" t="e">
        <f>IF(#REF!=D726,TRUE,FALSE)</f>
        <v>#REF!</v>
      </c>
    </row>
    <row r="727" spans="1:16" x14ac:dyDescent="0.25">
      <c r="A727" s="30" t="s">
        <v>898</v>
      </c>
      <c r="B727" s="29" t="s">
        <v>899</v>
      </c>
      <c r="C727" s="31"/>
      <c r="D727" s="43"/>
      <c r="E727" s="6"/>
      <c r="F727" s="40"/>
      <c r="G727" s="37"/>
      <c r="H727" s="38"/>
      <c r="I727" s="32"/>
      <c r="J727" s="34"/>
      <c r="N727" s="64"/>
      <c r="O727" t="e">
        <f>IF(#REF!=A727,TRUE,FALSE)</f>
        <v>#REF!</v>
      </c>
      <c r="P727" t="e">
        <f>IF(#REF!=D727,TRUE,FALSE)</f>
        <v>#REF!</v>
      </c>
    </row>
    <row r="728" spans="1:16" x14ac:dyDescent="0.25">
      <c r="A728" s="30" t="s">
        <v>900</v>
      </c>
      <c r="B728" s="30" t="s">
        <v>901</v>
      </c>
      <c r="C728" s="30" t="s">
        <v>77</v>
      </c>
      <c r="D728" s="32">
        <v>5</v>
      </c>
      <c r="E728" s="20" t="s">
        <v>16</v>
      </c>
      <c r="F728" s="41">
        <v>0</v>
      </c>
      <c r="G728" s="37">
        <v>15</v>
      </c>
      <c r="H728" s="38">
        <v>30</v>
      </c>
      <c r="I728" s="32">
        <f t="shared" si="70"/>
        <v>75</v>
      </c>
      <c r="J728" s="34">
        <f t="shared" si="71"/>
        <v>150</v>
      </c>
      <c r="L728" t="str">
        <f t="shared" si="72"/>
        <v>FOUT</v>
      </c>
      <c r="N728" s="64"/>
      <c r="O728" t="e">
        <f>IF(#REF!=A728,TRUE,FALSE)</f>
        <v>#REF!</v>
      </c>
      <c r="P728" t="e">
        <f>IF(#REF!=D728,TRUE,FALSE)</f>
        <v>#REF!</v>
      </c>
    </row>
    <row r="729" spans="1:16" x14ac:dyDescent="0.25">
      <c r="A729" s="31"/>
      <c r="B729" s="31"/>
      <c r="C729" s="31"/>
      <c r="D729" s="43"/>
      <c r="E729" s="6"/>
      <c r="F729" s="40"/>
      <c r="G729" s="37"/>
      <c r="H729" s="38"/>
      <c r="I729" s="32"/>
      <c r="J729" s="34"/>
      <c r="N729" s="64"/>
      <c r="O729" t="e">
        <f>IF(#REF!=A729,TRUE,FALSE)</f>
        <v>#REF!</v>
      </c>
      <c r="P729" t="e">
        <f>IF(#REF!=D729,TRUE,FALSE)</f>
        <v>#REF!</v>
      </c>
    </row>
    <row r="730" spans="1:16" x14ac:dyDescent="0.25">
      <c r="A730" s="30" t="s">
        <v>902</v>
      </c>
      <c r="B730" s="42" t="s">
        <v>903</v>
      </c>
      <c r="C730" s="31"/>
      <c r="D730" s="43"/>
      <c r="E730" s="6"/>
      <c r="F730" s="40"/>
      <c r="G730" s="37"/>
      <c r="H730" s="38"/>
      <c r="I730" s="32"/>
      <c r="J730" s="34"/>
      <c r="N730" s="64"/>
      <c r="O730" t="e">
        <f>IF(#REF!=A730,TRUE,FALSE)</f>
        <v>#REF!</v>
      </c>
      <c r="P730" t="e">
        <f>IF(#REF!=D730,TRUE,FALSE)</f>
        <v>#REF!</v>
      </c>
    </row>
    <row r="731" spans="1:16" x14ac:dyDescent="0.25">
      <c r="A731" s="30" t="s">
        <v>904</v>
      </c>
      <c r="B731" s="42" t="s">
        <v>905</v>
      </c>
      <c r="C731" s="31"/>
      <c r="D731" s="43"/>
      <c r="E731" s="6"/>
      <c r="F731" s="40"/>
      <c r="G731" s="37"/>
      <c r="H731" s="38"/>
      <c r="I731" s="32"/>
      <c r="J731" s="34"/>
      <c r="N731" s="64"/>
      <c r="O731" t="e">
        <f>IF(#REF!=A731,TRUE,FALSE)</f>
        <v>#REF!</v>
      </c>
      <c r="P731" t="e">
        <f>IF(#REF!=D731,TRUE,FALSE)</f>
        <v>#REF!</v>
      </c>
    </row>
    <row r="732" spans="1:16" x14ac:dyDescent="0.25">
      <c r="A732" s="30" t="s">
        <v>906</v>
      </c>
      <c r="B732" s="29" t="s">
        <v>907</v>
      </c>
      <c r="C732" s="31"/>
      <c r="D732" s="43"/>
      <c r="E732" s="6"/>
      <c r="F732" s="40"/>
      <c r="G732" s="37"/>
      <c r="H732" s="38"/>
      <c r="I732" s="32"/>
      <c r="J732" s="34"/>
      <c r="N732" s="64"/>
      <c r="O732" t="e">
        <f>IF(#REF!=A732,TRUE,FALSE)</f>
        <v>#REF!</v>
      </c>
      <c r="P732" t="e">
        <f>IF(#REF!=D732,TRUE,FALSE)</f>
        <v>#REF!</v>
      </c>
    </row>
    <row r="733" spans="1:16" s="28" customFormat="1" x14ac:dyDescent="0.25">
      <c r="A733" s="30" t="s">
        <v>908</v>
      </c>
      <c r="B733" s="30" t="s">
        <v>909</v>
      </c>
      <c r="C733" s="30" t="s">
        <v>15</v>
      </c>
      <c r="D733" s="32">
        <v>1000</v>
      </c>
      <c r="E733" s="27" t="s">
        <v>16</v>
      </c>
      <c r="F733" s="41">
        <v>0</v>
      </c>
      <c r="G733" s="37">
        <v>28.8</v>
      </c>
      <c r="H733" s="38">
        <v>50</v>
      </c>
      <c r="I733" s="32">
        <f t="shared" si="70"/>
        <v>28800</v>
      </c>
      <c r="J733" s="34">
        <f t="shared" si="71"/>
        <v>50000</v>
      </c>
      <c r="L733" t="str">
        <f t="shared" si="72"/>
        <v>FOUT</v>
      </c>
      <c r="N733" s="64"/>
      <c r="O733" t="e">
        <f>IF(#REF!=A733,TRUE,FALSE)</f>
        <v>#REF!</v>
      </c>
      <c r="P733" t="e">
        <f>IF(#REF!=D733,TRUE,FALSE)</f>
        <v>#REF!</v>
      </c>
    </row>
    <row r="734" spans="1:16" x14ac:dyDescent="0.25">
      <c r="A734" s="30" t="s">
        <v>910</v>
      </c>
      <c r="B734" s="30" t="s">
        <v>911</v>
      </c>
      <c r="C734" s="30" t="s">
        <v>15</v>
      </c>
      <c r="D734" s="32">
        <v>500</v>
      </c>
      <c r="E734" s="20" t="s">
        <v>16</v>
      </c>
      <c r="F734" s="41">
        <v>0</v>
      </c>
      <c r="G734" s="37">
        <v>27</v>
      </c>
      <c r="H734" s="38">
        <v>47</v>
      </c>
      <c r="I734" s="32">
        <f t="shared" si="70"/>
        <v>13500</v>
      </c>
      <c r="J734" s="34">
        <f t="shared" si="71"/>
        <v>23500</v>
      </c>
      <c r="L734" t="str">
        <f t="shared" si="72"/>
        <v>FOUT</v>
      </c>
      <c r="N734" s="64"/>
      <c r="O734" t="e">
        <f>IF(#REF!=A734,TRUE,FALSE)</f>
        <v>#REF!</v>
      </c>
      <c r="P734" t="e">
        <f>IF(#REF!=D734,TRUE,FALSE)</f>
        <v>#REF!</v>
      </c>
    </row>
    <row r="735" spans="1:16" x14ac:dyDescent="0.25">
      <c r="A735" s="30" t="s">
        <v>912</v>
      </c>
      <c r="B735" s="30" t="s">
        <v>913</v>
      </c>
      <c r="C735" s="30" t="s">
        <v>15</v>
      </c>
      <c r="D735" s="32">
        <v>2500</v>
      </c>
      <c r="E735" s="20" t="s">
        <v>16</v>
      </c>
      <c r="F735" s="41">
        <v>0</v>
      </c>
      <c r="G735" s="37">
        <v>21.6</v>
      </c>
      <c r="H735" s="38">
        <v>38</v>
      </c>
      <c r="I735" s="32">
        <f t="shared" si="70"/>
        <v>54000</v>
      </c>
      <c r="J735" s="34">
        <f t="shared" si="71"/>
        <v>95000</v>
      </c>
      <c r="L735" t="str">
        <f t="shared" si="72"/>
        <v>FOUT</v>
      </c>
      <c r="N735" s="64"/>
      <c r="O735" t="e">
        <f>IF(#REF!=A735,TRUE,FALSE)</f>
        <v>#REF!</v>
      </c>
      <c r="P735" t="e">
        <f>IF(#REF!=D735,TRUE,FALSE)</f>
        <v>#REF!</v>
      </c>
    </row>
    <row r="736" spans="1:16" x14ac:dyDescent="0.25">
      <c r="A736" s="30" t="s">
        <v>914</v>
      </c>
      <c r="B736" s="30" t="s">
        <v>915</v>
      </c>
      <c r="C736" s="30" t="s">
        <v>15</v>
      </c>
      <c r="D736" s="32">
        <v>250</v>
      </c>
      <c r="E736" s="20" t="s">
        <v>16</v>
      </c>
      <c r="F736" s="41">
        <v>0</v>
      </c>
      <c r="G736" s="37">
        <v>50</v>
      </c>
      <c r="H736" s="38">
        <v>100</v>
      </c>
      <c r="I736" s="32">
        <f t="shared" si="70"/>
        <v>12500</v>
      </c>
      <c r="J736" s="34">
        <f t="shared" si="71"/>
        <v>25000</v>
      </c>
      <c r="L736" t="str">
        <f t="shared" si="72"/>
        <v>FOUT</v>
      </c>
      <c r="N736" s="64"/>
      <c r="O736" t="e">
        <f>IF(#REF!=A736,TRUE,FALSE)</f>
        <v>#REF!</v>
      </c>
      <c r="P736" t="e">
        <f>IF(#REF!=D736,TRUE,FALSE)</f>
        <v>#REF!</v>
      </c>
    </row>
    <row r="737" spans="1:16" x14ac:dyDescent="0.25">
      <c r="A737" s="30" t="s">
        <v>916</v>
      </c>
      <c r="B737" s="30" t="s">
        <v>917</v>
      </c>
      <c r="C737" s="30" t="s">
        <v>15</v>
      </c>
      <c r="D737" s="32">
        <v>3000</v>
      </c>
      <c r="E737" s="20" t="s">
        <v>16</v>
      </c>
      <c r="F737" s="41">
        <v>0</v>
      </c>
      <c r="G737" s="37">
        <v>28.8</v>
      </c>
      <c r="H737" s="38">
        <v>50</v>
      </c>
      <c r="I737" s="32">
        <f t="shared" si="70"/>
        <v>86400</v>
      </c>
      <c r="J737" s="34">
        <f t="shared" si="71"/>
        <v>150000</v>
      </c>
      <c r="L737" t="str">
        <f t="shared" si="72"/>
        <v>FOUT</v>
      </c>
      <c r="N737" s="64"/>
      <c r="O737" t="e">
        <f>IF(#REF!=A737,TRUE,FALSE)</f>
        <v>#REF!</v>
      </c>
      <c r="P737" t="e">
        <f>IF(#REF!=D737,TRUE,FALSE)</f>
        <v>#REF!</v>
      </c>
    </row>
    <row r="738" spans="1:16" x14ac:dyDescent="0.25">
      <c r="A738" s="31"/>
      <c r="B738" s="31"/>
      <c r="C738" s="31"/>
      <c r="D738" s="43"/>
      <c r="E738" s="6"/>
      <c r="F738" s="40"/>
      <c r="G738" s="37"/>
      <c r="H738" s="38"/>
      <c r="I738" s="32"/>
      <c r="J738" s="34"/>
      <c r="N738" s="64"/>
      <c r="O738" t="e">
        <f>IF(#REF!=A738,TRUE,FALSE)</f>
        <v>#REF!</v>
      </c>
      <c r="P738" t="e">
        <f>IF(#REF!=D738,TRUE,FALSE)</f>
        <v>#REF!</v>
      </c>
    </row>
    <row r="739" spans="1:16" x14ac:dyDescent="0.25">
      <c r="A739" s="30" t="s">
        <v>918</v>
      </c>
      <c r="B739" s="29" t="s">
        <v>919</v>
      </c>
      <c r="C739" s="31"/>
      <c r="D739" s="43"/>
      <c r="E739" s="6"/>
      <c r="F739" s="40"/>
      <c r="G739" s="37"/>
      <c r="H739" s="38"/>
      <c r="I739" s="32"/>
      <c r="J739" s="34"/>
      <c r="N739" s="64"/>
      <c r="O739" t="e">
        <f>IF(#REF!=A739,TRUE,FALSE)</f>
        <v>#REF!</v>
      </c>
      <c r="P739" t="e">
        <f>IF(#REF!=D739,TRUE,FALSE)</f>
        <v>#REF!</v>
      </c>
    </row>
    <row r="740" spans="1:16" x14ac:dyDescent="0.25">
      <c r="A740" s="30" t="s">
        <v>920</v>
      </c>
      <c r="B740" s="30" t="s">
        <v>921</v>
      </c>
      <c r="C740" s="30" t="s">
        <v>15</v>
      </c>
      <c r="D740" s="32">
        <v>500</v>
      </c>
      <c r="E740" s="20" t="s">
        <v>16</v>
      </c>
      <c r="F740" s="41">
        <v>0</v>
      </c>
      <c r="G740" s="37">
        <v>36</v>
      </c>
      <c r="H740" s="38">
        <v>54</v>
      </c>
      <c r="I740" s="32">
        <f t="shared" ref="I740:I802" si="73">D740*G740</f>
        <v>18000</v>
      </c>
      <c r="J740" s="34">
        <f t="shared" ref="J740:J802" si="74">D740*H740</f>
        <v>27000</v>
      </c>
      <c r="L740" t="str">
        <f t="shared" ref="L740:L803" si="75">IF(G740&lt;=F740,IF(F740&lt;=H740,"GOED","FOUT"),"FOUT")</f>
        <v>FOUT</v>
      </c>
      <c r="N740" s="64"/>
      <c r="O740" t="e">
        <f>IF(#REF!=A740,TRUE,FALSE)</f>
        <v>#REF!</v>
      </c>
      <c r="P740" t="e">
        <f>IF(#REF!=D740,TRUE,FALSE)</f>
        <v>#REF!</v>
      </c>
    </row>
    <row r="741" spans="1:16" x14ac:dyDescent="0.25">
      <c r="A741" s="31"/>
      <c r="B741" s="31"/>
      <c r="C741" s="31"/>
      <c r="D741" s="43"/>
      <c r="E741" s="6"/>
      <c r="F741" s="40"/>
      <c r="G741" s="37"/>
      <c r="H741" s="38"/>
      <c r="I741" s="32"/>
      <c r="J741" s="34"/>
      <c r="N741" s="64"/>
      <c r="O741" t="e">
        <f>IF(#REF!=A741,TRUE,FALSE)</f>
        <v>#REF!</v>
      </c>
      <c r="P741" t="e">
        <f>IF(#REF!=D741,TRUE,FALSE)</f>
        <v>#REF!</v>
      </c>
    </row>
    <row r="742" spans="1:16" x14ac:dyDescent="0.25">
      <c r="A742" s="30" t="s">
        <v>922</v>
      </c>
      <c r="B742" s="42" t="s">
        <v>923</v>
      </c>
      <c r="C742" s="31"/>
      <c r="D742" s="43"/>
      <c r="E742" s="6"/>
      <c r="F742" s="40"/>
      <c r="G742" s="37"/>
      <c r="H742" s="38"/>
      <c r="I742" s="32"/>
      <c r="J742" s="34"/>
      <c r="N742" s="64"/>
      <c r="O742" t="e">
        <f>IF(#REF!=A742,TRUE,FALSE)</f>
        <v>#REF!</v>
      </c>
      <c r="P742" t="e">
        <f>IF(#REF!=D742,TRUE,FALSE)</f>
        <v>#REF!</v>
      </c>
    </row>
    <row r="743" spans="1:16" x14ac:dyDescent="0.25">
      <c r="A743" s="30" t="s">
        <v>924</v>
      </c>
      <c r="B743" s="29" t="s">
        <v>925</v>
      </c>
      <c r="C743" s="31"/>
      <c r="D743" s="43"/>
      <c r="E743" s="6"/>
      <c r="F743" s="40"/>
      <c r="G743" s="37"/>
      <c r="H743" s="38"/>
      <c r="I743" s="32"/>
      <c r="J743" s="34"/>
      <c r="N743" s="64"/>
      <c r="O743" t="e">
        <f>IF(#REF!=A743,TRUE,FALSE)</f>
        <v>#REF!</v>
      </c>
      <c r="P743" t="e">
        <f>IF(#REF!=D743,TRUE,FALSE)</f>
        <v>#REF!</v>
      </c>
    </row>
    <row r="744" spans="1:16" x14ac:dyDescent="0.25">
      <c r="A744" s="30" t="s">
        <v>926</v>
      </c>
      <c r="B744" s="30" t="s">
        <v>927</v>
      </c>
      <c r="C744" s="30" t="s">
        <v>15</v>
      </c>
      <c r="D744" s="32">
        <v>20</v>
      </c>
      <c r="E744" s="20" t="s">
        <v>16</v>
      </c>
      <c r="F744" s="41">
        <v>0</v>
      </c>
      <c r="G744" s="37">
        <v>13.2</v>
      </c>
      <c r="H744" s="38">
        <v>18</v>
      </c>
      <c r="I744" s="32">
        <f t="shared" si="73"/>
        <v>264</v>
      </c>
      <c r="J744" s="34">
        <f t="shared" si="74"/>
        <v>360</v>
      </c>
      <c r="L744" t="str">
        <f t="shared" si="75"/>
        <v>FOUT</v>
      </c>
      <c r="N744" s="64"/>
      <c r="O744" t="e">
        <f>IF(#REF!=A744,TRUE,FALSE)</f>
        <v>#REF!</v>
      </c>
      <c r="P744" t="e">
        <f>IF(#REF!=D744,TRUE,FALSE)</f>
        <v>#REF!</v>
      </c>
    </row>
    <row r="745" spans="1:16" x14ac:dyDescent="0.25">
      <c r="A745" s="30" t="s">
        <v>928</v>
      </c>
      <c r="B745" s="30" t="s">
        <v>929</v>
      </c>
      <c r="C745" s="30" t="s">
        <v>15</v>
      </c>
      <c r="D745" s="32">
        <v>200</v>
      </c>
      <c r="E745" s="20" t="s">
        <v>16</v>
      </c>
      <c r="F745" s="41">
        <v>0</v>
      </c>
      <c r="G745" s="37">
        <v>10.8</v>
      </c>
      <c r="H745" s="38">
        <v>16.8</v>
      </c>
      <c r="I745" s="32">
        <f t="shared" si="73"/>
        <v>2160</v>
      </c>
      <c r="J745" s="34">
        <f t="shared" si="74"/>
        <v>3360</v>
      </c>
      <c r="L745" t="str">
        <f t="shared" si="75"/>
        <v>FOUT</v>
      </c>
      <c r="N745" s="64"/>
      <c r="O745" t="e">
        <f>IF(#REF!=A745,TRUE,FALSE)</f>
        <v>#REF!</v>
      </c>
      <c r="P745" t="e">
        <f>IF(#REF!=D745,TRUE,FALSE)</f>
        <v>#REF!</v>
      </c>
    </row>
    <row r="746" spans="1:16" x14ac:dyDescent="0.25">
      <c r="A746" s="30" t="s">
        <v>930</v>
      </c>
      <c r="B746" s="30" t="s">
        <v>931</v>
      </c>
      <c r="C746" s="30" t="s">
        <v>15</v>
      </c>
      <c r="D746" s="32">
        <v>5000</v>
      </c>
      <c r="E746" s="20" t="s">
        <v>16</v>
      </c>
      <c r="F746" s="41">
        <v>0</v>
      </c>
      <c r="G746" s="37">
        <v>7.8</v>
      </c>
      <c r="H746" s="38">
        <v>11.7</v>
      </c>
      <c r="I746" s="32">
        <f t="shared" si="73"/>
        <v>39000</v>
      </c>
      <c r="J746" s="34">
        <f t="shared" si="74"/>
        <v>58500</v>
      </c>
      <c r="L746" t="str">
        <f t="shared" si="75"/>
        <v>FOUT</v>
      </c>
      <c r="N746" s="64"/>
      <c r="O746" t="e">
        <f>IF(#REF!=A746,TRUE,FALSE)</f>
        <v>#REF!</v>
      </c>
      <c r="P746" t="e">
        <f>IF(#REF!=D746,TRUE,FALSE)</f>
        <v>#REF!</v>
      </c>
    </row>
    <row r="747" spans="1:16" x14ac:dyDescent="0.25">
      <c r="A747" s="30" t="s">
        <v>932</v>
      </c>
      <c r="B747" s="30" t="s">
        <v>933</v>
      </c>
      <c r="C747" s="30" t="s">
        <v>77</v>
      </c>
      <c r="D747" s="32">
        <v>10</v>
      </c>
      <c r="E747" s="20" t="s">
        <v>16</v>
      </c>
      <c r="F747" s="41">
        <v>0</v>
      </c>
      <c r="G747" s="37">
        <v>0.54</v>
      </c>
      <c r="H747" s="38">
        <v>0.78</v>
      </c>
      <c r="I747" s="32">
        <f t="shared" si="73"/>
        <v>5.4</v>
      </c>
      <c r="J747" s="34">
        <f t="shared" si="74"/>
        <v>7.8000000000000007</v>
      </c>
      <c r="L747" t="str">
        <f t="shared" si="75"/>
        <v>FOUT</v>
      </c>
      <c r="N747" s="64"/>
      <c r="O747" t="e">
        <f>IF(#REF!=A747,TRUE,FALSE)</f>
        <v>#REF!</v>
      </c>
      <c r="P747" t="e">
        <f>IF(#REF!=D747,TRUE,FALSE)</f>
        <v>#REF!</v>
      </c>
    </row>
    <row r="748" spans="1:16" x14ac:dyDescent="0.25">
      <c r="A748" s="30" t="s">
        <v>934</v>
      </c>
      <c r="B748" s="30" t="s">
        <v>935</v>
      </c>
      <c r="C748" s="30" t="s">
        <v>15</v>
      </c>
      <c r="D748" s="32">
        <v>150</v>
      </c>
      <c r="E748" s="20" t="s">
        <v>16</v>
      </c>
      <c r="F748" s="41">
        <v>0</v>
      </c>
      <c r="G748" s="37">
        <v>13.2</v>
      </c>
      <c r="H748" s="38">
        <v>19.8</v>
      </c>
      <c r="I748" s="32">
        <f t="shared" si="73"/>
        <v>1980</v>
      </c>
      <c r="J748" s="34">
        <f t="shared" si="74"/>
        <v>2970</v>
      </c>
      <c r="L748" t="str">
        <f t="shared" si="75"/>
        <v>FOUT</v>
      </c>
      <c r="N748" s="64"/>
      <c r="O748" t="e">
        <f>IF(#REF!=A748,TRUE,FALSE)</f>
        <v>#REF!</v>
      </c>
      <c r="P748" t="e">
        <f>IF(#REF!=D748,TRUE,FALSE)</f>
        <v>#REF!</v>
      </c>
    </row>
    <row r="749" spans="1:16" x14ac:dyDescent="0.25">
      <c r="A749" s="30" t="s">
        <v>936</v>
      </c>
      <c r="B749" s="30" t="s">
        <v>937</v>
      </c>
      <c r="C749" s="30" t="s">
        <v>15</v>
      </c>
      <c r="D749" s="32">
        <v>5</v>
      </c>
      <c r="E749" s="20" t="s">
        <v>16</v>
      </c>
      <c r="F749" s="41">
        <v>0</v>
      </c>
      <c r="G749" s="37">
        <v>15</v>
      </c>
      <c r="H749" s="38">
        <v>22.2</v>
      </c>
      <c r="I749" s="32">
        <f t="shared" si="73"/>
        <v>75</v>
      </c>
      <c r="J749" s="34">
        <f t="shared" si="74"/>
        <v>111</v>
      </c>
      <c r="L749" t="str">
        <f t="shared" si="75"/>
        <v>FOUT</v>
      </c>
      <c r="N749" s="64"/>
      <c r="O749" t="e">
        <f>IF(#REF!=A749,TRUE,FALSE)</f>
        <v>#REF!</v>
      </c>
      <c r="P749" t="e">
        <f>IF(#REF!=D749,TRUE,FALSE)</f>
        <v>#REF!</v>
      </c>
    </row>
    <row r="750" spans="1:16" x14ac:dyDescent="0.25">
      <c r="A750" s="31"/>
      <c r="B750" s="31"/>
      <c r="C750" s="31"/>
      <c r="D750" s="43"/>
      <c r="E750" s="6"/>
      <c r="F750" s="40"/>
      <c r="G750" s="37"/>
      <c r="H750" s="38"/>
      <c r="I750" s="32"/>
      <c r="J750" s="34"/>
      <c r="N750" s="64"/>
      <c r="O750" t="e">
        <f>IF(#REF!=A750,TRUE,FALSE)</f>
        <v>#REF!</v>
      </c>
      <c r="P750" t="e">
        <f>IF(#REF!=D750,TRUE,FALSE)</f>
        <v>#REF!</v>
      </c>
    </row>
    <row r="751" spans="1:16" x14ac:dyDescent="0.25">
      <c r="A751" s="30" t="s">
        <v>938</v>
      </c>
      <c r="B751" s="29" t="s">
        <v>939</v>
      </c>
      <c r="C751" s="31"/>
      <c r="D751" s="43"/>
      <c r="E751" s="6"/>
      <c r="F751" s="40"/>
      <c r="G751" s="37"/>
      <c r="H751" s="38"/>
      <c r="I751" s="32"/>
      <c r="J751" s="34"/>
      <c r="N751" s="64"/>
      <c r="O751" t="e">
        <f>IF(#REF!=A751,TRUE,FALSE)</f>
        <v>#REF!</v>
      </c>
      <c r="P751" t="e">
        <f>IF(#REF!=D751,TRUE,FALSE)</f>
        <v>#REF!</v>
      </c>
    </row>
    <row r="752" spans="1:16" x14ac:dyDescent="0.25">
      <c r="A752" s="30" t="s">
        <v>940</v>
      </c>
      <c r="B752" s="30" t="s">
        <v>941</v>
      </c>
      <c r="C752" s="30" t="s">
        <v>15</v>
      </c>
      <c r="D752" s="32">
        <v>5</v>
      </c>
      <c r="E752" s="20" t="s">
        <v>16</v>
      </c>
      <c r="F752" s="41">
        <v>0</v>
      </c>
      <c r="G752" s="37">
        <v>19.2</v>
      </c>
      <c r="H752" s="38">
        <v>28.8</v>
      </c>
      <c r="I752" s="32">
        <f t="shared" si="73"/>
        <v>96</v>
      </c>
      <c r="J752" s="34">
        <f t="shared" si="74"/>
        <v>144</v>
      </c>
      <c r="L752" t="str">
        <f t="shared" si="75"/>
        <v>FOUT</v>
      </c>
      <c r="N752" s="64"/>
      <c r="O752" t="e">
        <f>IF(#REF!=A752,TRUE,FALSE)</f>
        <v>#REF!</v>
      </c>
      <c r="P752" t="e">
        <f>IF(#REF!=D752,TRUE,FALSE)</f>
        <v>#REF!</v>
      </c>
    </row>
    <row r="753" spans="1:16" x14ac:dyDescent="0.25">
      <c r="A753" s="30" t="s">
        <v>942</v>
      </c>
      <c r="B753" s="30" t="s">
        <v>943</v>
      </c>
      <c r="C753" s="30" t="s">
        <v>15</v>
      </c>
      <c r="D753" s="32">
        <v>10</v>
      </c>
      <c r="E753" s="20" t="s">
        <v>16</v>
      </c>
      <c r="F753" s="41">
        <v>0</v>
      </c>
      <c r="G753" s="37">
        <v>13.2</v>
      </c>
      <c r="H753" s="38">
        <v>19.8</v>
      </c>
      <c r="I753" s="32">
        <f t="shared" si="73"/>
        <v>132</v>
      </c>
      <c r="J753" s="34">
        <f t="shared" si="74"/>
        <v>198</v>
      </c>
      <c r="L753" t="str">
        <f t="shared" si="75"/>
        <v>FOUT</v>
      </c>
      <c r="N753" s="64"/>
      <c r="O753" t="e">
        <f>IF(#REF!=A753,TRUE,FALSE)</f>
        <v>#REF!</v>
      </c>
      <c r="P753" t="e">
        <f>IF(#REF!=D753,TRUE,FALSE)</f>
        <v>#REF!</v>
      </c>
    </row>
    <row r="754" spans="1:16" x14ac:dyDescent="0.25">
      <c r="A754" s="30" t="s">
        <v>944</v>
      </c>
      <c r="B754" s="30" t="s">
        <v>945</v>
      </c>
      <c r="C754" s="30" t="s">
        <v>15</v>
      </c>
      <c r="D754" s="32">
        <v>1000</v>
      </c>
      <c r="E754" s="20" t="s">
        <v>16</v>
      </c>
      <c r="F754" s="41">
        <v>0</v>
      </c>
      <c r="G754" s="37">
        <v>11.7</v>
      </c>
      <c r="H754" s="38">
        <v>17.399999999999999</v>
      </c>
      <c r="I754" s="32">
        <f t="shared" si="73"/>
        <v>11700</v>
      </c>
      <c r="J754" s="34">
        <f t="shared" si="74"/>
        <v>17400</v>
      </c>
      <c r="L754" t="str">
        <f t="shared" si="75"/>
        <v>FOUT</v>
      </c>
      <c r="N754" s="64"/>
      <c r="O754" t="e">
        <f>IF(#REF!=A754,TRUE,FALSE)</f>
        <v>#REF!</v>
      </c>
      <c r="P754" t="e">
        <f>IF(#REF!=D754,TRUE,FALSE)</f>
        <v>#REF!</v>
      </c>
    </row>
    <row r="755" spans="1:16" x14ac:dyDescent="0.25">
      <c r="A755" s="30" t="s">
        <v>946</v>
      </c>
      <c r="B755" s="30" t="s">
        <v>947</v>
      </c>
      <c r="C755" s="30" t="s">
        <v>77</v>
      </c>
      <c r="D755" s="32">
        <v>10</v>
      </c>
      <c r="E755" s="20" t="s">
        <v>16</v>
      </c>
      <c r="F755" s="41">
        <v>0</v>
      </c>
      <c r="G755" s="37">
        <v>0.66</v>
      </c>
      <c r="H755" s="38">
        <v>0.96000000000000008</v>
      </c>
      <c r="I755" s="32">
        <f t="shared" si="73"/>
        <v>6.6000000000000005</v>
      </c>
      <c r="J755" s="34">
        <f t="shared" si="74"/>
        <v>9.6000000000000014</v>
      </c>
      <c r="L755" t="str">
        <f t="shared" si="75"/>
        <v>FOUT</v>
      </c>
      <c r="N755" s="64"/>
      <c r="O755" t="e">
        <f>IF(#REF!=A755,TRUE,FALSE)</f>
        <v>#REF!</v>
      </c>
      <c r="P755" t="e">
        <f>IF(#REF!=D755,TRUE,FALSE)</f>
        <v>#REF!</v>
      </c>
    </row>
    <row r="756" spans="1:16" x14ac:dyDescent="0.25">
      <c r="A756" s="31"/>
      <c r="B756" s="31"/>
      <c r="C756" s="31"/>
      <c r="D756" s="43"/>
      <c r="E756" s="6"/>
      <c r="F756" s="40"/>
      <c r="G756" s="37"/>
      <c r="H756" s="38"/>
      <c r="I756" s="32"/>
      <c r="J756" s="34"/>
      <c r="N756" s="64"/>
      <c r="O756" t="e">
        <f>IF(#REF!=A756,TRUE,FALSE)</f>
        <v>#REF!</v>
      </c>
      <c r="P756" t="e">
        <f>IF(#REF!=D756,TRUE,FALSE)</f>
        <v>#REF!</v>
      </c>
    </row>
    <row r="757" spans="1:16" x14ac:dyDescent="0.25">
      <c r="A757" s="30" t="s">
        <v>948</v>
      </c>
      <c r="B757" s="29" t="s">
        <v>949</v>
      </c>
      <c r="C757" s="31"/>
      <c r="D757" s="43"/>
      <c r="E757" s="6"/>
      <c r="F757" s="40"/>
      <c r="G757" s="37"/>
      <c r="H757" s="38"/>
      <c r="I757" s="32"/>
      <c r="J757" s="34"/>
      <c r="N757" s="64"/>
      <c r="O757" t="e">
        <f>IF(#REF!=A757,TRUE,FALSE)</f>
        <v>#REF!</v>
      </c>
      <c r="P757" t="e">
        <f>IF(#REF!=D757,TRUE,FALSE)</f>
        <v>#REF!</v>
      </c>
    </row>
    <row r="758" spans="1:16" x14ac:dyDescent="0.25">
      <c r="A758" s="30" t="s">
        <v>950</v>
      </c>
      <c r="B758" s="30" t="s">
        <v>951</v>
      </c>
      <c r="C758" s="30" t="s">
        <v>15</v>
      </c>
      <c r="D758" s="32">
        <v>100</v>
      </c>
      <c r="E758" s="20" t="s">
        <v>16</v>
      </c>
      <c r="F758" s="41">
        <v>0</v>
      </c>
      <c r="G758" s="37">
        <v>13.2</v>
      </c>
      <c r="H758" s="38">
        <v>19.2</v>
      </c>
      <c r="I758" s="32">
        <f t="shared" si="73"/>
        <v>1320</v>
      </c>
      <c r="J758" s="34">
        <f t="shared" si="74"/>
        <v>1920</v>
      </c>
      <c r="L758" t="str">
        <f t="shared" si="75"/>
        <v>FOUT</v>
      </c>
      <c r="N758" s="64"/>
      <c r="O758" t="e">
        <f>IF(#REF!=A758,TRUE,FALSE)</f>
        <v>#REF!</v>
      </c>
      <c r="P758" t="e">
        <f>IF(#REF!=D758,TRUE,FALSE)</f>
        <v>#REF!</v>
      </c>
    </row>
    <row r="759" spans="1:16" x14ac:dyDescent="0.25">
      <c r="A759" s="30" t="s">
        <v>952</v>
      </c>
      <c r="B759" s="30" t="s">
        <v>953</v>
      </c>
      <c r="C759" s="30" t="s">
        <v>15</v>
      </c>
      <c r="D759" s="32">
        <v>10</v>
      </c>
      <c r="E759" s="20" t="s">
        <v>16</v>
      </c>
      <c r="F759" s="41">
        <v>0</v>
      </c>
      <c r="G759" s="37">
        <v>0.84</v>
      </c>
      <c r="H759" s="38">
        <v>1.2</v>
      </c>
      <c r="I759" s="32">
        <f t="shared" si="73"/>
        <v>8.4</v>
      </c>
      <c r="J759" s="34">
        <f t="shared" si="74"/>
        <v>12</v>
      </c>
      <c r="L759" t="str">
        <f t="shared" si="75"/>
        <v>FOUT</v>
      </c>
      <c r="N759" s="64"/>
      <c r="O759" t="e">
        <f>IF(#REF!=A759,TRUE,FALSE)</f>
        <v>#REF!</v>
      </c>
      <c r="P759" t="e">
        <f>IF(#REF!=D759,TRUE,FALSE)</f>
        <v>#REF!</v>
      </c>
    </row>
    <row r="760" spans="1:16" x14ac:dyDescent="0.25">
      <c r="A760" s="30" t="s">
        <v>954</v>
      </c>
      <c r="B760" s="30" t="s">
        <v>955</v>
      </c>
      <c r="C760" s="30" t="s">
        <v>15</v>
      </c>
      <c r="D760" s="32">
        <v>25</v>
      </c>
      <c r="E760" s="20" t="s">
        <v>16</v>
      </c>
      <c r="F760" s="41">
        <v>0</v>
      </c>
      <c r="G760" s="37">
        <v>12</v>
      </c>
      <c r="H760" s="38">
        <v>18</v>
      </c>
      <c r="I760" s="32">
        <f t="shared" si="73"/>
        <v>300</v>
      </c>
      <c r="J760" s="34">
        <f t="shared" si="74"/>
        <v>450</v>
      </c>
      <c r="L760" t="str">
        <f t="shared" si="75"/>
        <v>FOUT</v>
      </c>
      <c r="N760" s="64"/>
      <c r="O760" t="e">
        <f>IF(#REF!=A760,TRUE,FALSE)</f>
        <v>#REF!</v>
      </c>
      <c r="P760" t="e">
        <f>IF(#REF!=D760,TRUE,FALSE)</f>
        <v>#REF!</v>
      </c>
    </row>
    <row r="761" spans="1:16" x14ac:dyDescent="0.25">
      <c r="A761" s="30" t="s">
        <v>956</v>
      </c>
      <c r="B761" s="30" t="s">
        <v>957</v>
      </c>
      <c r="C761" s="30" t="s">
        <v>15</v>
      </c>
      <c r="D761" s="32">
        <v>100</v>
      </c>
      <c r="E761" s="20" t="s">
        <v>16</v>
      </c>
      <c r="F761" s="41">
        <v>0</v>
      </c>
      <c r="G761" s="37">
        <v>12</v>
      </c>
      <c r="H761" s="38">
        <v>18</v>
      </c>
      <c r="I761" s="32">
        <f t="shared" si="73"/>
        <v>1200</v>
      </c>
      <c r="J761" s="34">
        <f t="shared" si="74"/>
        <v>1800</v>
      </c>
      <c r="L761" t="str">
        <f t="shared" si="75"/>
        <v>FOUT</v>
      </c>
      <c r="N761" s="64"/>
      <c r="O761" t="e">
        <f>IF(#REF!=A761,TRUE,FALSE)</f>
        <v>#REF!</v>
      </c>
      <c r="P761" t="e">
        <f>IF(#REF!=D761,TRUE,FALSE)</f>
        <v>#REF!</v>
      </c>
    </row>
    <row r="762" spans="1:16" x14ac:dyDescent="0.25">
      <c r="A762" s="30" t="s">
        <v>958</v>
      </c>
      <c r="B762" s="30" t="s">
        <v>959</v>
      </c>
      <c r="C762" s="30" t="s">
        <v>15</v>
      </c>
      <c r="D762" s="32">
        <v>100</v>
      </c>
      <c r="E762" s="20" t="s">
        <v>16</v>
      </c>
      <c r="F762" s="41">
        <v>0</v>
      </c>
      <c r="G762" s="37">
        <v>33.6</v>
      </c>
      <c r="H762" s="38">
        <v>45.6</v>
      </c>
      <c r="I762" s="32">
        <f t="shared" si="73"/>
        <v>3360</v>
      </c>
      <c r="J762" s="34">
        <f t="shared" si="74"/>
        <v>4560</v>
      </c>
      <c r="L762" t="str">
        <f t="shared" si="75"/>
        <v>FOUT</v>
      </c>
      <c r="N762" s="64"/>
      <c r="O762" t="e">
        <f>IF(#REF!=A762,TRUE,FALSE)</f>
        <v>#REF!</v>
      </c>
      <c r="P762" t="e">
        <f>IF(#REF!=D762,TRUE,FALSE)</f>
        <v>#REF!</v>
      </c>
    </row>
    <row r="763" spans="1:16" x14ac:dyDescent="0.25">
      <c r="A763" s="30" t="s">
        <v>960</v>
      </c>
      <c r="B763" s="30" t="s">
        <v>961</v>
      </c>
      <c r="C763" s="30" t="s">
        <v>15</v>
      </c>
      <c r="D763" s="32">
        <v>5</v>
      </c>
      <c r="E763" s="20" t="s">
        <v>16</v>
      </c>
      <c r="F763" s="41">
        <v>0</v>
      </c>
      <c r="G763" s="37">
        <v>15.6</v>
      </c>
      <c r="H763" s="38">
        <v>23.4</v>
      </c>
      <c r="I763" s="32">
        <f t="shared" si="73"/>
        <v>78</v>
      </c>
      <c r="J763" s="34">
        <f t="shared" si="74"/>
        <v>117</v>
      </c>
      <c r="L763" t="str">
        <f t="shared" si="75"/>
        <v>FOUT</v>
      </c>
      <c r="N763" s="64"/>
      <c r="O763" t="e">
        <f>IF(#REF!=A763,TRUE,FALSE)</f>
        <v>#REF!</v>
      </c>
      <c r="P763" t="e">
        <f>IF(#REF!=D763,TRUE,FALSE)</f>
        <v>#REF!</v>
      </c>
    </row>
    <row r="764" spans="1:16" x14ac:dyDescent="0.25">
      <c r="A764" s="30" t="s">
        <v>962</v>
      </c>
      <c r="B764" s="30" t="s">
        <v>963</v>
      </c>
      <c r="C764" s="30" t="s">
        <v>15</v>
      </c>
      <c r="D764" s="32">
        <v>5</v>
      </c>
      <c r="E764" s="20" t="s">
        <v>16</v>
      </c>
      <c r="F764" s="41">
        <v>0</v>
      </c>
      <c r="G764" s="37">
        <v>15.6</v>
      </c>
      <c r="H764" s="38">
        <v>23.4</v>
      </c>
      <c r="I764" s="32">
        <f t="shared" si="73"/>
        <v>78</v>
      </c>
      <c r="J764" s="34">
        <f t="shared" si="74"/>
        <v>117</v>
      </c>
      <c r="L764" t="str">
        <f t="shared" si="75"/>
        <v>FOUT</v>
      </c>
      <c r="N764" s="64"/>
      <c r="O764" t="e">
        <f>IF(#REF!=A764,TRUE,FALSE)</f>
        <v>#REF!</v>
      </c>
      <c r="P764" t="e">
        <f>IF(#REF!=D764,TRUE,FALSE)</f>
        <v>#REF!</v>
      </c>
    </row>
    <row r="765" spans="1:16" x14ac:dyDescent="0.25">
      <c r="A765" s="31"/>
      <c r="B765" s="31"/>
      <c r="C765" s="31"/>
      <c r="D765" s="43"/>
      <c r="E765" s="6"/>
      <c r="F765" s="40"/>
      <c r="G765" s="37"/>
      <c r="H765" s="38"/>
      <c r="I765" s="32"/>
      <c r="J765" s="34"/>
      <c r="N765" s="64"/>
      <c r="O765" t="e">
        <f>IF(#REF!=A765,TRUE,FALSE)</f>
        <v>#REF!</v>
      </c>
      <c r="P765" t="e">
        <f>IF(#REF!=D765,TRUE,FALSE)</f>
        <v>#REF!</v>
      </c>
    </row>
    <row r="766" spans="1:16" x14ac:dyDescent="0.25">
      <c r="A766" s="30" t="s">
        <v>964</v>
      </c>
      <c r="B766" s="29" t="s">
        <v>965</v>
      </c>
      <c r="C766" s="31"/>
      <c r="D766" s="43"/>
      <c r="E766" s="6"/>
      <c r="F766" s="40"/>
      <c r="G766" s="37"/>
      <c r="H766" s="38"/>
      <c r="I766" s="32"/>
      <c r="J766" s="34"/>
      <c r="N766" s="64"/>
      <c r="O766" t="e">
        <f>IF(#REF!=A766,TRUE,FALSE)</f>
        <v>#REF!</v>
      </c>
      <c r="P766" t="e">
        <f>IF(#REF!=D766,TRUE,FALSE)</f>
        <v>#REF!</v>
      </c>
    </row>
    <row r="767" spans="1:16" x14ac:dyDescent="0.25">
      <c r="A767" s="30" t="s">
        <v>966</v>
      </c>
      <c r="B767" s="30" t="s">
        <v>967</v>
      </c>
      <c r="C767" s="30" t="s">
        <v>15</v>
      </c>
      <c r="D767" s="32">
        <v>500</v>
      </c>
      <c r="E767" s="20" t="s">
        <v>16</v>
      </c>
      <c r="F767" s="41">
        <v>0</v>
      </c>
      <c r="G767" s="37">
        <v>15</v>
      </c>
      <c r="H767" s="38">
        <v>30</v>
      </c>
      <c r="I767" s="32">
        <f t="shared" si="73"/>
        <v>7500</v>
      </c>
      <c r="J767" s="34">
        <f t="shared" si="74"/>
        <v>15000</v>
      </c>
      <c r="L767" t="str">
        <f t="shared" si="75"/>
        <v>FOUT</v>
      </c>
      <c r="N767" s="64"/>
      <c r="O767" t="e">
        <f>IF(#REF!=A767,TRUE,FALSE)</f>
        <v>#REF!</v>
      </c>
      <c r="P767" t="e">
        <f>IF(#REF!=D767,TRUE,FALSE)</f>
        <v>#REF!</v>
      </c>
    </row>
    <row r="768" spans="1:16" x14ac:dyDescent="0.25">
      <c r="A768" s="30" t="s">
        <v>968</v>
      </c>
      <c r="B768" s="30" t="s">
        <v>969</v>
      </c>
      <c r="C768" s="30" t="s">
        <v>77</v>
      </c>
      <c r="D768" s="32">
        <v>10</v>
      </c>
      <c r="E768" s="20" t="s">
        <v>16</v>
      </c>
      <c r="F768" s="41">
        <v>0</v>
      </c>
      <c r="G768" s="37">
        <v>0.6</v>
      </c>
      <c r="H768" s="38">
        <v>1.8</v>
      </c>
      <c r="I768" s="32">
        <f t="shared" si="73"/>
        <v>6</v>
      </c>
      <c r="J768" s="34">
        <f t="shared" si="74"/>
        <v>18</v>
      </c>
      <c r="L768" t="str">
        <f t="shared" si="75"/>
        <v>FOUT</v>
      </c>
      <c r="N768" s="64"/>
      <c r="O768" t="e">
        <f>IF(#REF!=A768,TRUE,FALSE)</f>
        <v>#REF!</v>
      </c>
      <c r="P768" t="e">
        <f>IF(#REF!=D768,TRUE,FALSE)</f>
        <v>#REF!</v>
      </c>
    </row>
    <row r="769" spans="1:16" x14ac:dyDescent="0.25">
      <c r="A769" s="30" t="s">
        <v>970</v>
      </c>
      <c r="B769" s="30" t="s">
        <v>971</v>
      </c>
      <c r="C769" s="30" t="s">
        <v>15</v>
      </c>
      <c r="D769" s="32">
        <v>200</v>
      </c>
      <c r="E769" s="20" t="s">
        <v>16</v>
      </c>
      <c r="F769" s="41">
        <v>0</v>
      </c>
      <c r="G769" s="37">
        <v>15</v>
      </c>
      <c r="H769" s="38">
        <v>30</v>
      </c>
      <c r="I769" s="32">
        <f t="shared" si="73"/>
        <v>3000</v>
      </c>
      <c r="J769" s="34">
        <f t="shared" si="74"/>
        <v>6000</v>
      </c>
      <c r="L769" t="str">
        <f t="shared" si="75"/>
        <v>FOUT</v>
      </c>
      <c r="N769" s="64"/>
      <c r="O769" t="e">
        <f>IF(#REF!=A769,TRUE,FALSE)</f>
        <v>#REF!</v>
      </c>
      <c r="P769" t="e">
        <f>IF(#REF!=D769,TRUE,FALSE)</f>
        <v>#REF!</v>
      </c>
    </row>
    <row r="770" spans="1:16" x14ac:dyDescent="0.25">
      <c r="A770" s="30" t="s">
        <v>972</v>
      </c>
      <c r="B770" s="30" t="s">
        <v>973</v>
      </c>
      <c r="C770" s="30" t="s">
        <v>15</v>
      </c>
      <c r="D770" s="32">
        <v>10</v>
      </c>
      <c r="E770" s="20" t="s">
        <v>16</v>
      </c>
      <c r="F770" s="41">
        <v>0</v>
      </c>
      <c r="G770" s="37">
        <v>0.6</v>
      </c>
      <c r="H770" s="38">
        <v>1.8</v>
      </c>
      <c r="I770" s="32">
        <f t="shared" si="73"/>
        <v>6</v>
      </c>
      <c r="J770" s="34">
        <f t="shared" si="74"/>
        <v>18</v>
      </c>
      <c r="L770" t="str">
        <f t="shared" si="75"/>
        <v>FOUT</v>
      </c>
      <c r="N770" s="64"/>
      <c r="O770" t="e">
        <f>IF(#REF!=A770,TRUE,FALSE)</f>
        <v>#REF!</v>
      </c>
      <c r="P770" t="e">
        <f>IF(#REF!=D770,TRUE,FALSE)</f>
        <v>#REF!</v>
      </c>
    </row>
    <row r="771" spans="1:16" x14ac:dyDescent="0.25">
      <c r="A771" s="30" t="s">
        <v>974</v>
      </c>
      <c r="B771" s="30" t="s">
        <v>975</v>
      </c>
      <c r="C771" s="30" t="s">
        <v>15</v>
      </c>
      <c r="D771" s="32">
        <v>500</v>
      </c>
      <c r="E771" s="20" t="s">
        <v>16</v>
      </c>
      <c r="F771" s="41">
        <v>0</v>
      </c>
      <c r="G771" s="37">
        <v>12</v>
      </c>
      <c r="H771" s="38">
        <v>24</v>
      </c>
      <c r="I771" s="32">
        <f t="shared" si="73"/>
        <v>6000</v>
      </c>
      <c r="J771" s="34">
        <f t="shared" si="74"/>
        <v>12000</v>
      </c>
      <c r="L771" t="str">
        <f t="shared" si="75"/>
        <v>FOUT</v>
      </c>
      <c r="N771" s="64"/>
      <c r="O771" t="e">
        <f>IF(#REF!=A771,TRUE,FALSE)</f>
        <v>#REF!</v>
      </c>
      <c r="P771" t="e">
        <f>IF(#REF!=D771,TRUE,FALSE)</f>
        <v>#REF!</v>
      </c>
    </row>
    <row r="772" spans="1:16" x14ac:dyDescent="0.25">
      <c r="A772" s="30" t="s">
        <v>976</v>
      </c>
      <c r="B772" s="30" t="s">
        <v>977</v>
      </c>
      <c r="C772" s="30" t="s">
        <v>77</v>
      </c>
      <c r="D772" s="32">
        <v>10</v>
      </c>
      <c r="E772" s="20" t="s">
        <v>16</v>
      </c>
      <c r="F772" s="41">
        <v>0</v>
      </c>
      <c r="G772" s="37">
        <v>0.6</v>
      </c>
      <c r="H772" s="38">
        <v>1.5</v>
      </c>
      <c r="I772" s="32">
        <f t="shared" si="73"/>
        <v>6</v>
      </c>
      <c r="J772" s="34">
        <f t="shared" si="74"/>
        <v>15</v>
      </c>
      <c r="L772" t="str">
        <f t="shared" si="75"/>
        <v>FOUT</v>
      </c>
      <c r="N772" s="64"/>
      <c r="O772" t="e">
        <f>IF(#REF!=A772,TRUE,FALSE)</f>
        <v>#REF!</v>
      </c>
      <c r="P772" t="e">
        <f>IF(#REF!=D772,TRUE,FALSE)</f>
        <v>#REF!</v>
      </c>
    </row>
    <row r="773" spans="1:16" x14ac:dyDescent="0.25">
      <c r="A773" s="31"/>
      <c r="B773" s="31"/>
      <c r="C773" s="31"/>
      <c r="D773" s="43"/>
      <c r="E773" s="6"/>
      <c r="F773" s="40"/>
      <c r="G773" s="37"/>
      <c r="H773" s="38"/>
      <c r="I773" s="32"/>
      <c r="J773" s="34"/>
      <c r="N773" s="64"/>
      <c r="O773" t="e">
        <f>IF(#REF!=A773,TRUE,FALSE)</f>
        <v>#REF!</v>
      </c>
      <c r="P773" t="e">
        <f>IF(#REF!=D773,TRUE,FALSE)</f>
        <v>#REF!</v>
      </c>
    </row>
    <row r="774" spans="1:16" x14ac:dyDescent="0.25">
      <c r="A774" s="30" t="s">
        <v>978</v>
      </c>
      <c r="B774" s="42" t="s">
        <v>979</v>
      </c>
      <c r="C774" s="31"/>
      <c r="D774" s="43"/>
      <c r="E774" s="6"/>
      <c r="F774" s="40"/>
      <c r="G774" s="37"/>
      <c r="H774" s="38"/>
      <c r="I774" s="32"/>
      <c r="J774" s="34"/>
      <c r="N774" s="64"/>
      <c r="O774" t="e">
        <f>IF(#REF!=A774,TRUE,FALSE)</f>
        <v>#REF!</v>
      </c>
      <c r="P774" t="e">
        <f>IF(#REF!=D774,TRUE,FALSE)</f>
        <v>#REF!</v>
      </c>
    </row>
    <row r="775" spans="1:16" x14ac:dyDescent="0.25">
      <c r="A775" s="30" t="s">
        <v>980</v>
      </c>
      <c r="B775" s="30" t="s">
        <v>981</v>
      </c>
      <c r="C775" s="30" t="s">
        <v>15</v>
      </c>
      <c r="D775" s="32">
        <v>20000</v>
      </c>
      <c r="E775" s="20" t="s">
        <v>16</v>
      </c>
      <c r="F775" s="41">
        <v>0</v>
      </c>
      <c r="G775" s="37">
        <v>8.58</v>
      </c>
      <c r="H775" s="38">
        <v>14.040000000000001</v>
      </c>
      <c r="I775" s="32">
        <f t="shared" si="73"/>
        <v>171600</v>
      </c>
      <c r="J775" s="34">
        <f t="shared" si="74"/>
        <v>280800</v>
      </c>
      <c r="L775" t="str">
        <f t="shared" si="75"/>
        <v>FOUT</v>
      </c>
      <c r="N775" s="64"/>
    </row>
    <row r="776" spans="1:16" x14ac:dyDescent="0.25">
      <c r="A776" s="30" t="s">
        <v>982</v>
      </c>
      <c r="B776" s="30" t="s">
        <v>983</v>
      </c>
      <c r="C776" s="30" t="s">
        <v>15</v>
      </c>
      <c r="D776" s="32">
        <v>1000</v>
      </c>
      <c r="E776" s="20" t="s">
        <v>16</v>
      </c>
      <c r="F776" s="41">
        <v>0</v>
      </c>
      <c r="G776" s="37">
        <v>9.3600000000000012</v>
      </c>
      <c r="H776" s="38">
        <v>15.600000000000001</v>
      </c>
      <c r="I776" s="32">
        <f t="shared" si="73"/>
        <v>9360.0000000000018</v>
      </c>
      <c r="J776" s="34">
        <f t="shared" si="74"/>
        <v>15600.000000000002</v>
      </c>
      <c r="L776" t="str">
        <f t="shared" si="75"/>
        <v>FOUT</v>
      </c>
      <c r="N776" s="64"/>
    </row>
    <row r="777" spans="1:16" x14ac:dyDescent="0.25">
      <c r="A777" s="30" t="s">
        <v>984</v>
      </c>
      <c r="B777" s="30" t="s">
        <v>985</v>
      </c>
      <c r="C777" s="30" t="s">
        <v>15</v>
      </c>
      <c r="D777" s="32">
        <v>500</v>
      </c>
      <c r="E777" s="20" t="s">
        <v>16</v>
      </c>
      <c r="F777" s="41">
        <v>0</v>
      </c>
      <c r="G777" s="37">
        <v>11.700000000000001</v>
      </c>
      <c r="H777" s="38">
        <v>17.16</v>
      </c>
      <c r="I777" s="32">
        <f t="shared" si="73"/>
        <v>5850.0000000000009</v>
      </c>
      <c r="J777" s="34">
        <f t="shared" si="74"/>
        <v>8580</v>
      </c>
      <c r="L777" t="str">
        <f t="shared" si="75"/>
        <v>FOUT</v>
      </c>
      <c r="N777" s="64"/>
    </row>
    <row r="778" spans="1:16" x14ac:dyDescent="0.25">
      <c r="A778" s="30" t="s">
        <v>986</v>
      </c>
      <c r="B778" s="30" t="s">
        <v>987</v>
      </c>
      <c r="C778" s="30" t="s">
        <v>15</v>
      </c>
      <c r="D778" s="32">
        <v>50</v>
      </c>
      <c r="E778" s="20" t="s">
        <v>16</v>
      </c>
      <c r="F778" s="41">
        <v>0</v>
      </c>
      <c r="G778" s="37">
        <v>14.040000000000001</v>
      </c>
      <c r="H778" s="38">
        <v>20.28</v>
      </c>
      <c r="I778" s="32">
        <f t="shared" si="73"/>
        <v>702</v>
      </c>
      <c r="J778" s="34">
        <f t="shared" si="74"/>
        <v>1014</v>
      </c>
      <c r="L778" t="str">
        <f t="shared" si="75"/>
        <v>FOUT</v>
      </c>
      <c r="N778" s="64"/>
    </row>
    <row r="779" spans="1:16" x14ac:dyDescent="0.25">
      <c r="A779" s="30" t="s">
        <v>988</v>
      </c>
      <c r="B779" s="30" t="s">
        <v>989</v>
      </c>
      <c r="C779" s="30" t="s">
        <v>15</v>
      </c>
      <c r="D779" s="32">
        <v>200</v>
      </c>
      <c r="E779" s="20" t="s">
        <v>16</v>
      </c>
      <c r="F779" s="41">
        <v>0</v>
      </c>
      <c r="G779" s="37">
        <v>18.720000000000002</v>
      </c>
      <c r="H779" s="38">
        <v>24.96</v>
      </c>
      <c r="I779" s="32">
        <f t="shared" si="73"/>
        <v>3744.0000000000005</v>
      </c>
      <c r="J779" s="34">
        <f t="shared" si="74"/>
        <v>4992</v>
      </c>
      <c r="L779" t="str">
        <f t="shared" si="75"/>
        <v>FOUT</v>
      </c>
      <c r="N779" s="64"/>
    </row>
    <row r="780" spans="1:16" x14ac:dyDescent="0.25">
      <c r="A780" s="30" t="s">
        <v>990</v>
      </c>
      <c r="B780" s="30" t="s">
        <v>991</v>
      </c>
      <c r="C780" s="30" t="s">
        <v>15</v>
      </c>
      <c r="D780" s="32">
        <v>10</v>
      </c>
      <c r="E780" s="20" t="s">
        <v>16</v>
      </c>
      <c r="F780" s="41">
        <v>0</v>
      </c>
      <c r="G780" s="37">
        <v>21.840000000000003</v>
      </c>
      <c r="H780" s="38">
        <v>28.080000000000002</v>
      </c>
      <c r="I780" s="32">
        <f t="shared" si="73"/>
        <v>218.40000000000003</v>
      </c>
      <c r="J780" s="34">
        <f t="shared" si="74"/>
        <v>280.8</v>
      </c>
      <c r="L780" t="str">
        <f t="shared" si="75"/>
        <v>FOUT</v>
      </c>
      <c r="N780" s="64"/>
    </row>
    <row r="781" spans="1:16" x14ac:dyDescent="0.25">
      <c r="A781" s="30" t="s">
        <v>992</v>
      </c>
      <c r="B781" s="30" t="s">
        <v>993</v>
      </c>
      <c r="C781" s="30" t="s">
        <v>15</v>
      </c>
      <c r="D781" s="32">
        <v>50</v>
      </c>
      <c r="E781" s="20" t="s">
        <v>16</v>
      </c>
      <c r="F781" s="41">
        <v>0</v>
      </c>
      <c r="G781" s="37">
        <v>18.720000000000002</v>
      </c>
      <c r="H781" s="38">
        <v>28.080000000000002</v>
      </c>
      <c r="I781" s="32">
        <f t="shared" si="73"/>
        <v>936.00000000000011</v>
      </c>
      <c r="J781" s="34">
        <f t="shared" si="74"/>
        <v>1404</v>
      </c>
      <c r="L781" t="str">
        <f t="shared" si="75"/>
        <v>FOUT</v>
      </c>
      <c r="N781" s="64"/>
    </row>
    <row r="782" spans="1:16" x14ac:dyDescent="0.25">
      <c r="A782" s="30" t="s">
        <v>994</v>
      </c>
      <c r="B782" s="30" t="s">
        <v>995</v>
      </c>
      <c r="C782" s="30" t="s">
        <v>15</v>
      </c>
      <c r="D782" s="32">
        <v>5</v>
      </c>
      <c r="E782" s="20" t="s">
        <v>16</v>
      </c>
      <c r="F782" s="41">
        <v>0</v>
      </c>
      <c r="G782" s="37">
        <v>31.200000000000003</v>
      </c>
      <c r="H782" s="38">
        <v>62.400000000000006</v>
      </c>
      <c r="I782" s="32">
        <f t="shared" si="73"/>
        <v>156</v>
      </c>
      <c r="J782" s="34">
        <f t="shared" si="74"/>
        <v>312</v>
      </c>
      <c r="L782" t="str">
        <f t="shared" si="75"/>
        <v>FOUT</v>
      </c>
      <c r="N782" s="64"/>
    </row>
    <row r="783" spans="1:16" x14ac:dyDescent="0.25">
      <c r="A783" s="30" t="s">
        <v>996</v>
      </c>
      <c r="B783" s="30" t="s">
        <v>997</v>
      </c>
      <c r="C783" s="30" t="s">
        <v>15</v>
      </c>
      <c r="D783" s="32">
        <v>10</v>
      </c>
      <c r="E783" s="20" t="s">
        <v>16</v>
      </c>
      <c r="F783" s="41">
        <v>0</v>
      </c>
      <c r="G783" s="37">
        <v>21.840000000000003</v>
      </c>
      <c r="H783" s="38">
        <v>31.200000000000003</v>
      </c>
      <c r="I783" s="32">
        <f t="shared" si="73"/>
        <v>218.40000000000003</v>
      </c>
      <c r="J783" s="34">
        <f t="shared" si="74"/>
        <v>312</v>
      </c>
      <c r="L783" t="str">
        <f t="shared" si="75"/>
        <v>FOUT</v>
      </c>
      <c r="N783" s="64"/>
    </row>
    <row r="784" spans="1:16" x14ac:dyDescent="0.25">
      <c r="A784" s="30" t="s">
        <v>998</v>
      </c>
      <c r="B784" s="30" t="s">
        <v>999</v>
      </c>
      <c r="C784" s="30" t="s">
        <v>15</v>
      </c>
      <c r="D784" s="32">
        <v>2</v>
      </c>
      <c r="E784" s="20" t="s">
        <v>16</v>
      </c>
      <c r="F784" s="41">
        <v>0</v>
      </c>
      <c r="G784" s="37">
        <v>34.32</v>
      </c>
      <c r="H784" s="38">
        <v>51.480000000000004</v>
      </c>
      <c r="I784" s="32">
        <f t="shared" si="73"/>
        <v>68.64</v>
      </c>
      <c r="J784" s="34">
        <f t="shared" si="74"/>
        <v>102.96000000000001</v>
      </c>
      <c r="L784" t="str">
        <f t="shared" si="75"/>
        <v>FOUT</v>
      </c>
      <c r="N784" s="64"/>
    </row>
    <row r="785" spans="1:17" x14ac:dyDescent="0.25">
      <c r="A785" s="30" t="s">
        <v>1000</v>
      </c>
      <c r="B785" s="30" t="s">
        <v>1001</v>
      </c>
      <c r="C785" s="30" t="s">
        <v>15</v>
      </c>
      <c r="D785" s="32">
        <v>50</v>
      </c>
      <c r="E785" s="20" t="s">
        <v>16</v>
      </c>
      <c r="F785" s="41">
        <v>0</v>
      </c>
      <c r="G785" s="37">
        <v>23.400000000000002</v>
      </c>
      <c r="H785" s="38">
        <v>34.32</v>
      </c>
      <c r="I785" s="32">
        <f t="shared" si="73"/>
        <v>1170</v>
      </c>
      <c r="J785" s="34">
        <f t="shared" si="74"/>
        <v>1716</v>
      </c>
      <c r="L785" t="str">
        <f t="shared" si="75"/>
        <v>FOUT</v>
      </c>
      <c r="N785" s="64"/>
    </row>
    <row r="786" spans="1:17" x14ac:dyDescent="0.25">
      <c r="A786" s="30" t="s">
        <v>1002</v>
      </c>
      <c r="B786" s="30" t="s">
        <v>1003</v>
      </c>
      <c r="C786" s="30" t="s">
        <v>15</v>
      </c>
      <c r="D786" s="32">
        <v>5</v>
      </c>
      <c r="E786" s="20" t="s">
        <v>16</v>
      </c>
      <c r="F786" s="41">
        <v>0</v>
      </c>
      <c r="G786" s="37">
        <v>31.200000000000003</v>
      </c>
      <c r="H786" s="38">
        <v>46.800000000000004</v>
      </c>
      <c r="I786" s="32">
        <f t="shared" si="73"/>
        <v>156</v>
      </c>
      <c r="J786" s="34">
        <f t="shared" si="74"/>
        <v>234.00000000000003</v>
      </c>
      <c r="L786" t="str">
        <f t="shared" si="75"/>
        <v>FOUT</v>
      </c>
      <c r="N786" s="64"/>
    </row>
    <row r="787" spans="1:17" x14ac:dyDescent="0.25">
      <c r="A787" s="30" t="s">
        <v>1004</v>
      </c>
      <c r="B787" s="30" t="s">
        <v>1005</v>
      </c>
      <c r="C787" s="30" t="s">
        <v>15</v>
      </c>
      <c r="D787" s="32">
        <v>2</v>
      </c>
      <c r="E787" s="20" t="s">
        <v>16</v>
      </c>
      <c r="F787" s="41">
        <v>0</v>
      </c>
      <c r="G787" s="37">
        <v>1.1700000000000002</v>
      </c>
      <c r="H787" s="38">
        <v>2.3400000000000003</v>
      </c>
      <c r="I787" s="32">
        <f t="shared" si="73"/>
        <v>2.3400000000000003</v>
      </c>
      <c r="J787" s="34">
        <f t="shared" si="74"/>
        <v>4.6800000000000006</v>
      </c>
      <c r="L787" t="str">
        <f t="shared" si="75"/>
        <v>FOUT</v>
      </c>
      <c r="N787" s="64"/>
    </row>
    <row r="788" spans="1:17" x14ac:dyDescent="0.25">
      <c r="A788" s="30" t="s">
        <v>1006</v>
      </c>
      <c r="B788" s="30" t="s">
        <v>1007</v>
      </c>
      <c r="C788" s="30" t="s">
        <v>15</v>
      </c>
      <c r="D788" s="32">
        <v>2</v>
      </c>
      <c r="E788" s="20" t="s">
        <v>16</v>
      </c>
      <c r="F788" s="41">
        <v>0</v>
      </c>
      <c r="G788" s="37">
        <v>1.56</v>
      </c>
      <c r="H788" s="38">
        <v>3.12</v>
      </c>
      <c r="I788" s="32">
        <f t="shared" si="73"/>
        <v>3.12</v>
      </c>
      <c r="J788" s="34">
        <f t="shared" si="74"/>
        <v>6.24</v>
      </c>
      <c r="L788" t="str">
        <f t="shared" si="75"/>
        <v>FOUT</v>
      </c>
      <c r="N788" s="64"/>
    </row>
    <row r="789" spans="1:17" x14ac:dyDescent="0.25">
      <c r="A789" s="30" t="s">
        <v>1008</v>
      </c>
      <c r="B789" s="30" t="s">
        <v>1009</v>
      </c>
      <c r="C789" s="30" t="s">
        <v>15</v>
      </c>
      <c r="D789" s="32">
        <v>10</v>
      </c>
      <c r="E789" s="20" t="s">
        <v>16</v>
      </c>
      <c r="F789" s="41">
        <v>0</v>
      </c>
      <c r="G789" s="37">
        <v>24.96</v>
      </c>
      <c r="H789" s="38">
        <v>40.56</v>
      </c>
      <c r="I789" s="32">
        <f t="shared" si="73"/>
        <v>249.60000000000002</v>
      </c>
      <c r="J789" s="34">
        <f t="shared" si="74"/>
        <v>405.6</v>
      </c>
      <c r="L789" t="str">
        <f t="shared" si="75"/>
        <v>FOUT</v>
      </c>
      <c r="N789" s="64"/>
    </row>
    <row r="790" spans="1:17" x14ac:dyDescent="0.25">
      <c r="A790" s="30" t="s">
        <v>1010</v>
      </c>
      <c r="B790" s="30" t="s">
        <v>1011</v>
      </c>
      <c r="C790" s="30" t="s">
        <v>15</v>
      </c>
      <c r="D790" s="32">
        <v>2</v>
      </c>
      <c r="E790" s="20" t="s">
        <v>16</v>
      </c>
      <c r="F790" s="41">
        <v>0</v>
      </c>
      <c r="G790" s="37">
        <v>39</v>
      </c>
      <c r="H790" s="38">
        <v>54.6</v>
      </c>
      <c r="I790" s="32">
        <f t="shared" si="73"/>
        <v>78</v>
      </c>
      <c r="J790" s="34">
        <f t="shared" si="74"/>
        <v>109.2</v>
      </c>
      <c r="L790" t="str">
        <f t="shared" si="75"/>
        <v>FOUT</v>
      </c>
      <c r="N790" s="64"/>
    </row>
    <row r="791" spans="1:17" s="35" customFormat="1" x14ac:dyDescent="0.25">
      <c r="A791" s="30" t="s">
        <v>1012</v>
      </c>
      <c r="B791" s="30" t="s">
        <v>1013</v>
      </c>
      <c r="C791" s="30" t="s">
        <v>15</v>
      </c>
      <c r="D791" s="32">
        <v>2</v>
      </c>
      <c r="E791" s="33" t="s">
        <v>16</v>
      </c>
      <c r="F791" s="41">
        <v>0</v>
      </c>
      <c r="G791" s="37">
        <v>1.1700000000000002</v>
      </c>
      <c r="H791" s="38">
        <v>2.3400000000000003</v>
      </c>
      <c r="I791" s="32">
        <f t="shared" si="73"/>
        <v>2.3400000000000003</v>
      </c>
      <c r="J791" s="34">
        <f t="shared" si="74"/>
        <v>4.6800000000000006</v>
      </c>
      <c r="L791" s="35" t="str">
        <f t="shared" si="75"/>
        <v>FOUT</v>
      </c>
      <c r="N791" s="64"/>
      <c r="O791"/>
      <c r="P791"/>
      <c r="Q791"/>
    </row>
    <row r="792" spans="1:17" x14ac:dyDescent="0.25">
      <c r="A792" s="30" t="s">
        <v>1014</v>
      </c>
      <c r="B792" s="30" t="s">
        <v>1015</v>
      </c>
      <c r="C792" s="30" t="s">
        <v>15</v>
      </c>
      <c r="D792" s="32">
        <v>2</v>
      </c>
      <c r="E792" s="20" t="s">
        <v>16</v>
      </c>
      <c r="F792" s="41">
        <v>0</v>
      </c>
      <c r="G792" s="37">
        <v>1.1700000000000002</v>
      </c>
      <c r="H792" s="38">
        <v>2.3400000000000003</v>
      </c>
      <c r="I792" s="32">
        <f t="shared" si="73"/>
        <v>2.3400000000000003</v>
      </c>
      <c r="J792" s="34">
        <f t="shared" si="74"/>
        <v>4.6800000000000006</v>
      </c>
      <c r="L792" t="str">
        <f t="shared" si="75"/>
        <v>FOUT</v>
      </c>
      <c r="N792" s="64"/>
    </row>
    <row r="793" spans="1:17" x14ac:dyDescent="0.25">
      <c r="A793" s="30" t="s">
        <v>1016</v>
      </c>
      <c r="B793" s="30" t="s">
        <v>1017</v>
      </c>
      <c r="C793" s="30" t="s">
        <v>15</v>
      </c>
      <c r="D793" s="32">
        <v>250</v>
      </c>
      <c r="E793" s="20" t="s">
        <v>16</v>
      </c>
      <c r="F793" s="41">
        <v>0</v>
      </c>
      <c r="G793" s="37">
        <v>23.400000000000002</v>
      </c>
      <c r="H793" s="38">
        <v>39</v>
      </c>
      <c r="I793" s="32">
        <f t="shared" si="73"/>
        <v>5850.0000000000009</v>
      </c>
      <c r="J793" s="34">
        <f t="shared" si="74"/>
        <v>9750</v>
      </c>
      <c r="L793" t="str">
        <f t="shared" si="75"/>
        <v>FOUT</v>
      </c>
      <c r="N793" s="64"/>
    </row>
    <row r="794" spans="1:17" x14ac:dyDescent="0.25">
      <c r="A794" s="30" t="s">
        <v>1018</v>
      </c>
      <c r="B794" s="30" t="s">
        <v>1019</v>
      </c>
      <c r="C794" s="30" t="s">
        <v>15</v>
      </c>
      <c r="D794" s="32">
        <v>15</v>
      </c>
      <c r="E794" s="20" t="s">
        <v>16</v>
      </c>
      <c r="F794" s="41">
        <v>0</v>
      </c>
      <c r="G794" s="37">
        <v>31.200000000000003</v>
      </c>
      <c r="H794" s="38">
        <v>46.800000000000004</v>
      </c>
      <c r="I794" s="32">
        <f t="shared" si="73"/>
        <v>468.00000000000006</v>
      </c>
      <c r="J794" s="34">
        <f t="shared" si="74"/>
        <v>702.00000000000011</v>
      </c>
      <c r="L794" t="str">
        <f t="shared" si="75"/>
        <v>FOUT</v>
      </c>
      <c r="N794" s="64"/>
    </row>
    <row r="795" spans="1:17" x14ac:dyDescent="0.25">
      <c r="A795" s="30" t="s">
        <v>1020</v>
      </c>
      <c r="B795" s="30" t="s">
        <v>1021</v>
      </c>
      <c r="C795" s="30" t="s">
        <v>15</v>
      </c>
      <c r="D795" s="32">
        <v>50</v>
      </c>
      <c r="E795" s="20" t="s">
        <v>16</v>
      </c>
      <c r="F795" s="41">
        <v>0</v>
      </c>
      <c r="G795" s="37">
        <v>23.400000000000002</v>
      </c>
      <c r="H795" s="38">
        <v>34.32</v>
      </c>
      <c r="I795" s="32">
        <f t="shared" si="73"/>
        <v>1170</v>
      </c>
      <c r="J795" s="34">
        <f t="shared" si="74"/>
        <v>1716</v>
      </c>
      <c r="L795" t="str">
        <f t="shared" si="75"/>
        <v>FOUT</v>
      </c>
      <c r="N795" s="64"/>
    </row>
    <row r="796" spans="1:17" x14ac:dyDescent="0.25">
      <c r="A796" s="30" t="s">
        <v>1022</v>
      </c>
      <c r="B796" s="30" t="s">
        <v>1023</v>
      </c>
      <c r="C796" s="30" t="s">
        <v>15</v>
      </c>
      <c r="D796" s="32">
        <v>2</v>
      </c>
      <c r="E796" s="20" t="s">
        <v>16</v>
      </c>
      <c r="F796" s="41">
        <v>0</v>
      </c>
      <c r="G796" s="37">
        <v>39</v>
      </c>
      <c r="H796" s="38">
        <v>54.6</v>
      </c>
      <c r="I796" s="32">
        <f t="shared" si="73"/>
        <v>78</v>
      </c>
      <c r="J796" s="34">
        <f t="shared" si="74"/>
        <v>109.2</v>
      </c>
      <c r="L796" t="str">
        <f t="shared" si="75"/>
        <v>FOUT</v>
      </c>
      <c r="N796" s="64"/>
    </row>
    <row r="797" spans="1:17" x14ac:dyDescent="0.25">
      <c r="A797" s="30" t="s">
        <v>1024</v>
      </c>
      <c r="B797" s="30" t="s">
        <v>1025</v>
      </c>
      <c r="C797" s="30" t="s">
        <v>15</v>
      </c>
      <c r="D797" s="32">
        <v>4</v>
      </c>
      <c r="E797" s="20" t="s">
        <v>16</v>
      </c>
      <c r="F797" s="41">
        <v>0</v>
      </c>
      <c r="G797" s="37">
        <v>26.52</v>
      </c>
      <c r="H797" s="38">
        <v>39</v>
      </c>
      <c r="I797" s="32">
        <f t="shared" si="73"/>
        <v>106.08</v>
      </c>
      <c r="J797" s="34">
        <f t="shared" si="74"/>
        <v>156</v>
      </c>
      <c r="L797" t="str">
        <f t="shared" si="75"/>
        <v>FOUT</v>
      </c>
      <c r="N797" s="64"/>
    </row>
    <row r="798" spans="1:17" x14ac:dyDescent="0.25">
      <c r="A798" s="30" t="s">
        <v>1026</v>
      </c>
      <c r="B798" s="30" t="s">
        <v>1027</v>
      </c>
      <c r="C798" s="30" t="s">
        <v>15</v>
      </c>
      <c r="D798" s="32">
        <v>4</v>
      </c>
      <c r="E798" s="20" t="s">
        <v>16</v>
      </c>
      <c r="F798" s="41">
        <v>0</v>
      </c>
      <c r="G798" s="37">
        <v>26.52</v>
      </c>
      <c r="H798" s="38">
        <v>39</v>
      </c>
      <c r="I798" s="32">
        <f t="shared" si="73"/>
        <v>106.08</v>
      </c>
      <c r="J798" s="34">
        <f t="shared" si="74"/>
        <v>156</v>
      </c>
      <c r="L798" t="str">
        <f t="shared" si="75"/>
        <v>FOUT</v>
      </c>
      <c r="N798" s="64"/>
    </row>
    <row r="799" spans="1:17" x14ac:dyDescent="0.25">
      <c r="A799" s="30" t="s">
        <v>1028</v>
      </c>
      <c r="B799" s="30" t="s">
        <v>1003</v>
      </c>
      <c r="C799" s="30" t="s">
        <v>15</v>
      </c>
      <c r="D799" s="32">
        <v>2</v>
      </c>
      <c r="E799" s="20" t="s">
        <v>16</v>
      </c>
      <c r="F799" s="41">
        <v>0</v>
      </c>
      <c r="G799" s="37">
        <v>26.52</v>
      </c>
      <c r="H799" s="38">
        <v>39</v>
      </c>
      <c r="I799" s="32">
        <f t="shared" si="73"/>
        <v>53.04</v>
      </c>
      <c r="J799" s="34">
        <f t="shared" si="74"/>
        <v>78</v>
      </c>
      <c r="L799" t="str">
        <f t="shared" si="75"/>
        <v>FOUT</v>
      </c>
      <c r="N799" s="64"/>
    </row>
    <row r="800" spans="1:17" x14ac:dyDescent="0.25">
      <c r="A800" s="31"/>
      <c r="B800" s="31"/>
      <c r="C800" s="31"/>
      <c r="D800" s="43"/>
      <c r="E800" s="6"/>
      <c r="F800" s="40"/>
      <c r="G800" s="37"/>
      <c r="H800" s="38"/>
      <c r="I800" s="32"/>
      <c r="J800" s="34"/>
      <c r="N800" s="64"/>
      <c r="O800" t="e">
        <f>IF(#REF!=A800,TRUE,FALSE)</f>
        <v>#REF!</v>
      </c>
      <c r="P800" t="e">
        <f>IF(#REF!=D800,TRUE,FALSE)</f>
        <v>#REF!</v>
      </c>
    </row>
    <row r="801" spans="1:16" x14ac:dyDescent="0.25">
      <c r="A801" s="30" t="s">
        <v>1029</v>
      </c>
      <c r="B801" s="42" t="s">
        <v>1030</v>
      </c>
      <c r="C801" s="31"/>
      <c r="D801" s="43"/>
      <c r="E801" s="6"/>
      <c r="F801" s="40"/>
      <c r="G801" s="37"/>
      <c r="H801" s="38"/>
      <c r="I801" s="32"/>
      <c r="J801" s="34"/>
      <c r="N801" s="64"/>
      <c r="O801" t="e">
        <f>IF(#REF!=A801,TRUE,FALSE)</f>
        <v>#REF!</v>
      </c>
      <c r="P801" t="e">
        <f>IF(#REF!=D801,TRUE,FALSE)</f>
        <v>#REF!</v>
      </c>
    </row>
    <row r="802" spans="1:16" x14ac:dyDescent="0.25">
      <c r="A802" s="30" t="s">
        <v>1031</v>
      </c>
      <c r="B802" s="30" t="s">
        <v>1032</v>
      </c>
      <c r="C802" s="30" t="s">
        <v>15</v>
      </c>
      <c r="D802" s="32">
        <v>15</v>
      </c>
      <c r="E802" s="20" t="s">
        <v>16</v>
      </c>
      <c r="F802" s="41">
        <v>0</v>
      </c>
      <c r="G802" s="37">
        <v>10.8</v>
      </c>
      <c r="H802" s="38">
        <v>18</v>
      </c>
      <c r="I802" s="32">
        <f t="shared" si="73"/>
        <v>162</v>
      </c>
      <c r="J802" s="34">
        <f t="shared" si="74"/>
        <v>270</v>
      </c>
      <c r="L802" t="str">
        <f t="shared" si="75"/>
        <v>FOUT</v>
      </c>
      <c r="N802" s="64"/>
      <c r="O802" t="e">
        <f>IF(#REF!=A802,TRUE,FALSE)</f>
        <v>#REF!</v>
      </c>
      <c r="P802" t="e">
        <f>IF(#REF!=D802,TRUE,FALSE)</f>
        <v>#REF!</v>
      </c>
    </row>
    <row r="803" spans="1:16" x14ac:dyDescent="0.25">
      <c r="A803" s="30" t="s">
        <v>1033</v>
      </c>
      <c r="B803" s="30" t="s">
        <v>1034</v>
      </c>
      <c r="C803" s="30" t="s">
        <v>15</v>
      </c>
      <c r="D803" s="32">
        <v>5</v>
      </c>
      <c r="E803" s="20" t="s">
        <v>16</v>
      </c>
      <c r="F803" s="41">
        <v>0</v>
      </c>
      <c r="G803" s="37">
        <v>12</v>
      </c>
      <c r="H803" s="38">
        <v>20</v>
      </c>
      <c r="I803" s="32">
        <f t="shared" ref="I803:I864" si="76">D803*G803</f>
        <v>60</v>
      </c>
      <c r="J803" s="34">
        <f t="shared" ref="J803:J864" si="77">D803*H803</f>
        <v>100</v>
      </c>
      <c r="L803" t="str">
        <f t="shared" si="75"/>
        <v>FOUT</v>
      </c>
      <c r="N803" s="64"/>
      <c r="O803" t="e">
        <f>IF(#REF!=A803,TRUE,FALSE)</f>
        <v>#REF!</v>
      </c>
      <c r="P803" t="e">
        <f>IF(#REF!=D803,TRUE,FALSE)</f>
        <v>#REF!</v>
      </c>
    </row>
    <row r="804" spans="1:16" x14ac:dyDescent="0.25">
      <c r="A804" s="30" t="s">
        <v>1035</v>
      </c>
      <c r="B804" s="30" t="s">
        <v>1441</v>
      </c>
      <c r="C804" s="30" t="s">
        <v>15</v>
      </c>
      <c r="D804" s="32">
        <v>30</v>
      </c>
      <c r="E804" s="20" t="s">
        <v>16</v>
      </c>
      <c r="F804" s="41">
        <v>0</v>
      </c>
      <c r="G804" s="37">
        <v>17.5</v>
      </c>
      <c r="H804" s="38">
        <v>35</v>
      </c>
      <c r="I804" s="32">
        <f t="shared" si="76"/>
        <v>525</v>
      </c>
      <c r="J804" s="34">
        <f t="shared" si="77"/>
        <v>1050</v>
      </c>
      <c r="L804" t="str">
        <f t="shared" ref="L804:L864" si="78">IF(G804&lt;=F804,IF(F804&lt;=H804,"GOED","FOUT"),"FOUT")</f>
        <v>FOUT</v>
      </c>
      <c r="N804" s="64"/>
      <c r="O804" t="e">
        <f>IF(#REF!=A804,TRUE,FALSE)</f>
        <v>#REF!</v>
      </c>
      <c r="P804" t="e">
        <f>IF(#REF!=D804,TRUE,FALSE)</f>
        <v>#REF!</v>
      </c>
    </row>
    <row r="805" spans="1:16" x14ac:dyDescent="0.25">
      <c r="A805" s="31"/>
      <c r="B805" s="31"/>
      <c r="C805" s="31"/>
      <c r="D805" s="43"/>
      <c r="E805" s="6"/>
      <c r="F805" s="40"/>
      <c r="G805" s="37"/>
      <c r="H805" s="38"/>
      <c r="I805" s="32"/>
      <c r="J805" s="34"/>
      <c r="N805" s="64"/>
      <c r="O805" t="e">
        <f>IF(#REF!=A805,TRUE,FALSE)</f>
        <v>#REF!</v>
      </c>
      <c r="P805" t="e">
        <f>IF(#REF!=D805,TRUE,FALSE)</f>
        <v>#REF!</v>
      </c>
    </row>
    <row r="806" spans="1:16" x14ac:dyDescent="0.25">
      <c r="A806" s="30" t="s">
        <v>1036</v>
      </c>
      <c r="B806" s="42" t="s">
        <v>1037</v>
      </c>
      <c r="C806" s="31"/>
      <c r="D806" s="43"/>
      <c r="E806" s="6"/>
      <c r="F806" s="40"/>
      <c r="G806" s="37"/>
      <c r="H806" s="38"/>
      <c r="I806" s="32"/>
      <c r="J806" s="34"/>
      <c r="N806" s="64"/>
      <c r="O806" t="e">
        <f>IF(#REF!=A806,TRUE,FALSE)</f>
        <v>#REF!</v>
      </c>
      <c r="P806" t="e">
        <f>IF(#REF!=D806,TRUE,FALSE)</f>
        <v>#REF!</v>
      </c>
    </row>
    <row r="807" spans="1:16" x14ac:dyDescent="0.25">
      <c r="A807" s="30" t="s">
        <v>1038</v>
      </c>
      <c r="B807" s="30" t="s">
        <v>1442</v>
      </c>
      <c r="C807" s="30" t="s">
        <v>77</v>
      </c>
      <c r="D807" s="32">
        <v>50</v>
      </c>
      <c r="E807" s="20" t="s">
        <v>16</v>
      </c>
      <c r="F807" s="41">
        <v>0</v>
      </c>
      <c r="G807" s="37">
        <v>2.4</v>
      </c>
      <c r="H807" s="38">
        <v>4.8</v>
      </c>
      <c r="I807" s="32">
        <f t="shared" si="76"/>
        <v>120</v>
      </c>
      <c r="J807" s="34">
        <f t="shared" si="77"/>
        <v>240</v>
      </c>
      <c r="L807" t="str">
        <f t="shared" si="78"/>
        <v>FOUT</v>
      </c>
      <c r="N807" s="64"/>
      <c r="O807" t="e">
        <f>IF(#REF!=A807,TRUE,FALSE)</f>
        <v>#REF!</v>
      </c>
      <c r="P807" t="e">
        <f>IF(#REF!=D807,TRUE,FALSE)</f>
        <v>#REF!</v>
      </c>
    </row>
    <row r="808" spans="1:16" x14ac:dyDescent="0.25">
      <c r="A808" s="30" t="s">
        <v>1039</v>
      </c>
      <c r="B808" s="30" t="s">
        <v>1040</v>
      </c>
      <c r="C808" s="30" t="s">
        <v>77</v>
      </c>
      <c r="D808" s="32">
        <v>25</v>
      </c>
      <c r="E808" s="20" t="s">
        <v>16</v>
      </c>
      <c r="F808" s="41">
        <v>0</v>
      </c>
      <c r="G808" s="37">
        <v>1.2</v>
      </c>
      <c r="H808" s="38">
        <v>2.4</v>
      </c>
      <c r="I808" s="32">
        <f t="shared" si="76"/>
        <v>30</v>
      </c>
      <c r="J808" s="34">
        <f t="shared" si="77"/>
        <v>60</v>
      </c>
      <c r="L808" t="str">
        <f t="shared" si="78"/>
        <v>FOUT</v>
      </c>
      <c r="N808" s="64"/>
      <c r="O808" t="e">
        <f>IF(#REF!=A808,TRUE,FALSE)</f>
        <v>#REF!</v>
      </c>
      <c r="P808" t="e">
        <f>IF(#REF!=D808,TRUE,FALSE)</f>
        <v>#REF!</v>
      </c>
    </row>
    <row r="809" spans="1:16" x14ac:dyDescent="0.25">
      <c r="A809" s="30" t="s">
        <v>1041</v>
      </c>
      <c r="B809" s="30" t="s">
        <v>1042</v>
      </c>
      <c r="C809" s="30" t="s">
        <v>77</v>
      </c>
      <c r="D809" s="32">
        <v>50</v>
      </c>
      <c r="E809" s="20" t="s">
        <v>16</v>
      </c>
      <c r="F809" s="41">
        <v>0</v>
      </c>
      <c r="G809" s="37">
        <v>2.4</v>
      </c>
      <c r="H809" s="38">
        <v>4.8</v>
      </c>
      <c r="I809" s="32">
        <f t="shared" si="76"/>
        <v>120</v>
      </c>
      <c r="J809" s="34">
        <f t="shared" si="77"/>
        <v>240</v>
      </c>
      <c r="L809" t="str">
        <f t="shared" si="78"/>
        <v>FOUT</v>
      </c>
      <c r="N809" s="64"/>
      <c r="O809" t="e">
        <f>IF(#REF!=A809,TRUE,FALSE)</f>
        <v>#REF!</v>
      </c>
      <c r="P809" t="e">
        <f>IF(#REF!=D809,TRUE,FALSE)</f>
        <v>#REF!</v>
      </c>
    </row>
    <row r="810" spans="1:16" x14ac:dyDescent="0.25">
      <c r="A810" s="30" t="s">
        <v>1043</v>
      </c>
      <c r="B810" s="30" t="s">
        <v>1044</v>
      </c>
      <c r="C810" s="30" t="s">
        <v>77</v>
      </c>
      <c r="D810" s="32">
        <v>25</v>
      </c>
      <c r="E810" s="20" t="s">
        <v>16</v>
      </c>
      <c r="F810" s="41">
        <v>0</v>
      </c>
      <c r="G810" s="37">
        <v>1.8</v>
      </c>
      <c r="H810" s="38">
        <v>3.6</v>
      </c>
      <c r="I810" s="32">
        <f t="shared" si="76"/>
        <v>45</v>
      </c>
      <c r="J810" s="34">
        <f t="shared" si="77"/>
        <v>90</v>
      </c>
      <c r="L810" t="str">
        <f t="shared" si="78"/>
        <v>FOUT</v>
      </c>
      <c r="N810" s="64"/>
      <c r="O810" t="e">
        <f>IF(#REF!=A810,TRUE,FALSE)</f>
        <v>#REF!</v>
      </c>
      <c r="P810" t="e">
        <f>IF(#REF!=D810,TRUE,FALSE)</f>
        <v>#REF!</v>
      </c>
    </row>
    <row r="811" spans="1:16" x14ac:dyDescent="0.25">
      <c r="A811" s="30" t="s">
        <v>1045</v>
      </c>
      <c r="B811" s="30" t="s">
        <v>1046</v>
      </c>
      <c r="C811" s="30" t="s">
        <v>77</v>
      </c>
      <c r="D811" s="32">
        <v>15</v>
      </c>
      <c r="E811" s="20" t="s">
        <v>16</v>
      </c>
      <c r="F811" s="41">
        <v>0</v>
      </c>
      <c r="G811" s="37">
        <v>24</v>
      </c>
      <c r="H811" s="38">
        <v>42</v>
      </c>
      <c r="I811" s="32">
        <f t="shared" si="76"/>
        <v>360</v>
      </c>
      <c r="J811" s="34">
        <f t="shared" si="77"/>
        <v>630</v>
      </c>
      <c r="L811" t="str">
        <f t="shared" si="78"/>
        <v>FOUT</v>
      </c>
      <c r="N811" s="64"/>
      <c r="O811" t="e">
        <f>IF(#REF!=A811,TRUE,FALSE)</f>
        <v>#REF!</v>
      </c>
      <c r="P811" t="e">
        <f>IF(#REF!=D811,TRUE,FALSE)</f>
        <v>#REF!</v>
      </c>
    </row>
    <row r="812" spans="1:16" x14ac:dyDescent="0.25">
      <c r="A812" s="30" t="s">
        <v>1047</v>
      </c>
      <c r="B812" s="30" t="s">
        <v>1048</v>
      </c>
      <c r="C812" s="30" t="s">
        <v>77</v>
      </c>
      <c r="D812" s="32">
        <v>15</v>
      </c>
      <c r="E812" s="20" t="s">
        <v>16</v>
      </c>
      <c r="F812" s="41">
        <v>0</v>
      </c>
      <c r="G812" s="37">
        <v>24</v>
      </c>
      <c r="H812" s="38">
        <v>42</v>
      </c>
      <c r="I812" s="32">
        <f t="shared" si="76"/>
        <v>360</v>
      </c>
      <c r="J812" s="34">
        <f t="shared" si="77"/>
        <v>630</v>
      </c>
      <c r="L812" t="str">
        <f t="shared" si="78"/>
        <v>FOUT</v>
      </c>
      <c r="N812" s="64"/>
      <c r="O812" t="e">
        <f>IF(#REF!=A812,TRUE,FALSE)</f>
        <v>#REF!</v>
      </c>
      <c r="P812" t="e">
        <f>IF(#REF!=D812,TRUE,FALSE)</f>
        <v>#REF!</v>
      </c>
    </row>
    <row r="813" spans="1:16" x14ac:dyDescent="0.25">
      <c r="A813" s="30" t="s">
        <v>1049</v>
      </c>
      <c r="B813" s="30" t="s">
        <v>1050</v>
      </c>
      <c r="C813" s="30" t="s">
        <v>77</v>
      </c>
      <c r="D813" s="32">
        <v>100</v>
      </c>
      <c r="E813" s="20" t="s">
        <v>16</v>
      </c>
      <c r="F813" s="41">
        <v>0</v>
      </c>
      <c r="G813" s="37">
        <v>3.6</v>
      </c>
      <c r="H813" s="38">
        <v>7.2</v>
      </c>
      <c r="I813" s="32">
        <f t="shared" si="76"/>
        <v>360</v>
      </c>
      <c r="J813" s="34">
        <f t="shared" si="77"/>
        <v>720</v>
      </c>
      <c r="L813" t="str">
        <f t="shared" si="78"/>
        <v>FOUT</v>
      </c>
      <c r="N813" s="64"/>
      <c r="O813" t="e">
        <f>IF(#REF!=A813,TRUE,FALSE)</f>
        <v>#REF!</v>
      </c>
      <c r="P813" t="e">
        <f>IF(#REF!=D813,TRUE,FALSE)</f>
        <v>#REF!</v>
      </c>
    </row>
    <row r="814" spans="1:16" x14ac:dyDescent="0.25">
      <c r="A814" s="30" t="s">
        <v>1051</v>
      </c>
      <c r="B814" s="30" t="s">
        <v>1052</v>
      </c>
      <c r="C814" s="30" t="s">
        <v>77</v>
      </c>
      <c r="D814" s="32">
        <v>100</v>
      </c>
      <c r="E814" s="20" t="s">
        <v>16</v>
      </c>
      <c r="F814" s="41">
        <v>0</v>
      </c>
      <c r="G814" s="37">
        <v>3.6</v>
      </c>
      <c r="H814" s="38">
        <v>7.2</v>
      </c>
      <c r="I814" s="32">
        <f t="shared" si="76"/>
        <v>360</v>
      </c>
      <c r="J814" s="34">
        <f t="shared" si="77"/>
        <v>720</v>
      </c>
      <c r="L814" t="str">
        <f t="shared" si="78"/>
        <v>FOUT</v>
      </c>
      <c r="N814" s="64"/>
      <c r="O814" t="e">
        <f>IF(#REF!=A814,TRUE,FALSE)</f>
        <v>#REF!</v>
      </c>
      <c r="P814" t="e">
        <f>IF(#REF!=D814,TRUE,FALSE)</f>
        <v>#REF!</v>
      </c>
    </row>
    <row r="815" spans="1:16" x14ac:dyDescent="0.25">
      <c r="A815" s="31"/>
      <c r="B815" s="31"/>
      <c r="C815" s="31"/>
      <c r="D815" s="43"/>
      <c r="E815" s="6"/>
      <c r="F815" s="40"/>
      <c r="G815" s="37"/>
      <c r="H815" s="38"/>
      <c r="I815" s="32"/>
      <c r="J815" s="34"/>
      <c r="N815" s="64"/>
      <c r="O815" t="e">
        <f>IF(#REF!=A815,TRUE,FALSE)</f>
        <v>#REF!</v>
      </c>
      <c r="P815" t="e">
        <f>IF(#REF!=D815,TRUE,FALSE)</f>
        <v>#REF!</v>
      </c>
    </row>
    <row r="816" spans="1:16" x14ac:dyDescent="0.25">
      <c r="A816" s="30" t="s">
        <v>1053</v>
      </c>
      <c r="B816" s="42" t="s">
        <v>1054</v>
      </c>
      <c r="C816" s="31"/>
      <c r="D816" s="43"/>
      <c r="E816" s="6"/>
      <c r="F816" s="40"/>
      <c r="G816" s="37"/>
      <c r="H816" s="38"/>
      <c r="I816" s="32"/>
      <c r="J816" s="34"/>
      <c r="N816" s="64"/>
      <c r="O816" t="e">
        <f>IF(#REF!=A816,TRUE,FALSE)</f>
        <v>#REF!</v>
      </c>
      <c r="P816" t="e">
        <f>IF(#REF!=D816,TRUE,FALSE)</f>
        <v>#REF!</v>
      </c>
    </row>
    <row r="817" spans="1:16" x14ac:dyDescent="0.25">
      <c r="A817" s="30" t="s">
        <v>1055</v>
      </c>
      <c r="B817" s="30" t="s">
        <v>1056</v>
      </c>
      <c r="C817" s="30" t="s">
        <v>15</v>
      </c>
      <c r="D817" s="32">
        <v>50</v>
      </c>
      <c r="E817" s="20" t="s">
        <v>16</v>
      </c>
      <c r="F817" s="41">
        <v>0</v>
      </c>
      <c r="G817" s="37">
        <v>48</v>
      </c>
      <c r="H817" s="38">
        <v>72</v>
      </c>
      <c r="I817" s="32">
        <f t="shared" si="76"/>
        <v>2400</v>
      </c>
      <c r="J817" s="34">
        <f t="shared" si="77"/>
        <v>3600</v>
      </c>
      <c r="L817" t="str">
        <f t="shared" si="78"/>
        <v>FOUT</v>
      </c>
      <c r="N817" s="64"/>
      <c r="O817" t="e">
        <f>IF(#REF!=A817,TRUE,FALSE)</f>
        <v>#REF!</v>
      </c>
      <c r="P817" t="e">
        <f>IF(#REF!=D817,TRUE,FALSE)</f>
        <v>#REF!</v>
      </c>
    </row>
    <row r="818" spans="1:16" x14ac:dyDescent="0.25">
      <c r="A818" s="30" t="s">
        <v>1057</v>
      </c>
      <c r="B818" s="30" t="s">
        <v>1058</v>
      </c>
      <c r="C818" s="30" t="s">
        <v>15</v>
      </c>
      <c r="D818" s="32">
        <v>100</v>
      </c>
      <c r="E818" s="20" t="s">
        <v>16</v>
      </c>
      <c r="F818" s="41">
        <v>0</v>
      </c>
      <c r="G818" s="37">
        <v>48</v>
      </c>
      <c r="H818" s="38">
        <v>72</v>
      </c>
      <c r="I818" s="32">
        <f t="shared" si="76"/>
        <v>4800</v>
      </c>
      <c r="J818" s="34">
        <f t="shared" si="77"/>
        <v>7200</v>
      </c>
      <c r="L818" t="str">
        <f t="shared" si="78"/>
        <v>FOUT</v>
      </c>
      <c r="N818" s="64"/>
      <c r="O818" t="e">
        <f>IF(#REF!=A818,TRUE,FALSE)</f>
        <v>#REF!</v>
      </c>
      <c r="P818" t="e">
        <f>IF(#REF!=D818,TRUE,FALSE)</f>
        <v>#REF!</v>
      </c>
    </row>
    <row r="819" spans="1:16" x14ac:dyDescent="0.25">
      <c r="A819" s="30" t="s">
        <v>1059</v>
      </c>
      <c r="B819" s="30" t="s">
        <v>1060</v>
      </c>
      <c r="C819" s="30" t="s">
        <v>15</v>
      </c>
      <c r="D819" s="32">
        <v>100</v>
      </c>
      <c r="E819" s="20" t="s">
        <v>16</v>
      </c>
      <c r="F819" s="41">
        <v>0</v>
      </c>
      <c r="G819" s="37">
        <v>36</v>
      </c>
      <c r="H819" s="38">
        <v>54</v>
      </c>
      <c r="I819" s="32">
        <f t="shared" si="76"/>
        <v>3600</v>
      </c>
      <c r="J819" s="34">
        <f t="shared" si="77"/>
        <v>5400</v>
      </c>
      <c r="L819" t="str">
        <f t="shared" si="78"/>
        <v>FOUT</v>
      </c>
      <c r="N819" s="64"/>
      <c r="O819" t="e">
        <f>IF(#REF!=A819,TRUE,FALSE)</f>
        <v>#REF!</v>
      </c>
      <c r="P819" t="e">
        <f>IF(#REF!=D819,TRUE,FALSE)</f>
        <v>#REF!</v>
      </c>
    </row>
    <row r="820" spans="1:16" x14ac:dyDescent="0.25">
      <c r="A820" s="31"/>
      <c r="B820" s="31"/>
      <c r="C820" s="31"/>
      <c r="D820" s="43"/>
      <c r="E820" s="6"/>
      <c r="F820" s="40"/>
      <c r="G820" s="37"/>
      <c r="H820" s="38"/>
      <c r="I820" s="32"/>
      <c r="J820" s="34"/>
      <c r="N820" s="64"/>
      <c r="O820" t="e">
        <f>IF(#REF!=A820,TRUE,FALSE)</f>
        <v>#REF!</v>
      </c>
      <c r="P820" t="e">
        <f>IF(#REF!=D820,TRUE,FALSE)</f>
        <v>#REF!</v>
      </c>
    </row>
    <row r="821" spans="1:16" x14ac:dyDescent="0.25">
      <c r="A821" s="30" t="s">
        <v>1061</v>
      </c>
      <c r="B821" s="42" t="s">
        <v>1062</v>
      </c>
      <c r="C821" s="31"/>
      <c r="D821" s="43"/>
      <c r="E821" s="6"/>
      <c r="F821" s="40"/>
      <c r="G821" s="37"/>
      <c r="H821" s="38"/>
      <c r="I821" s="32"/>
      <c r="J821" s="34"/>
      <c r="N821" s="64"/>
      <c r="O821" t="e">
        <f>IF(#REF!=A821,TRUE,FALSE)</f>
        <v>#REF!</v>
      </c>
      <c r="P821" t="e">
        <f>IF(#REF!=D821,TRUE,FALSE)</f>
        <v>#REF!</v>
      </c>
    </row>
    <row r="822" spans="1:16" x14ac:dyDescent="0.25">
      <c r="A822" s="30" t="s">
        <v>1063</v>
      </c>
      <c r="B822" s="42" t="s">
        <v>1064</v>
      </c>
      <c r="C822" s="31"/>
      <c r="D822" s="43"/>
      <c r="E822" s="6"/>
      <c r="F822" s="40"/>
      <c r="G822" s="37"/>
      <c r="H822" s="38"/>
      <c r="I822" s="32"/>
      <c r="J822" s="34"/>
      <c r="N822" s="64"/>
      <c r="O822" t="e">
        <f>IF(#REF!=A822,TRUE,FALSE)</f>
        <v>#REF!</v>
      </c>
      <c r="P822" t="e">
        <f>IF(#REF!=D822,TRUE,FALSE)</f>
        <v>#REF!</v>
      </c>
    </row>
    <row r="823" spans="1:16" x14ac:dyDescent="0.25">
      <c r="A823" s="30" t="s">
        <v>1065</v>
      </c>
      <c r="B823" s="29" t="s">
        <v>1066</v>
      </c>
      <c r="C823" s="31"/>
      <c r="D823" s="43"/>
      <c r="E823" s="6"/>
      <c r="F823" s="40"/>
      <c r="G823" s="37"/>
      <c r="H823" s="38"/>
      <c r="I823" s="32"/>
      <c r="J823" s="34"/>
      <c r="N823" s="64"/>
      <c r="O823" t="e">
        <f>IF(#REF!=A823,TRUE,FALSE)</f>
        <v>#REF!</v>
      </c>
      <c r="P823" t="e">
        <f>IF(#REF!=D823,TRUE,FALSE)</f>
        <v>#REF!</v>
      </c>
    </row>
    <row r="824" spans="1:16" x14ac:dyDescent="0.25">
      <c r="A824" s="30" t="s">
        <v>1067</v>
      </c>
      <c r="B824" s="30" t="s">
        <v>1068</v>
      </c>
      <c r="C824" s="30" t="s">
        <v>77</v>
      </c>
      <c r="D824" s="32">
        <v>10</v>
      </c>
      <c r="E824" s="20" t="s">
        <v>16</v>
      </c>
      <c r="F824" s="41">
        <v>0</v>
      </c>
      <c r="G824" s="37">
        <v>12</v>
      </c>
      <c r="H824" s="38">
        <v>30</v>
      </c>
      <c r="I824" s="32">
        <f t="shared" si="76"/>
        <v>120</v>
      </c>
      <c r="J824" s="34">
        <f t="shared" si="77"/>
        <v>300</v>
      </c>
      <c r="L824" t="str">
        <f t="shared" si="78"/>
        <v>FOUT</v>
      </c>
      <c r="N824" s="64"/>
      <c r="O824" t="e">
        <f>IF(#REF!=A824,TRUE,FALSE)</f>
        <v>#REF!</v>
      </c>
      <c r="P824" t="e">
        <f>IF(#REF!=D824,TRUE,FALSE)</f>
        <v>#REF!</v>
      </c>
    </row>
    <row r="825" spans="1:16" x14ac:dyDescent="0.25">
      <c r="A825" s="30" t="s">
        <v>1069</v>
      </c>
      <c r="B825" s="30" t="s">
        <v>1070</v>
      </c>
      <c r="C825" s="30" t="s">
        <v>77</v>
      </c>
      <c r="D825" s="32">
        <v>5</v>
      </c>
      <c r="E825" s="20" t="s">
        <v>16</v>
      </c>
      <c r="F825" s="41">
        <v>0</v>
      </c>
      <c r="G825" s="37">
        <v>18</v>
      </c>
      <c r="H825" s="38">
        <v>36</v>
      </c>
      <c r="I825" s="32">
        <f t="shared" si="76"/>
        <v>90</v>
      </c>
      <c r="J825" s="34">
        <f t="shared" si="77"/>
        <v>180</v>
      </c>
      <c r="L825" t="str">
        <f t="shared" si="78"/>
        <v>FOUT</v>
      </c>
      <c r="N825" s="64"/>
      <c r="O825" t="e">
        <f>IF(#REF!=A825,TRUE,FALSE)</f>
        <v>#REF!</v>
      </c>
      <c r="P825" t="e">
        <f>IF(#REF!=D825,TRUE,FALSE)</f>
        <v>#REF!</v>
      </c>
    </row>
    <row r="826" spans="1:16" x14ac:dyDescent="0.25">
      <c r="A826" s="30" t="s">
        <v>1071</v>
      </c>
      <c r="B826" s="30" t="s">
        <v>1072</v>
      </c>
      <c r="C826" s="30" t="s">
        <v>77</v>
      </c>
      <c r="D826" s="32">
        <v>5</v>
      </c>
      <c r="E826" s="20" t="s">
        <v>16</v>
      </c>
      <c r="F826" s="41">
        <v>0</v>
      </c>
      <c r="G826" s="37">
        <v>24</v>
      </c>
      <c r="H826" s="38">
        <v>42</v>
      </c>
      <c r="I826" s="32">
        <f t="shared" si="76"/>
        <v>120</v>
      </c>
      <c r="J826" s="34">
        <f t="shared" si="77"/>
        <v>210</v>
      </c>
      <c r="L826" t="str">
        <f t="shared" si="78"/>
        <v>FOUT</v>
      </c>
      <c r="N826" s="64"/>
      <c r="O826" t="e">
        <f>IF(#REF!=A826,TRUE,FALSE)</f>
        <v>#REF!</v>
      </c>
      <c r="P826" t="e">
        <f>IF(#REF!=D826,TRUE,FALSE)</f>
        <v>#REF!</v>
      </c>
    </row>
    <row r="827" spans="1:16" x14ac:dyDescent="0.25">
      <c r="A827" s="30" t="s">
        <v>1073</v>
      </c>
      <c r="B827" s="30" t="s">
        <v>1074</v>
      </c>
      <c r="C827" s="30" t="s">
        <v>77</v>
      </c>
      <c r="D827" s="32">
        <v>15</v>
      </c>
      <c r="E827" s="20" t="s">
        <v>16</v>
      </c>
      <c r="F827" s="41">
        <v>0</v>
      </c>
      <c r="G827" s="37">
        <v>24</v>
      </c>
      <c r="H827" s="38">
        <v>48</v>
      </c>
      <c r="I827" s="32">
        <f t="shared" si="76"/>
        <v>360</v>
      </c>
      <c r="J827" s="34">
        <f t="shared" si="77"/>
        <v>720</v>
      </c>
      <c r="L827" t="str">
        <f t="shared" si="78"/>
        <v>FOUT</v>
      </c>
      <c r="N827" s="64"/>
      <c r="O827" t="e">
        <f>IF(#REF!=A827,TRUE,FALSE)</f>
        <v>#REF!</v>
      </c>
      <c r="P827" t="e">
        <f>IF(#REF!=D827,TRUE,FALSE)</f>
        <v>#REF!</v>
      </c>
    </row>
    <row r="828" spans="1:16" x14ac:dyDescent="0.25">
      <c r="A828" s="31"/>
      <c r="B828" s="31"/>
      <c r="C828" s="31"/>
      <c r="D828" s="43"/>
      <c r="E828" s="6"/>
      <c r="F828" s="40"/>
      <c r="G828" s="37"/>
      <c r="H828" s="38"/>
      <c r="I828" s="32"/>
      <c r="J828" s="34"/>
      <c r="N828" s="64"/>
      <c r="O828" t="e">
        <f>IF(#REF!=A828,TRUE,FALSE)</f>
        <v>#REF!</v>
      </c>
      <c r="P828" t="e">
        <f>IF(#REF!=D828,TRUE,FALSE)</f>
        <v>#REF!</v>
      </c>
    </row>
    <row r="829" spans="1:16" x14ac:dyDescent="0.25">
      <c r="A829" s="30" t="s">
        <v>1075</v>
      </c>
      <c r="B829" s="29" t="s">
        <v>1076</v>
      </c>
      <c r="C829" s="31"/>
      <c r="D829" s="43"/>
      <c r="E829" s="6"/>
      <c r="F829" s="40"/>
      <c r="G829" s="37"/>
      <c r="H829" s="38"/>
      <c r="I829" s="32"/>
      <c r="J829" s="34"/>
      <c r="N829" s="64"/>
      <c r="O829" t="e">
        <f>IF(#REF!=A829,TRUE,FALSE)</f>
        <v>#REF!</v>
      </c>
      <c r="P829" t="e">
        <f>IF(#REF!=D829,TRUE,FALSE)</f>
        <v>#REF!</v>
      </c>
    </row>
    <row r="830" spans="1:16" x14ac:dyDescent="0.25">
      <c r="A830" s="30" t="s">
        <v>1077</v>
      </c>
      <c r="B830" s="30" t="s">
        <v>1078</v>
      </c>
      <c r="C830" s="30" t="s">
        <v>77</v>
      </c>
      <c r="D830" s="32">
        <v>10</v>
      </c>
      <c r="E830" s="20" t="s">
        <v>16</v>
      </c>
      <c r="F830" s="41">
        <v>0</v>
      </c>
      <c r="G830" s="37">
        <v>36</v>
      </c>
      <c r="H830" s="38">
        <v>72</v>
      </c>
      <c r="I830" s="32">
        <f t="shared" si="76"/>
        <v>360</v>
      </c>
      <c r="J830" s="34">
        <f t="shared" si="77"/>
        <v>720</v>
      </c>
      <c r="L830" t="str">
        <f t="shared" si="78"/>
        <v>FOUT</v>
      </c>
      <c r="N830" s="64"/>
      <c r="O830" t="e">
        <f>IF(#REF!=A830,TRUE,FALSE)</f>
        <v>#REF!</v>
      </c>
      <c r="P830" t="e">
        <f>IF(#REF!=D830,TRUE,FALSE)</f>
        <v>#REF!</v>
      </c>
    </row>
    <row r="831" spans="1:16" x14ac:dyDescent="0.25">
      <c r="A831" s="30" t="s">
        <v>1079</v>
      </c>
      <c r="B831" s="30" t="s">
        <v>1445</v>
      </c>
      <c r="C831" s="30" t="s">
        <v>77</v>
      </c>
      <c r="D831" s="32">
        <v>5</v>
      </c>
      <c r="E831" s="20" t="s">
        <v>16</v>
      </c>
      <c r="F831" s="41">
        <v>0</v>
      </c>
      <c r="G831" s="37">
        <v>84</v>
      </c>
      <c r="H831" s="38">
        <v>168</v>
      </c>
      <c r="I831" s="32">
        <f t="shared" si="76"/>
        <v>420</v>
      </c>
      <c r="J831" s="34">
        <f t="shared" si="77"/>
        <v>840</v>
      </c>
      <c r="L831" t="str">
        <f t="shared" si="78"/>
        <v>FOUT</v>
      </c>
      <c r="N831" s="64"/>
      <c r="O831" t="e">
        <f>IF(#REF!=A831,TRUE,FALSE)</f>
        <v>#REF!</v>
      </c>
      <c r="P831" t="e">
        <f>IF(#REF!=D831,TRUE,FALSE)</f>
        <v>#REF!</v>
      </c>
    </row>
    <row r="832" spans="1:16" x14ac:dyDescent="0.25">
      <c r="A832" s="30" t="s">
        <v>1081</v>
      </c>
      <c r="B832" s="30" t="s">
        <v>1080</v>
      </c>
      <c r="C832" s="30" t="s">
        <v>77</v>
      </c>
      <c r="D832" s="32">
        <v>5</v>
      </c>
      <c r="E832" s="20" t="s">
        <v>16</v>
      </c>
      <c r="F832" s="41">
        <v>0</v>
      </c>
      <c r="G832" s="37">
        <v>96</v>
      </c>
      <c r="H832" s="38">
        <v>192</v>
      </c>
      <c r="I832" s="32">
        <f t="shared" si="76"/>
        <v>480</v>
      </c>
      <c r="J832" s="34">
        <f t="shared" si="77"/>
        <v>960</v>
      </c>
      <c r="L832" t="str">
        <f t="shared" si="78"/>
        <v>FOUT</v>
      </c>
      <c r="N832" s="64"/>
      <c r="O832" t="e">
        <f>IF(#REF!=A832,TRUE,FALSE)</f>
        <v>#REF!</v>
      </c>
      <c r="P832" t="e">
        <f>IF(#REF!=D832,TRUE,FALSE)</f>
        <v>#REF!</v>
      </c>
    </row>
    <row r="833" spans="1:16" x14ac:dyDescent="0.25">
      <c r="A833" s="30" t="s">
        <v>1082</v>
      </c>
      <c r="B833" s="30" t="s">
        <v>1083</v>
      </c>
      <c r="C833" s="30" t="s">
        <v>77</v>
      </c>
      <c r="D833" s="32">
        <v>15</v>
      </c>
      <c r="E833" s="20" t="s">
        <v>16</v>
      </c>
      <c r="F833" s="41">
        <v>0</v>
      </c>
      <c r="G833" s="37">
        <v>36</v>
      </c>
      <c r="H833" s="38">
        <v>72</v>
      </c>
      <c r="I833" s="32">
        <f t="shared" si="76"/>
        <v>540</v>
      </c>
      <c r="J833" s="34">
        <f t="shared" si="77"/>
        <v>1080</v>
      </c>
      <c r="L833" t="str">
        <f t="shared" si="78"/>
        <v>FOUT</v>
      </c>
      <c r="N833" s="64"/>
      <c r="O833" t="e">
        <f>IF(#REF!=A833,TRUE,FALSE)</f>
        <v>#REF!</v>
      </c>
      <c r="P833" t="e">
        <f>IF(#REF!=D833,TRUE,FALSE)</f>
        <v>#REF!</v>
      </c>
    </row>
    <row r="834" spans="1:16" x14ac:dyDescent="0.25">
      <c r="A834" s="31"/>
      <c r="B834" s="31"/>
      <c r="C834" s="31"/>
      <c r="D834" s="43"/>
      <c r="E834" s="6"/>
      <c r="F834" s="40"/>
      <c r="G834" s="37"/>
      <c r="H834" s="38"/>
      <c r="I834" s="32"/>
      <c r="J834" s="34"/>
      <c r="N834" s="64"/>
      <c r="O834" t="e">
        <f>IF(#REF!=A834,TRUE,FALSE)</f>
        <v>#REF!</v>
      </c>
      <c r="P834" t="e">
        <f>IF(#REF!=D834,TRUE,FALSE)</f>
        <v>#REF!</v>
      </c>
    </row>
    <row r="835" spans="1:16" x14ac:dyDescent="0.25">
      <c r="A835" s="30" t="s">
        <v>1084</v>
      </c>
      <c r="B835" s="42" t="s">
        <v>1085</v>
      </c>
      <c r="C835" s="31"/>
      <c r="D835" s="43"/>
      <c r="E835" s="6"/>
      <c r="F835" s="40"/>
      <c r="G835" s="37"/>
      <c r="H835" s="38"/>
      <c r="I835" s="32"/>
      <c r="J835" s="34"/>
      <c r="N835" s="64"/>
      <c r="O835" t="e">
        <f>IF(#REF!=A835,TRUE,FALSE)</f>
        <v>#REF!</v>
      </c>
      <c r="P835" t="e">
        <f>IF(#REF!=D835,TRUE,FALSE)</f>
        <v>#REF!</v>
      </c>
    </row>
    <row r="836" spans="1:16" x14ac:dyDescent="0.25">
      <c r="A836" s="30" t="s">
        <v>1086</v>
      </c>
      <c r="B836" s="30" t="s">
        <v>1087</v>
      </c>
      <c r="C836" s="30" t="s">
        <v>77</v>
      </c>
      <c r="D836" s="32">
        <v>15</v>
      </c>
      <c r="E836" s="20" t="s">
        <v>16</v>
      </c>
      <c r="F836" s="41">
        <v>0</v>
      </c>
      <c r="G836" s="37">
        <v>12</v>
      </c>
      <c r="H836" s="38">
        <v>30</v>
      </c>
      <c r="I836" s="32">
        <f t="shared" si="76"/>
        <v>180</v>
      </c>
      <c r="J836" s="34">
        <f t="shared" si="77"/>
        <v>450</v>
      </c>
      <c r="L836" t="str">
        <f t="shared" si="78"/>
        <v>FOUT</v>
      </c>
      <c r="N836" s="64"/>
      <c r="O836" t="e">
        <f>IF(#REF!=A836,TRUE,FALSE)</f>
        <v>#REF!</v>
      </c>
      <c r="P836" t="e">
        <f>IF(#REF!=D836,TRUE,FALSE)</f>
        <v>#REF!</v>
      </c>
    </row>
    <row r="837" spans="1:16" x14ac:dyDescent="0.25">
      <c r="A837" s="30" t="s">
        <v>1088</v>
      </c>
      <c r="B837" s="30" t="s">
        <v>1089</v>
      </c>
      <c r="C837" s="30" t="s">
        <v>77</v>
      </c>
      <c r="D837" s="32">
        <v>15</v>
      </c>
      <c r="E837" s="20" t="s">
        <v>16</v>
      </c>
      <c r="F837" s="41">
        <v>0</v>
      </c>
      <c r="G837" s="37">
        <v>12</v>
      </c>
      <c r="H837" s="38">
        <v>30</v>
      </c>
      <c r="I837" s="32">
        <f t="shared" si="76"/>
        <v>180</v>
      </c>
      <c r="J837" s="34">
        <f t="shared" si="77"/>
        <v>450</v>
      </c>
      <c r="L837" t="str">
        <f t="shared" si="78"/>
        <v>FOUT</v>
      </c>
      <c r="N837" s="64"/>
      <c r="O837" t="e">
        <f>IF(#REF!=A837,TRUE,FALSE)</f>
        <v>#REF!</v>
      </c>
      <c r="P837" t="e">
        <f>IF(#REF!=D837,TRUE,FALSE)</f>
        <v>#REF!</v>
      </c>
    </row>
    <row r="838" spans="1:16" x14ac:dyDescent="0.25">
      <c r="A838" s="30" t="s">
        <v>1090</v>
      </c>
      <c r="B838" s="30" t="s">
        <v>1091</v>
      </c>
      <c r="C838" s="30" t="s">
        <v>77</v>
      </c>
      <c r="D838" s="32">
        <v>50</v>
      </c>
      <c r="E838" s="20" t="s">
        <v>16</v>
      </c>
      <c r="F838" s="41">
        <v>0</v>
      </c>
      <c r="G838" s="37">
        <v>12</v>
      </c>
      <c r="H838" s="38">
        <v>30</v>
      </c>
      <c r="I838" s="32">
        <f t="shared" si="76"/>
        <v>600</v>
      </c>
      <c r="J838" s="34">
        <f t="shared" si="77"/>
        <v>1500</v>
      </c>
      <c r="L838" t="str">
        <f t="shared" si="78"/>
        <v>FOUT</v>
      </c>
      <c r="N838" s="64"/>
      <c r="O838" t="e">
        <f>IF(#REF!=A838,TRUE,FALSE)</f>
        <v>#REF!</v>
      </c>
      <c r="P838" t="e">
        <f>IF(#REF!=D838,TRUE,FALSE)</f>
        <v>#REF!</v>
      </c>
    </row>
    <row r="839" spans="1:16" x14ac:dyDescent="0.25">
      <c r="A839" s="31"/>
      <c r="B839" s="31"/>
      <c r="C839" s="31"/>
      <c r="D839" s="43"/>
      <c r="E839" s="6"/>
      <c r="F839" s="40"/>
      <c r="G839" s="37"/>
      <c r="H839" s="38"/>
      <c r="I839" s="32"/>
      <c r="J839" s="34"/>
      <c r="N839" s="64"/>
      <c r="O839" t="e">
        <f>IF(#REF!=A839,TRUE,FALSE)</f>
        <v>#REF!</v>
      </c>
      <c r="P839" t="e">
        <f>IF(#REF!=D839,TRUE,FALSE)</f>
        <v>#REF!</v>
      </c>
    </row>
    <row r="840" spans="1:16" x14ac:dyDescent="0.25">
      <c r="A840" s="30" t="s">
        <v>1092</v>
      </c>
      <c r="B840" s="29" t="s">
        <v>1093</v>
      </c>
      <c r="C840" s="31"/>
      <c r="D840" s="43"/>
      <c r="E840" s="6"/>
      <c r="F840" s="40"/>
      <c r="G840" s="37"/>
      <c r="H840" s="38"/>
      <c r="I840" s="32"/>
      <c r="J840" s="34"/>
      <c r="N840" s="64"/>
      <c r="O840" t="e">
        <f>IF(#REF!=A840,TRUE,FALSE)</f>
        <v>#REF!</v>
      </c>
      <c r="P840" t="e">
        <f>IF(#REF!=D840,TRUE,FALSE)</f>
        <v>#REF!</v>
      </c>
    </row>
    <row r="841" spans="1:16" x14ac:dyDescent="0.25">
      <c r="A841" s="30" t="s">
        <v>1094</v>
      </c>
      <c r="B841" s="30" t="s">
        <v>1095</v>
      </c>
      <c r="C841" s="30" t="s">
        <v>77</v>
      </c>
      <c r="D841" s="32">
        <v>30</v>
      </c>
      <c r="E841" s="20" t="s">
        <v>16</v>
      </c>
      <c r="F841" s="41">
        <v>0</v>
      </c>
      <c r="G841" s="37">
        <v>18</v>
      </c>
      <c r="H841" s="38">
        <v>36</v>
      </c>
      <c r="I841" s="32">
        <f t="shared" si="76"/>
        <v>540</v>
      </c>
      <c r="J841" s="34">
        <f t="shared" si="77"/>
        <v>1080</v>
      </c>
      <c r="L841" t="str">
        <f t="shared" si="78"/>
        <v>FOUT</v>
      </c>
      <c r="N841" s="64"/>
      <c r="O841" t="e">
        <f>IF(#REF!=A841,TRUE,FALSE)</f>
        <v>#REF!</v>
      </c>
      <c r="P841" t="e">
        <f>IF(#REF!=D841,TRUE,FALSE)</f>
        <v>#REF!</v>
      </c>
    </row>
    <row r="842" spans="1:16" x14ac:dyDescent="0.25">
      <c r="A842" s="30" t="s">
        <v>1096</v>
      </c>
      <c r="B842" s="30" t="s">
        <v>1097</v>
      </c>
      <c r="C842" s="30" t="s">
        <v>77</v>
      </c>
      <c r="D842" s="32">
        <v>15</v>
      </c>
      <c r="E842" s="20" t="s">
        <v>16</v>
      </c>
      <c r="F842" s="41">
        <v>0</v>
      </c>
      <c r="G842" s="37">
        <v>18</v>
      </c>
      <c r="H842" s="38">
        <v>36</v>
      </c>
      <c r="I842" s="32">
        <f t="shared" si="76"/>
        <v>270</v>
      </c>
      <c r="J842" s="34">
        <f t="shared" si="77"/>
        <v>540</v>
      </c>
      <c r="L842" t="str">
        <f t="shared" si="78"/>
        <v>FOUT</v>
      </c>
      <c r="N842" s="64"/>
      <c r="O842" t="e">
        <f>IF(#REF!=A842,TRUE,FALSE)</f>
        <v>#REF!</v>
      </c>
      <c r="P842" t="e">
        <f>IF(#REF!=D842,TRUE,FALSE)</f>
        <v>#REF!</v>
      </c>
    </row>
    <row r="843" spans="1:16" x14ac:dyDescent="0.25">
      <c r="A843" s="31"/>
      <c r="B843" s="31"/>
      <c r="C843" s="31"/>
      <c r="D843" s="43"/>
      <c r="E843" s="6"/>
      <c r="F843" s="40"/>
      <c r="G843" s="37"/>
      <c r="H843" s="38"/>
      <c r="I843" s="32"/>
      <c r="J843" s="34"/>
      <c r="N843" s="64"/>
      <c r="O843" t="e">
        <f>IF(#REF!=A843,TRUE,FALSE)</f>
        <v>#REF!</v>
      </c>
      <c r="P843" t="e">
        <f>IF(#REF!=D843,TRUE,FALSE)</f>
        <v>#REF!</v>
      </c>
    </row>
    <row r="844" spans="1:16" x14ac:dyDescent="0.25">
      <c r="A844" s="30" t="s">
        <v>1098</v>
      </c>
      <c r="B844" s="29" t="s">
        <v>1099</v>
      </c>
      <c r="C844" s="31"/>
      <c r="D844" s="43"/>
      <c r="E844" s="6"/>
      <c r="F844" s="40"/>
      <c r="G844" s="37"/>
      <c r="H844" s="38"/>
      <c r="I844" s="32"/>
      <c r="J844" s="34"/>
      <c r="N844" s="64"/>
      <c r="O844" t="e">
        <f>IF(#REF!=A844,TRUE,FALSE)</f>
        <v>#REF!</v>
      </c>
      <c r="P844" t="e">
        <f>IF(#REF!=D844,TRUE,FALSE)</f>
        <v>#REF!</v>
      </c>
    </row>
    <row r="845" spans="1:16" x14ac:dyDescent="0.25">
      <c r="A845" s="30" t="s">
        <v>1100</v>
      </c>
      <c r="B845" s="30" t="s">
        <v>1101</v>
      </c>
      <c r="C845" s="30" t="s">
        <v>77</v>
      </c>
      <c r="D845" s="32">
        <v>15</v>
      </c>
      <c r="E845" s="20" t="s">
        <v>16</v>
      </c>
      <c r="F845" s="41">
        <v>0</v>
      </c>
      <c r="G845" s="37">
        <v>48</v>
      </c>
      <c r="H845" s="38">
        <v>96</v>
      </c>
      <c r="I845" s="32">
        <f t="shared" si="76"/>
        <v>720</v>
      </c>
      <c r="J845" s="34">
        <f t="shared" si="77"/>
        <v>1440</v>
      </c>
      <c r="L845" t="str">
        <f t="shared" si="78"/>
        <v>FOUT</v>
      </c>
      <c r="N845" s="64"/>
      <c r="O845" t="e">
        <f>IF(#REF!=A845,TRUE,FALSE)</f>
        <v>#REF!</v>
      </c>
      <c r="P845" t="e">
        <f>IF(#REF!=D845,TRUE,FALSE)</f>
        <v>#REF!</v>
      </c>
    </row>
    <row r="846" spans="1:16" x14ac:dyDescent="0.25">
      <c r="A846" s="30" t="s">
        <v>1102</v>
      </c>
      <c r="B846" s="30" t="s">
        <v>1103</v>
      </c>
      <c r="C846" s="30" t="s">
        <v>77</v>
      </c>
      <c r="D846" s="32">
        <v>15</v>
      </c>
      <c r="E846" s="20" t="s">
        <v>16</v>
      </c>
      <c r="F846" s="41">
        <v>0</v>
      </c>
      <c r="G846" s="37">
        <v>30</v>
      </c>
      <c r="H846" s="38">
        <v>60</v>
      </c>
      <c r="I846" s="32">
        <f t="shared" si="76"/>
        <v>450</v>
      </c>
      <c r="J846" s="34">
        <f t="shared" si="77"/>
        <v>900</v>
      </c>
      <c r="L846" t="str">
        <f t="shared" si="78"/>
        <v>FOUT</v>
      </c>
      <c r="N846" s="64"/>
      <c r="O846" t="e">
        <f>IF(#REF!=A846,TRUE,FALSE)</f>
        <v>#REF!</v>
      </c>
      <c r="P846" t="e">
        <f>IF(#REF!=D846,TRUE,FALSE)</f>
        <v>#REF!</v>
      </c>
    </row>
    <row r="847" spans="1:16" x14ac:dyDescent="0.25">
      <c r="A847" s="30" t="s">
        <v>1104</v>
      </c>
      <c r="B847" s="30" t="s">
        <v>1105</v>
      </c>
      <c r="C847" s="30" t="s">
        <v>77</v>
      </c>
      <c r="D847" s="32">
        <v>15</v>
      </c>
      <c r="E847" s="20" t="s">
        <v>16</v>
      </c>
      <c r="F847" s="41">
        <v>0</v>
      </c>
      <c r="G847" s="37">
        <v>84</v>
      </c>
      <c r="H847" s="38">
        <v>168</v>
      </c>
      <c r="I847" s="32">
        <f t="shared" si="76"/>
        <v>1260</v>
      </c>
      <c r="J847" s="34">
        <f t="shared" si="77"/>
        <v>2520</v>
      </c>
      <c r="L847" t="str">
        <f t="shared" si="78"/>
        <v>FOUT</v>
      </c>
      <c r="N847" s="64"/>
      <c r="O847" t="e">
        <f>IF(#REF!=A847,TRUE,FALSE)</f>
        <v>#REF!</v>
      </c>
      <c r="P847" t="e">
        <f>IF(#REF!=D847,TRUE,FALSE)</f>
        <v>#REF!</v>
      </c>
    </row>
    <row r="848" spans="1:16" x14ac:dyDescent="0.25">
      <c r="A848" s="31"/>
      <c r="B848" s="31"/>
      <c r="C848" s="31"/>
      <c r="D848" s="43"/>
      <c r="E848" s="6"/>
      <c r="F848" s="40"/>
      <c r="G848" s="37"/>
      <c r="H848" s="38"/>
      <c r="I848" s="32"/>
      <c r="J848" s="34"/>
      <c r="N848" s="64"/>
      <c r="O848" t="e">
        <f>IF(#REF!=A848,TRUE,FALSE)</f>
        <v>#REF!</v>
      </c>
      <c r="P848" t="e">
        <f>IF(#REF!=D848,TRUE,FALSE)</f>
        <v>#REF!</v>
      </c>
    </row>
    <row r="849" spans="1:16" x14ac:dyDescent="0.25">
      <c r="A849" s="30" t="s">
        <v>1106</v>
      </c>
      <c r="B849" s="42" t="s">
        <v>1107</v>
      </c>
      <c r="C849" s="31"/>
      <c r="D849" s="43"/>
      <c r="E849" s="6"/>
      <c r="F849" s="40"/>
      <c r="G849" s="37"/>
      <c r="H849" s="38"/>
      <c r="I849" s="32"/>
      <c r="J849" s="34"/>
      <c r="N849" s="64"/>
      <c r="O849" t="e">
        <f>IF(#REF!=A849,TRUE,FALSE)</f>
        <v>#REF!</v>
      </c>
      <c r="P849" t="e">
        <f>IF(#REF!=D849,TRUE,FALSE)</f>
        <v>#REF!</v>
      </c>
    </row>
    <row r="850" spans="1:16" x14ac:dyDescent="0.25">
      <c r="A850" s="30" t="s">
        <v>1108</v>
      </c>
      <c r="B850" s="29" t="s">
        <v>1109</v>
      </c>
      <c r="C850" s="31"/>
      <c r="D850" s="43"/>
      <c r="E850" s="6"/>
      <c r="F850" s="40"/>
      <c r="G850" s="37"/>
      <c r="H850" s="38"/>
      <c r="I850" s="32"/>
      <c r="J850" s="34"/>
      <c r="N850" s="64"/>
      <c r="O850" t="e">
        <f>IF(#REF!=A850,TRUE,FALSE)</f>
        <v>#REF!</v>
      </c>
      <c r="P850" t="e">
        <f>IF(#REF!=D850,TRUE,FALSE)</f>
        <v>#REF!</v>
      </c>
    </row>
    <row r="851" spans="1:16" x14ac:dyDescent="0.25">
      <c r="A851" s="30" t="s">
        <v>1110</v>
      </c>
      <c r="B851" s="30" t="s">
        <v>1111</v>
      </c>
      <c r="C851" s="30" t="s">
        <v>77</v>
      </c>
      <c r="D851" s="32">
        <v>2</v>
      </c>
      <c r="E851" s="20" t="s">
        <v>16</v>
      </c>
      <c r="F851" s="41">
        <v>0</v>
      </c>
      <c r="G851" s="37">
        <v>24</v>
      </c>
      <c r="H851" s="38">
        <v>48</v>
      </c>
      <c r="I851" s="32">
        <f t="shared" si="76"/>
        <v>48</v>
      </c>
      <c r="J851" s="34">
        <f t="shared" si="77"/>
        <v>96</v>
      </c>
      <c r="L851" t="str">
        <f t="shared" si="78"/>
        <v>FOUT</v>
      </c>
      <c r="N851" s="64"/>
      <c r="O851" t="e">
        <f>IF(#REF!=A851,TRUE,FALSE)</f>
        <v>#REF!</v>
      </c>
      <c r="P851" t="e">
        <f>IF(#REF!=D851,TRUE,FALSE)</f>
        <v>#REF!</v>
      </c>
    </row>
    <row r="852" spans="1:16" x14ac:dyDescent="0.25">
      <c r="A852" s="31"/>
      <c r="B852" s="31"/>
      <c r="C852" s="31"/>
      <c r="D852" s="43"/>
      <c r="E852" s="6"/>
      <c r="F852" s="40"/>
      <c r="G852" s="37"/>
      <c r="H852" s="38"/>
      <c r="I852" s="32"/>
      <c r="J852" s="34"/>
      <c r="N852" s="64"/>
      <c r="O852" t="e">
        <f>IF(#REF!=A852,TRUE,FALSE)</f>
        <v>#REF!</v>
      </c>
      <c r="P852" t="e">
        <f>IF(#REF!=D852,TRUE,FALSE)</f>
        <v>#REF!</v>
      </c>
    </row>
    <row r="853" spans="1:16" x14ac:dyDescent="0.25">
      <c r="A853" s="30" t="s">
        <v>1112</v>
      </c>
      <c r="B853" s="29" t="s">
        <v>1113</v>
      </c>
      <c r="C853" s="31"/>
      <c r="D853" s="43"/>
      <c r="E853" s="6"/>
      <c r="F853" s="40"/>
      <c r="G853" s="37"/>
      <c r="H853" s="38"/>
      <c r="I853" s="32"/>
      <c r="J853" s="34"/>
      <c r="N853" s="64"/>
      <c r="O853" t="e">
        <f>IF(#REF!=A853,TRUE,FALSE)</f>
        <v>#REF!</v>
      </c>
      <c r="P853" t="e">
        <f>IF(#REF!=D853,TRUE,FALSE)</f>
        <v>#REF!</v>
      </c>
    </row>
    <row r="854" spans="1:16" x14ac:dyDescent="0.25">
      <c r="A854" s="30" t="s">
        <v>1114</v>
      </c>
      <c r="B854" s="30" t="s">
        <v>1115</v>
      </c>
      <c r="C854" s="30" t="s">
        <v>77</v>
      </c>
      <c r="D854" s="32">
        <v>2</v>
      </c>
      <c r="E854" s="20" t="s">
        <v>16</v>
      </c>
      <c r="F854" s="41">
        <v>0</v>
      </c>
      <c r="G854" s="37">
        <v>36</v>
      </c>
      <c r="H854" s="38">
        <v>72</v>
      </c>
      <c r="I854" s="32">
        <f t="shared" si="76"/>
        <v>72</v>
      </c>
      <c r="J854" s="34">
        <f t="shared" si="77"/>
        <v>144</v>
      </c>
      <c r="L854" t="str">
        <f t="shared" si="78"/>
        <v>FOUT</v>
      </c>
      <c r="N854" s="64"/>
      <c r="O854" t="e">
        <f>IF(#REF!=A854,TRUE,FALSE)</f>
        <v>#REF!</v>
      </c>
      <c r="P854" t="e">
        <f>IF(#REF!=D854,TRUE,FALSE)</f>
        <v>#REF!</v>
      </c>
    </row>
    <row r="855" spans="1:16" x14ac:dyDescent="0.25">
      <c r="A855" s="31"/>
      <c r="B855" s="31"/>
      <c r="C855" s="31"/>
      <c r="D855" s="43"/>
      <c r="E855" s="6"/>
      <c r="F855" s="40"/>
      <c r="G855" s="37"/>
      <c r="H855" s="38"/>
      <c r="I855" s="32"/>
      <c r="J855" s="34"/>
      <c r="N855" s="64"/>
      <c r="O855" t="e">
        <f>IF(#REF!=A855,TRUE,FALSE)</f>
        <v>#REF!</v>
      </c>
      <c r="P855" t="e">
        <f>IF(#REF!=D855,TRUE,FALSE)</f>
        <v>#REF!</v>
      </c>
    </row>
    <row r="856" spans="1:16" x14ac:dyDescent="0.25">
      <c r="A856" s="30" t="s">
        <v>1116</v>
      </c>
      <c r="B856" s="29" t="s">
        <v>1117</v>
      </c>
      <c r="C856" s="31"/>
      <c r="D856" s="43"/>
      <c r="E856" s="6"/>
      <c r="F856" s="40"/>
      <c r="G856" s="37"/>
      <c r="H856" s="38"/>
      <c r="I856" s="32"/>
      <c r="J856" s="34"/>
      <c r="N856" s="64"/>
      <c r="O856" t="e">
        <f>IF(#REF!=A856,TRUE,FALSE)</f>
        <v>#REF!</v>
      </c>
      <c r="P856" t="e">
        <f>IF(#REF!=D856,TRUE,FALSE)</f>
        <v>#REF!</v>
      </c>
    </row>
    <row r="857" spans="1:16" x14ac:dyDescent="0.25">
      <c r="A857" s="30" t="s">
        <v>1118</v>
      </c>
      <c r="B857" s="30" t="s">
        <v>1119</v>
      </c>
      <c r="C857" s="30" t="s">
        <v>77</v>
      </c>
      <c r="D857" s="32">
        <v>2</v>
      </c>
      <c r="E857" s="20" t="s">
        <v>16</v>
      </c>
      <c r="F857" s="41">
        <v>0</v>
      </c>
      <c r="G857" s="37">
        <v>360</v>
      </c>
      <c r="H857" s="38">
        <v>720</v>
      </c>
      <c r="I857" s="32">
        <f t="shared" si="76"/>
        <v>720</v>
      </c>
      <c r="J857" s="34">
        <f t="shared" si="77"/>
        <v>1440</v>
      </c>
      <c r="L857" t="str">
        <f t="shared" si="78"/>
        <v>FOUT</v>
      </c>
      <c r="N857" s="64"/>
      <c r="O857" t="e">
        <f>IF(#REF!=A857,TRUE,FALSE)</f>
        <v>#REF!</v>
      </c>
      <c r="P857" t="e">
        <f>IF(#REF!=D857,TRUE,FALSE)</f>
        <v>#REF!</v>
      </c>
    </row>
    <row r="858" spans="1:16" x14ac:dyDescent="0.25">
      <c r="A858" s="31"/>
      <c r="B858" s="31"/>
      <c r="C858" s="31"/>
      <c r="D858" s="43"/>
      <c r="E858" s="6"/>
      <c r="F858" s="40"/>
      <c r="G858" s="37"/>
      <c r="H858" s="38"/>
      <c r="I858" s="32"/>
      <c r="J858" s="34"/>
      <c r="N858" s="64"/>
      <c r="O858" t="e">
        <f>IF(#REF!=A858,TRUE,FALSE)</f>
        <v>#REF!</v>
      </c>
      <c r="P858" t="e">
        <f>IF(#REF!=D858,TRUE,FALSE)</f>
        <v>#REF!</v>
      </c>
    </row>
    <row r="859" spans="1:16" x14ac:dyDescent="0.25">
      <c r="A859" s="30" t="s">
        <v>1120</v>
      </c>
      <c r="B859" s="42" t="s">
        <v>1121</v>
      </c>
      <c r="C859" s="31"/>
      <c r="D859" s="43"/>
      <c r="E859" s="6"/>
      <c r="F859" s="40"/>
      <c r="G859" s="37"/>
      <c r="H859" s="38"/>
      <c r="I859" s="32"/>
      <c r="J859" s="34"/>
      <c r="N859" s="64"/>
      <c r="O859" t="e">
        <f>IF(#REF!=A859,TRUE,FALSE)</f>
        <v>#REF!</v>
      </c>
      <c r="P859" t="e">
        <f>IF(#REF!=D859,TRUE,FALSE)</f>
        <v>#REF!</v>
      </c>
    </row>
    <row r="860" spans="1:16" x14ac:dyDescent="0.25">
      <c r="A860" s="30" t="s">
        <v>1122</v>
      </c>
      <c r="B860" s="29" t="s">
        <v>1123</v>
      </c>
      <c r="C860" s="31"/>
      <c r="D860" s="43"/>
      <c r="E860" s="6"/>
      <c r="F860" s="40"/>
      <c r="G860" s="37"/>
      <c r="H860" s="38"/>
      <c r="I860" s="32"/>
      <c r="J860" s="34"/>
      <c r="N860" s="64"/>
      <c r="O860" t="e">
        <f>IF(#REF!=A860,TRUE,FALSE)</f>
        <v>#REF!</v>
      </c>
      <c r="P860" t="e">
        <f>IF(#REF!=D860,TRUE,FALSE)</f>
        <v>#REF!</v>
      </c>
    </row>
    <row r="861" spans="1:16" x14ac:dyDescent="0.25">
      <c r="A861" s="30" t="s">
        <v>1124</v>
      </c>
      <c r="B861" s="30" t="s">
        <v>1125</v>
      </c>
      <c r="C861" s="30" t="s">
        <v>77</v>
      </c>
      <c r="D861" s="32">
        <v>2</v>
      </c>
      <c r="E861" s="20" t="s">
        <v>16</v>
      </c>
      <c r="F861" s="41">
        <v>0</v>
      </c>
      <c r="G861" s="37">
        <v>12</v>
      </c>
      <c r="H861" s="38">
        <v>24</v>
      </c>
      <c r="I861" s="32">
        <f t="shared" si="76"/>
        <v>24</v>
      </c>
      <c r="J861" s="34">
        <f t="shared" si="77"/>
        <v>48</v>
      </c>
      <c r="L861" t="str">
        <f t="shared" si="78"/>
        <v>FOUT</v>
      </c>
      <c r="N861" s="64"/>
      <c r="O861" t="e">
        <f>IF(#REF!=A861,TRUE,FALSE)</f>
        <v>#REF!</v>
      </c>
      <c r="P861" t="e">
        <f>IF(#REF!=D861,TRUE,FALSE)</f>
        <v>#REF!</v>
      </c>
    </row>
    <row r="862" spans="1:16" x14ac:dyDescent="0.25">
      <c r="A862" s="31"/>
      <c r="B862" s="31"/>
      <c r="C862" s="31"/>
      <c r="D862" s="43"/>
      <c r="E862" s="6"/>
      <c r="F862" s="40"/>
      <c r="G862" s="37"/>
      <c r="H862" s="38"/>
      <c r="I862" s="32"/>
      <c r="J862" s="34"/>
      <c r="N862" s="64"/>
      <c r="O862" t="e">
        <f>IF(#REF!=A862,TRUE,FALSE)</f>
        <v>#REF!</v>
      </c>
      <c r="P862" t="e">
        <f>IF(#REF!=D862,TRUE,FALSE)</f>
        <v>#REF!</v>
      </c>
    </row>
    <row r="863" spans="1:16" x14ac:dyDescent="0.25">
      <c r="A863" s="30" t="s">
        <v>1126</v>
      </c>
      <c r="B863" s="29" t="s">
        <v>1127</v>
      </c>
      <c r="C863" s="31"/>
      <c r="D863" s="43"/>
      <c r="E863" s="6"/>
      <c r="F863" s="40"/>
      <c r="G863" s="37"/>
      <c r="H863" s="38"/>
      <c r="I863" s="32"/>
      <c r="J863" s="34"/>
      <c r="N863" s="64"/>
      <c r="O863" t="e">
        <f>IF(#REF!=A863,TRUE,FALSE)</f>
        <v>#REF!</v>
      </c>
      <c r="P863" t="e">
        <f>IF(#REF!=D863,TRUE,FALSE)</f>
        <v>#REF!</v>
      </c>
    </row>
    <row r="864" spans="1:16" x14ac:dyDescent="0.25">
      <c r="A864" s="30" t="s">
        <v>1128</v>
      </c>
      <c r="B864" s="30" t="s">
        <v>1129</v>
      </c>
      <c r="C864" s="30" t="s">
        <v>77</v>
      </c>
      <c r="D864" s="32">
        <v>2</v>
      </c>
      <c r="E864" s="20" t="s">
        <v>16</v>
      </c>
      <c r="F864" s="41">
        <v>0</v>
      </c>
      <c r="G864" s="37">
        <v>234</v>
      </c>
      <c r="H864" s="38">
        <v>270</v>
      </c>
      <c r="I864" s="32">
        <f t="shared" si="76"/>
        <v>468</v>
      </c>
      <c r="J864" s="34">
        <f t="shared" si="77"/>
        <v>540</v>
      </c>
      <c r="L864" t="str">
        <f t="shared" si="78"/>
        <v>FOUT</v>
      </c>
      <c r="N864" s="64"/>
      <c r="O864" t="e">
        <f>IF(#REF!=A864,TRUE,FALSE)</f>
        <v>#REF!</v>
      </c>
      <c r="P864" t="e">
        <f>IF(#REF!=D864,TRUE,FALSE)</f>
        <v>#REF!</v>
      </c>
    </row>
    <row r="865" spans="1:16" x14ac:dyDescent="0.25">
      <c r="A865" s="31"/>
      <c r="B865" s="31"/>
      <c r="C865" s="31"/>
      <c r="D865" s="43"/>
      <c r="E865" s="6"/>
      <c r="F865" s="40"/>
      <c r="G865" s="37"/>
      <c r="H865" s="38"/>
      <c r="I865" s="32"/>
      <c r="J865" s="34"/>
      <c r="N865" s="64"/>
      <c r="O865" t="e">
        <f>IF(#REF!=A865,TRUE,FALSE)</f>
        <v>#REF!</v>
      </c>
      <c r="P865" t="e">
        <f>IF(#REF!=D865,TRUE,FALSE)</f>
        <v>#REF!</v>
      </c>
    </row>
    <row r="866" spans="1:16" x14ac:dyDescent="0.25">
      <c r="A866" s="30" t="s">
        <v>1130</v>
      </c>
      <c r="B866" s="42" t="s">
        <v>1131</v>
      </c>
      <c r="C866" s="31"/>
      <c r="D866" s="43"/>
      <c r="E866" s="6"/>
      <c r="F866" s="40"/>
      <c r="G866" s="37"/>
      <c r="H866" s="38"/>
      <c r="I866" s="32"/>
      <c r="J866" s="34"/>
      <c r="N866" s="64"/>
      <c r="O866" t="e">
        <f>IF(#REF!=A866,TRUE,FALSE)</f>
        <v>#REF!</v>
      </c>
      <c r="P866" t="e">
        <f>IF(#REF!=D866,TRUE,FALSE)</f>
        <v>#REF!</v>
      </c>
    </row>
    <row r="867" spans="1:16" x14ac:dyDescent="0.25">
      <c r="A867" s="30" t="s">
        <v>1132</v>
      </c>
      <c r="B867" s="42" t="s">
        <v>1133</v>
      </c>
      <c r="C867" s="31"/>
      <c r="D867" s="43"/>
      <c r="E867" s="6"/>
      <c r="F867" s="40"/>
      <c r="G867" s="37"/>
      <c r="H867" s="38"/>
      <c r="I867" s="32"/>
      <c r="J867" s="34"/>
      <c r="N867" s="64"/>
      <c r="O867" t="e">
        <f>IF(#REF!=A867,TRUE,FALSE)</f>
        <v>#REF!</v>
      </c>
      <c r="P867" t="e">
        <f>IF(#REF!=D867,TRUE,FALSE)</f>
        <v>#REF!</v>
      </c>
    </row>
    <row r="868" spans="1:16" x14ac:dyDescent="0.25">
      <c r="A868" s="30" t="s">
        <v>1134</v>
      </c>
      <c r="B868" s="29" t="s">
        <v>1135</v>
      </c>
      <c r="C868" s="31"/>
      <c r="D868" s="43"/>
      <c r="E868" s="6"/>
      <c r="F868" s="40"/>
      <c r="G868" s="37"/>
      <c r="H868" s="38"/>
      <c r="I868" s="32"/>
      <c r="J868" s="34"/>
      <c r="N868" s="64"/>
      <c r="O868" t="e">
        <f>IF(#REF!=A868,TRUE,FALSE)</f>
        <v>#REF!</v>
      </c>
      <c r="P868" t="e">
        <f>IF(#REF!=D868,TRUE,FALSE)</f>
        <v>#REF!</v>
      </c>
    </row>
    <row r="869" spans="1:16" x14ac:dyDescent="0.25">
      <c r="A869" s="30" t="s">
        <v>1136</v>
      </c>
      <c r="B869" s="30" t="s">
        <v>1137</v>
      </c>
      <c r="C869" s="30" t="s">
        <v>80</v>
      </c>
      <c r="D869" s="32">
        <v>2000</v>
      </c>
      <c r="E869" s="20" t="s">
        <v>16</v>
      </c>
      <c r="F869" s="41">
        <v>0</v>
      </c>
      <c r="G869" s="37">
        <v>6</v>
      </c>
      <c r="H869" s="38">
        <v>12</v>
      </c>
      <c r="I869" s="32">
        <f t="shared" ref="I869:I930" si="79">D869*G869</f>
        <v>12000</v>
      </c>
      <c r="J869" s="34">
        <f t="shared" ref="J869:J930" si="80">D869*H869</f>
        <v>24000</v>
      </c>
      <c r="L869" t="str">
        <f t="shared" ref="L869:L930" si="81">IF(G869&lt;=F869,IF(F869&lt;=H869,"GOED","FOUT"),"FOUT")</f>
        <v>FOUT</v>
      </c>
      <c r="N869" s="64"/>
      <c r="O869" t="e">
        <f>IF(#REF!=A869,TRUE,FALSE)</f>
        <v>#REF!</v>
      </c>
      <c r="P869" t="e">
        <f>IF(#REF!=D869,TRUE,FALSE)</f>
        <v>#REF!</v>
      </c>
    </row>
    <row r="870" spans="1:16" x14ac:dyDescent="0.25">
      <c r="A870" s="31"/>
      <c r="B870" s="31"/>
      <c r="C870" s="31"/>
      <c r="D870" s="43"/>
      <c r="E870" s="6"/>
      <c r="F870" s="40"/>
      <c r="G870" s="37"/>
      <c r="H870" s="38"/>
      <c r="I870" s="32"/>
      <c r="J870" s="34"/>
      <c r="N870" s="64"/>
      <c r="O870" t="e">
        <f>IF(#REF!=A870,TRUE,FALSE)</f>
        <v>#REF!</v>
      </c>
      <c r="P870" t="e">
        <f>IF(#REF!=D870,TRUE,FALSE)</f>
        <v>#REF!</v>
      </c>
    </row>
    <row r="871" spans="1:16" x14ac:dyDescent="0.25">
      <c r="A871" s="30" t="s">
        <v>1138</v>
      </c>
      <c r="B871" s="29" t="s">
        <v>1139</v>
      </c>
      <c r="C871" s="31"/>
      <c r="D871" s="43"/>
      <c r="E871" s="6"/>
      <c r="F871" s="40"/>
      <c r="G871" s="37"/>
      <c r="H871" s="38"/>
      <c r="I871" s="32"/>
      <c r="J871" s="34"/>
      <c r="N871" s="64"/>
      <c r="O871" t="e">
        <f>IF(#REF!=A871,TRUE,FALSE)</f>
        <v>#REF!</v>
      </c>
      <c r="P871" t="e">
        <f>IF(#REF!=D871,TRUE,FALSE)</f>
        <v>#REF!</v>
      </c>
    </row>
    <row r="872" spans="1:16" x14ac:dyDescent="0.25">
      <c r="A872" s="30" t="s">
        <v>1140</v>
      </c>
      <c r="B872" s="30" t="s">
        <v>1141</v>
      </c>
      <c r="C872" s="30" t="s">
        <v>80</v>
      </c>
      <c r="D872" s="32">
        <v>2000</v>
      </c>
      <c r="E872" s="20" t="s">
        <v>16</v>
      </c>
      <c r="F872" s="41">
        <v>0</v>
      </c>
      <c r="G872" s="37">
        <v>6</v>
      </c>
      <c r="H872" s="38">
        <v>12</v>
      </c>
      <c r="I872" s="32">
        <f t="shared" si="79"/>
        <v>12000</v>
      </c>
      <c r="J872" s="34">
        <f t="shared" si="80"/>
        <v>24000</v>
      </c>
      <c r="L872" t="str">
        <f t="shared" si="81"/>
        <v>FOUT</v>
      </c>
      <c r="N872" s="64"/>
      <c r="O872" t="e">
        <f>IF(#REF!=A872,TRUE,FALSE)</f>
        <v>#REF!</v>
      </c>
      <c r="P872" t="e">
        <f>IF(#REF!=D872,TRUE,FALSE)</f>
        <v>#REF!</v>
      </c>
    </row>
    <row r="873" spans="1:16" x14ac:dyDescent="0.25">
      <c r="A873" s="31"/>
      <c r="B873" s="31"/>
      <c r="C873" s="31"/>
      <c r="D873" s="43"/>
      <c r="E873" s="6"/>
      <c r="F873" s="40"/>
      <c r="G873" s="37"/>
      <c r="H873" s="38"/>
      <c r="I873" s="32"/>
      <c r="J873" s="34"/>
      <c r="N873" s="64"/>
      <c r="O873" t="e">
        <f>IF(#REF!=A873,TRUE,FALSE)</f>
        <v>#REF!</v>
      </c>
      <c r="P873" t="e">
        <f>IF(#REF!=D873,TRUE,FALSE)</f>
        <v>#REF!</v>
      </c>
    </row>
    <row r="874" spans="1:16" x14ac:dyDescent="0.25">
      <c r="A874" s="30" t="s">
        <v>1142</v>
      </c>
      <c r="B874" s="42" t="s">
        <v>1143</v>
      </c>
      <c r="C874" s="31"/>
      <c r="D874" s="43"/>
      <c r="E874" s="6"/>
      <c r="F874" s="40"/>
      <c r="G874" s="37"/>
      <c r="H874" s="38"/>
      <c r="I874" s="32"/>
      <c r="J874" s="34"/>
      <c r="N874" s="64"/>
      <c r="O874" t="e">
        <f>IF(#REF!=A874,TRUE,FALSE)</f>
        <v>#REF!</v>
      </c>
      <c r="P874" t="e">
        <f>IF(#REF!=D874,TRUE,FALSE)</f>
        <v>#REF!</v>
      </c>
    </row>
    <row r="875" spans="1:16" x14ac:dyDescent="0.25">
      <c r="A875" s="30" t="s">
        <v>1144</v>
      </c>
      <c r="B875" s="30" t="s">
        <v>1145</v>
      </c>
      <c r="C875" s="30" t="s">
        <v>80</v>
      </c>
      <c r="D875" s="32">
        <v>500</v>
      </c>
      <c r="E875" s="20" t="s">
        <v>16</v>
      </c>
      <c r="F875" s="41">
        <v>0</v>
      </c>
      <c r="G875" s="37">
        <v>2.4</v>
      </c>
      <c r="H875" s="38">
        <v>4.8</v>
      </c>
      <c r="I875" s="32">
        <f t="shared" si="79"/>
        <v>1200</v>
      </c>
      <c r="J875" s="34">
        <f t="shared" si="80"/>
        <v>2400</v>
      </c>
      <c r="L875" t="str">
        <f t="shared" si="81"/>
        <v>FOUT</v>
      </c>
      <c r="N875" s="64"/>
      <c r="O875" t="e">
        <f>IF(#REF!=A875,TRUE,FALSE)</f>
        <v>#REF!</v>
      </c>
      <c r="P875" t="e">
        <f>IF(#REF!=D875,TRUE,FALSE)</f>
        <v>#REF!</v>
      </c>
    </row>
    <row r="876" spans="1:16" x14ac:dyDescent="0.25">
      <c r="A876" s="30" t="s">
        <v>1146</v>
      </c>
      <c r="B876" s="30" t="s">
        <v>1147</v>
      </c>
      <c r="C876" s="30" t="s">
        <v>80</v>
      </c>
      <c r="D876" s="32">
        <v>200</v>
      </c>
      <c r="E876" s="20" t="s">
        <v>16</v>
      </c>
      <c r="F876" s="41">
        <v>0</v>
      </c>
      <c r="G876" s="37">
        <v>3.6</v>
      </c>
      <c r="H876" s="38">
        <v>7.2</v>
      </c>
      <c r="I876" s="32">
        <f t="shared" si="79"/>
        <v>720</v>
      </c>
      <c r="J876" s="34">
        <f t="shared" si="80"/>
        <v>1440</v>
      </c>
      <c r="L876" t="str">
        <f t="shared" si="81"/>
        <v>FOUT</v>
      </c>
      <c r="N876" s="64"/>
      <c r="O876" t="e">
        <f>IF(#REF!=A876,TRUE,FALSE)</f>
        <v>#REF!</v>
      </c>
      <c r="P876" t="e">
        <f>IF(#REF!=D876,TRUE,FALSE)</f>
        <v>#REF!</v>
      </c>
    </row>
    <row r="877" spans="1:16" x14ac:dyDescent="0.25">
      <c r="A877" s="31"/>
      <c r="B877" s="31"/>
      <c r="C877" s="31"/>
      <c r="D877" s="43"/>
      <c r="E877" s="6"/>
      <c r="F877" s="40"/>
      <c r="G877" s="37"/>
      <c r="H877" s="38"/>
      <c r="I877" s="32"/>
      <c r="J877" s="34"/>
      <c r="N877" s="64"/>
      <c r="O877" t="e">
        <f>IF(#REF!=A877,TRUE,FALSE)</f>
        <v>#REF!</v>
      </c>
      <c r="P877" t="e">
        <f>IF(#REF!=D877,TRUE,FALSE)</f>
        <v>#REF!</v>
      </c>
    </row>
    <row r="878" spans="1:16" x14ac:dyDescent="0.25">
      <c r="A878" s="30" t="s">
        <v>1148</v>
      </c>
      <c r="B878" s="42" t="s">
        <v>1149</v>
      </c>
      <c r="C878" s="31"/>
      <c r="D878" s="43"/>
      <c r="E878" s="6"/>
      <c r="F878" s="40"/>
      <c r="G878" s="37"/>
      <c r="H878" s="38"/>
      <c r="I878" s="32"/>
      <c r="J878" s="34"/>
      <c r="N878" s="64"/>
      <c r="O878" t="e">
        <f>IF(#REF!=A878,TRUE,FALSE)</f>
        <v>#REF!</v>
      </c>
      <c r="P878" t="e">
        <f>IF(#REF!=D878,TRUE,FALSE)</f>
        <v>#REF!</v>
      </c>
    </row>
    <row r="879" spans="1:16" x14ac:dyDescent="0.25">
      <c r="A879" s="30" t="s">
        <v>1150</v>
      </c>
      <c r="B879" s="30" t="s">
        <v>1151</v>
      </c>
      <c r="C879" s="30" t="s">
        <v>80</v>
      </c>
      <c r="D879" s="32">
        <v>1500</v>
      </c>
      <c r="E879" s="20" t="s">
        <v>16</v>
      </c>
      <c r="F879" s="41">
        <v>0</v>
      </c>
      <c r="G879" s="37">
        <v>12.5</v>
      </c>
      <c r="H879" s="38">
        <v>25</v>
      </c>
      <c r="I879" s="32">
        <f t="shared" si="79"/>
        <v>18750</v>
      </c>
      <c r="J879" s="34">
        <f t="shared" si="80"/>
        <v>37500</v>
      </c>
      <c r="L879" t="str">
        <f t="shared" si="81"/>
        <v>FOUT</v>
      </c>
      <c r="N879" s="64"/>
      <c r="O879" t="e">
        <f>IF(#REF!=A879,TRUE,FALSE)</f>
        <v>#REF!</v>
      </c>
      <c r="P879" t="e">
        <f>IF(#REF!=D879,TRUE,FALSE)</f>
        <v>#REF!</v>
      </c>
    </row>
    <row r="880" spans="1:16" x14ac:dyDescent="0.25">
      <c r="A880" s="30" t="s">
        <v>1152</v>
      </c>
      <c r="B880" s="30" t="s">
        <v>1153</v>
      </c>
      <c r="C880" s="30" t="s">
        <v>77</v>
      </c>
      <c r="D880" s="32">
        <v>4</v>
      </c>
      <c r="E880" s="20" t="s">
        <v>16</v>
      </c>
      <c r="F880" s="41">
        <v>0</v>
      </c>
      <c r="G880" s="37">
        <v>6</v>
      </c>
      <c r="H880" s="38">
        <v>15</v>
      </c>
      <c r="I880" s="32">
        <f t="shared" si="79"/>
        <v>24</v>
      </c>
      <c r="J880" s="34">
        <f t="shared" si="80"/>
        <v>60</v>
      </c>
      <c r="L880" t="str">
        <f t="shared" si="81"/>
        <v>FOUT</v>
      </c>
      <c r="N880" s="64"/>
      <c r="O880" t="e">
        <f>IF(#REF!=A880,TRUE,FALSE)</f>
        <v>#REF!</v>
      </c>
      <c r="P880" t="e">
        <f>IF(#REF!=D880,TRUE,FALSE)</f>
        <v>#REF!</v>
      </c>
    </row>
    <row r="881" spans="1:16" x14ac:dyDescent="0.25">
      <c r="A881" s="30" t="s">
        <v>1154</v>
      </c>
      <c r="B881" s="30" t="s">
        <v>1155</v>
      </c>
      <c r="C881" s="30" t="s">
        <v>77</v>
      </c>
      <c r="D881" s="32">
        <v>10</v>
      </c>
      <c r="E881" s="20" t="s">
        <v>16</v>
      </c>
      <c r="F881" s="41">
        <v>0</v>
      </c>
      <c r="G881" s="37">
        <v>10</v>
      </c>
      <c r="H881" s="38">
        <v>20</v>
      </c>
      <c r="I881" s="32">
        <f t="shared" si="79"/>
        <v>100</v>
      </c>
      <c r="J881" s="34">
        <f t="shared" si="80"/>
        <v>200</v>
      </c>
      <c r="L881" t="str">
        <f t="shared" si="81"/>
        <v>FOUT</v>
      </c>
      <c r="N881" s="64"/>
      <c r="O881" t="e">
        <f>IF(#REF!=A881,TRUE,FALSE)</f>
        <v>#REF!</v>
      </c>
      <c r="P881" t="e">
        <f>IF(#REF!=D881,TRUE,FALSE)</f>
        <v>#REF!</v>
      </c>
    </row>
    <row r="882" spans="1:16" x14ac:dyDescent="0.25">
      <c r="A882" s="30" t="s">
        <v>1156</v>
      </c>
      <c r="B882" s="30" t="s">
        <v>1157</v>
      </c>
      <c r="C882" s="30" t="s">
        <v>77</v>
      </c>
      <c r="D882" s="32">
        <v>4</v>
      </c>
      <c r="E882" s="20" t="s">
        <v>16</v>
      </c>
      <c r="F882" s="41">
        <v>0</v>
      </c>
      <c r="G882" s="37">
        <v>10</v>
      </c>
      <c r="H882" s="38">
        <v>20</v>
      </c>
      <c r="I882" s="32">
        <f t="shared" si="79"/>
        <v>40</v>
      </c>
      <c r="J882" s="34">
        <f t="shared" si="80"/>
        <v>80</v>
      </c>
      <c r="L882" t="str">
        <f t="shared" si="81"/>
        <v>FOUT</v>
      </c>
      <c r="N882" s="64"/>
      <c r="O882" t="e">
        <f>IF(#REF!=A882,TRUE,FALSE)</f>
        <v>#REF!</v>
      </c>
      <c r="P882" t="e">
        <f>IF(#REF!=D882,TRUE,FALSE)</f>
        <v>#REF!</v>
      </c>
    </row>
    <row r="883" spans="1:16" x14ac:dyDescent="0.25">
      <c r="A883" s="30" t="s">
        <v>1158</v>
      </c>
      <c r="B883" s="30" t="s">
        <v>1159</v>
      </c>
      <c r="C883" s="30" t="s">
        <v>77</v>
      </c>
      <c r="D883" s="32">
        <v>4</v>
      </c>
      <c r="E883" s="20" t="s">
        <v>16</v>
      </c>
      <c r="F883" s="41">
        <v>0</v>
      </c>
      <c r="G883" s="37">
        <v>12.5</v>
      </c>
      <c r="H883" s="38">
        <v>25</v>
      </c>
      <c r="I883" s="32">
        <f t="shared" si="79"/>
        <v>50</v>
      </c>
      <c r="J883" s="34">
        <f t="shared" si="80"/>
        <v>100</v>
      </c>
      <c r="L883" t="str">
        <f t="shared" si="81"/>
        <v>FOUT</v>
      </c>
      <c r="N883" s="64"/>
      <c r="O883" t="e">
        <f>IF(#REF!=A883,TRUE,FALSE)</f>
        <v>#REF!</v>
      </c>
      <c r="P883" t="e">
        <f>IF(#REF!=D883,TRUE,FALSE)</f>
        <v>#REF!</v>
      </c>
    </row>
    <row r="884" spans="1:16" x14ac:dyDescent="0.25">
      <c r="A884" s="30" t="s">
        <v>1160</v>
      </c>
      <c r="B884" s="30" t="s">
        <v>1161</v>
      </c>
      <c r="C884" s="30" t="s">
        <v>77</v>
      </c>
      <c r="D884" s="32">
        <v>4</v>
      </c>
      <c r="E884" s="20" t="s">
        <v>16</v>
      </c>
      <c r="F884" s="41">
        <v>0</v>
      </c>
      <c r="G884" s="37">
        <v>15</v>
      </c>
      <c r="H884" s="38">
        <v>30</v>
      </c>
      <c r="I884" s="32">
        <f t="shared" si="79"/>
        <v>60</v>
      </c>
      <c r="J884" s="34">
        <f t="shared" si="80"/>
        <v>120</v>
      </c>
      <c r="L884" t="str">
        <f t="shared" si="81"/>
        <v>FOUT</v>
      </c>
      <c r="N884" s="64"/>
      <c r="O884" t="e">
        <f>IF(#REF!=A884,TRUE,FALSE)</f>
        <v>#REF!</v>
      </c>
      <c r="P884" t="e">
        <f>IF(#REF!=D884,TRUE,FALSE)</f>
        <v>#REF!</v>
      </c>
    </row>
    <row r="885" spans="1:16" x14ac:dyDescent="0.25">
      <c r="A885" s="30" t="s">
        <v>1162</v>
      </c>
      <c r="B885" s="30" t="s">
        <v>1163</v>
      </c>
      <c r="C885" s="30" t="s">
        <v>77</v>
      </c>
      <c r="D885" s="32">
        <v>2</v>
      </c>
      <c r="E885" s="20" t="s">
        <v>16</v>
      </c>
      <c r="F885" s="41">
        <v>0</v>
      </c>
      <c r="G885" s="37">
        <v>15</v>
      </c>
      <c r="H885" s="38">
        <v>30</v>
      </c>
      <c r="I885" s="32">
        <f t="shared" si="79"/>
        <v>30</v>
      </c>
      <c r="J885" s="34">
        <f t="shared" si="80"/>
        <v>60</v>
      </c>
      <c r="L885" t="str">
        <f t="shared" si="81"/>
        <v>FOUT</v>
      </c>
      <c r="N885" s="64"/>
      <c r="O885" t="e">
        <f>IF(#REF!=A885,TRUE,FALSE)</f>
        <v>#REF!</v>
      </c>
      <c r="P885" t="e">
        <f>IF(#REF!=D885,TRUE,FALSE)</f>
        <v>#REF!</v>
      </c>
    </row>
    <row r="886" spans="1:16" x14ac:dyDescent="0.25">
      <c r="A886" s="30" t="s">
        <v>1164</v>
      </c>
      <c r="B886" s="30" t="s">
        <v>1165</v>
      </c>
      <c r="C886" s="30" t="s">
        <v>77</v>
      </c>
      <c r="D886" s="32">
        <v>10</v>
      </c>
      <c r="E886" s="20" t="s">
        <v>16</v>
      </c>
      <c r="F886" s="41">
        <v>0</v>
      </c>
      <c r="G886" s="37">
        <v>10</v>
      </c>
      <c r="H886" s="38">
        <v>25</v>
      </c>
      <c r="I886" s="32">
        <f t="shared" si="79"/>
        <v>100</v>
      </c>
      <c r="J886" s="34">
        <f t="shared" si="80"/>
        <v>250</v>
      </c>
      <c r="L886" t="str">
        <f t="shared" si="81"/>
        <v>FOUT</v>
      </c>
      <c r="N886" s="64"/>
      <c r="O886" t="e">
        <f>IF(#REF!=A886,TRUE,FALSE)</f>
        <v>#REF!</v>
      </c>
      <c r="P886" t="e">
        <f>IF(#REF!=D886,TRUE,FALSE)</f>
        <v>#REF!</v>
      </c>
    </row>
    <row r="887" spans="1:16" x14ac:dyDescent="0.25">
      <c r="A887" s="31"/>
      <c r="B887" s="31"/>
      <c r="C887" s="31"/>
      <c r="D887" s="43"/>
      <c r="E887" s="6"/>
      <c r="F887" s="40"/>
      <c r="G887" s="37"/>
      <c r="H887" s="38"/>
      <c r="I887" s="32"/>
      <c r="J887" s="34"/>
      <c r="N887" s="64"/>
      <c r="O887" t="e">
        <f>IF(#REF!=A887,TRUE,FALSE)</f>
        <v>#REF!</v>
      </c>
      <c r="P887" t="e">
        <f>IF(#REF!=D887,TRUE,FALSE)</f>
        <v>#REF!</v>
      </c>
    </row>
    <row r="888" spans="1:16" x14ac:dyDescent="0.25">
      <c r="A888" s="30" t="s">
        <v>1166</v>
      </c>
      <c r="B888" s="42" t="s">
        <v>1167</v>
      </c>
      <c r="C888" s="31"/>
      <c r="D888" s="43"/>
      <c r="E888" s="6"/>
      <c r="F888" s="40"/>
      <c r="G888" s="37"/>
      <c r="H888" s="38"/>
      <c r="I888" s="32"/>
      <c r="J888" s="34"/>
      <c r="N888" s="64"/>
      <c r="O888" t="e">
        <f>IF(#REF!=A888,TRUE,FALSE)</f>
        <v>#REF!</v>
      </c>
      <c r="P888" t="e">
        <f>IF(#REF!=D888,TRUE,FALSE)</f>
        <v>#REF!</v>
      </c>
    </row>
    <row r="889" spans="1:16" x14ac:dyDescent="0.25">
      <c r="A889" s="30" t="s">
        <v>1168</v>
      </c>
      <c r="B889" s="30" t="s">
        <v>1169</v>
      </c>
      <c r="C889" s="30" t="s">
        <v>80</v>
      </c>
      <c r="D889" s="32">
        <v>250</v>
      </c>
      <c r="E889" s="20" t="s">
        <v>16</v>
      </c>
      <c r="F889" s="41">
        <v>0</v>
      </c>
      <c r="G889" s="37">
        <v>20</v>
      </c>
      <c r="H889" s="38">
        <v>40</v>
      </c>
      <c r="I889" s="32">
        <f t="shared" si="79"/>
        <v>5000</v>
      </c>
      <c r="J889" s="34">
        <f t="shared" si="80"/>
        <v>10000</v>
      </c>
      <c r="L889" t="str">
        <f t="shared" si="81"/>
        <v>FOUT</v>
      </c>
      <c r="N889" s="64"/>
      <c r="O889" t="e">
        <f>IF(#REF!=A889,TRUE,FALSE)</f>
        <v>#REF!</v>
      </c>
      <c r="P889" t="e">
        <f>IF(#REF!=D889,TRUE,FALSE)</f>
        <v>#REF!</v>
      </c>
    </row>
    <row r="890" spans="1:16" x14ac:dyDescent="0.25">
      <c r="A890" s="30" t="s">
        <v>1170</v>
      </c>
      <c r="B890" s="30" t="s">
        <v>1171</v>
      </c>
      <c r="C890" s="30" t="s">
        <v>77</v>
      </c>
      <c r="D890" s="32">
        <v>25</v>
      </c>
      <c r="E890" s="20" t="s">
        <v>16</v>
      </c>
      <c r="F890" s="41">
        <v>0</v>
      </c>
      <c r="G890" s="37">
        <v>10</v>
      </c>
      <c r="H890" s="38">
        <v>20</v>
      </c>
      <c r="I890" s="32">
        <f t="shared" si="79"/>
        <v>250</v>
      </c>
      <c r="J890" s="34">
        <f t="shared" si="80"/>
        <v>500</v>
      </c>
      <c r="L890" t="str">
        <f t="shared" si="81"/>
        <v>FOUT</v>
      </c>
      <c r="N890" s="64"/>
      <c r="O890" t="e">
        <f>IF(#REF!=A890,TRUE,FALSE)</f>
        <v>#REF!</v>
      </c>
      <c r="P890" t="e">
        <f>IF(#REF!=D890,TRUE,FALSE)</f>
        <v>#REF!</v>
      </c>
    </row>
    <row r="891" spans="1:16" x14ac:dyDescent="0.25">
      <c r="A891" s="30" t="s">
        <v>1172</v>
      </c>
      <c r="B891" s="30" t="s">
        <v>1173</v>
      </c>
      <c r="C891" s="30" t="s">
        <v>77</v>
      </c>
      <c r="D891" s="32">
        <v>2</v>
      </c>
      <c r="E891" s="20" t="s">
        <v>16</v>
      </c>
      <c r="F891" s="41">
        <v>0</v>
      </c>
      <c r="G891" s="37">
        <v>30</v>
      </c>
      <c r="H891" s="38">
        <v>50</v>
      </c>
      <c r="I891" s="32">
        <f t="shared" si="79"/>
        <v>60</v>
      </c>
      <c r="J891" s="34">
        <f t="shared" si="80"/>
        <v>100</v>
      </c>
      <c r="L891" t="str">
        <f t="shared" si="81"/>
        <v>FOUT</v>
      </c>
      <c r="N891" s="64"/>
      <c r="O891" t="e">
        <f>IF(#REF!=A891,TRUE,FALSE)</f>
        <v>#REF!</v>
      </c>
      <c r="P891" t="e">
        <f>IF(#REF!=D891,TRUE,FALSE)</f>
        <v>#REF!</v>
      </c>
    </row>
    <row r="892" spans="1:16" x14ac:dyDescent="0.25">
      <c r="A892" s="30" t="s">
        <v>1174</v>
      </c>
      <c r="B892" s="30" t="s">
        <v>1175</v>
      </c>
      <c r="C892" s="30" t="s">
        <v>77</v>
      </c>
      <c r="D892" s="32">
        <v>1</v>
      </c>
      <c r="E892" s="20" t="s">
        <v>16</v>
      </c>
      <c r="F892" s="41">
        <v>0</v>
      </c>
      <c r="G892" s="37">
        <v>30</v>
      </c>
      <c r="H892" s="38">
        <v>50</v>
      </c>
      <c r="I892" s="32">
        <f t="shared" si="79"/>
        <v>30</v>
      </c>
      <c r="J892" s="34">
        <f t="shared" si="80"/>
        <v>50</v>
      </c>
      <c r="L892" t="str">
        <f t="shared" si="81"/>
        <v>FOUT</v>
      </c>
      <c r="N892" s="64"/>
      <c r="O892" t="e">
        <f>IF(#REF!=A892,TRUE,FALSE)</f>
        <v>#REF!</v>
      </c>
      <c r="P892" t="e">
        <f>IF(#REF!=D892,TRUE,FALSE)</f>
        <v>#REF!</v>
      </c>
    </row>
    <row r="893" spans="1:16" x14ac:dyDescent="0.25">
      <c r="A893" s="30" t="s">
        <v>1176</v>
      </c>
      <c r="B893" s="30" t="s">
        <v>1177</v>
      </c>
      <c r="C893" s="30" t="s">
        <v>77</v>
      </c>
      <c r="D893" s="32">
        <v>1</v>
      </c>
      <c r="E893" s="20" t="s">
        <v>16</v>
      </c>
      <c r="F893" s="41">
        <v>0</v>
      </c>
      <c r="G893" s="37">
        <v>35</v>
      </c>
      <c r="H893" s="38">
        <v>60</v>
      </c>
      <c r="I893" s="32">
        <f t="shared" si="79"/>
        <v>35</v>
      </c>
      <c r="J893" s="34">
        <f t="shared" si="80"/>
        <v>60</v>
      </c>
      <c r="L893" t="str">
        <f t="shared" si="81"/>
        <v>FOUT</v>
      </c>
      <c r="N893" s="64"/>
      <c r="O893" t="e">
        <f>IF(#REF!=A893,TRUE,FALSE)</f>
        <v>#REF!</v>
      </c>
      <c r="P893" t="e">
        <f>IF(#REF!=D893,TRUE,FALSE)</f>
        <v>#REF!</v>
      </c>
    </row>
    <row r="894" spans="1:16" x14ac:dyDescent="0.25">
      <c r="A894" s="30" t="s">
        <v>1178</v>
      </c>
      <c r="B894" s="30" t="s">
        <v>1179</v>
      </c>
      <c r="C894" s="30" t="s">
        <v>77</v>
      </c>
      <c r="D894" s="32">
        <v>1</v>
      </c>
      <c r="E894" s="20" t="s">
        <v>16</v>
      </c>
      <c r="F894" s="41">
        <v>0</v>
      </c>
      <c r="G894" s="37">
        <v>30</v>
      </c>
      <c r="H894" s="38">
        <v>60</v>
      </c>
      <c r="I894" s="32">
        <f t="shared" si="79"/>
        <v>30</v>
      </c>
      <c r="J894" s="34">
        <f t="shared" si="80"/>
        <v>60</v>
      </c>
      <c r="L894" t="str">
        <f t="shared" si="81"/>
        <v>FOUT</v>
      </c>
      <c r="N894" s="64"/>
      <c r="O894" t="e">
        <f>IF(#REF!=A894,TRUE,FALSE)</f>
        <v>#REF!</v>
      </c>
      <c r="P894" t="e">
        <f>IF(#REF!=D894,TRUE,FALSE)</f>
        <v>#REF!</v>
      </c>
    </row>
    <row r="895" spans="1:16" x14ac:dyDescent="0.25">
      <c r="A895" s="31"/>
      <c r="B895" s="31"/>
      <c r="C895" s="31"/>
      <c r="D895" s="43"/>
      <c r="E895" s="6"/>
      <c r="F895" s="40"/>
      <c r="G895" s="37"/>
      <c r="H895" s="38"/>
      <c r="I895" s="32"/>
      <c r="J895" s="34"/>
      <c r="N895" s="64"/>
      <c r="O895" t="e">
        <f>IF(#REF!=A895,TRUE,FALSE)</f>
        <v>#REF!</v>
      </c>
      <c r="P895" t="e">
        <f>IF(#REF!=D895,TRUE,FALSE)</f>
        <v>#REF!</v>
      </c>
    </row>
    <row r="896" spans="1:16" x14ac:dyDescent="0.25">
      <c r="A896" s="30" t="s">
        <v>1180</v>
      </c>
      <c r="B896" s="42" t="s">
        <v>1181</v>
      </c>
      <c r="C896" s="31"/>
      <c r="D896" s="43"/>
      <c r="E896" s="6"/>
      <c r="F896" s="40"/>
      <c r="G896" s="37"/>
      <c r="H896" s="38"/>
      <c r="I896" s="32"/>
      <c r="J896" s="34"/>
      <c r="N896" s="64"/>
      <c r="O896" t="e">
        <f>IF(#REF!=A896,TRUE,FALSE)</f>
        <v>#REF!</v>
      </c>
      <c r="P896" t="e">
        <f>IF(#REF!=D896,TRUE,FALSE)</f>
        <v>#REF!</v>
      </c>
    </row>
    <row r="897" spans="1:16" x14ac:dyDescent="0.25">
      <c r="A897" s="30" t="s">
        <v>1182</v>
      </c>
      <c r="B897" s="30" t="s">
        <v>1183</v>
      </c>
      <c r="C897" s="30" t="s">
        <v>80</v>
      </c>
      <c r="D897" s="32">
        <v>200</v>
      </c>
      <c r="E897" s="20" t="s">
        <v>16</v>
      </c>
      <c r="F897" s="41">
        <v>0</v>
      </c>
      <c r="G897" s="37">
        <v>35</v>
      </c>
      <c r="H897" s="38">
        <v>70</v>
      </c>
      <c r="I897" s="32">
        <f t="shared" si="79"/>
        <v>7000</v>
      </c>
      <c r="J897" s="34">
        <f t="shared" si="80"/>
        <v>14000</v>
      </c>
      <c r="L897" t="str">
        <f t="shared" si="81"/>
        <v>FOUT</v>
      </c>
      <c r="N897" s="64"/>
      <c r="O897" t="e">
        <f>IF(#REF!=A897,TRUE,FALSE)</f>
        <v>#REF!</v>
      </c>
      <c r="P897" t="e">
        <f>IF(#REF!=D897,TRUE,FALSE)</f>
        <v>#REF!</v>
      </c>
    </row>
    <row r="898" spans="1:16" x14ac:dyDescent="0.25">
      <c r="A898" s="30" t="s">
        <v>1184</v>
      </c>
      <c r="B898" s="30" t="s">
        <v>1185</v>
      </c>
      <c r="C898" s="30" t="s">
        <v>77</v>
      </c>
      <c r="D898" s="32">
        <v>10</v>
      </c>
      <c r="E898" s="20" t="s">
        <v>16</v>
      </c>
      <c r="F898" s="41">
        <v>0</v>
      </c>
      <c r="G898" s="37">
        <v>15</v>
      </c>
      <c r="H898" s="38">
        <v>40</v>
      </c>
      <c r="I898" s="32">
        <f t="shared" si="79"/>
        <v>150</v>
      </c>
      <c r="J898" s="34">
        <f t="shared" si="80"/>
        <v>400</v>
      </c>
      <c r="L898" t="str">
        <f t="shared" si="81"/>
        <v>FOUT</v>
      </c>
      <c r="N898" s="64"/>
      <c r="O898" t="e">
        <f>IF(#REF!=A898,TRUE,FALSE)</f>
        <v>#REF!</v>
      </c>
      <c r="P898" t="e">
        <f>IF(#REF!=D898,TRUE,FALSE)</f>
        <v>#REF!</v>
      </c>
    </row>
    <row r="899" spans="1:16" x14ac:dyDescent="0.25">
      <c r="A899" s="30" t="s">
        <v>1186</v>
      </c>
      <c r="B899" s="30" t="s">
        <v>1187</v>
      </c>
      <c r="C899" s="30" t="s">
        <v>77</v>
      </c>
      <c r="D899" s="32">
        <v>2</v>
      </c>
      <c r="E899" s="20" t="s">
        <v>16</v>
      </c>
      <c r="F899" s="41">
        <v>0</v>
      </c>
      <c r="G899" s="37">
        <v>35</v>
      </c>
      <c r="H899" s="38">
        <v>70</v>
      </c>
      <c r="I899" s="32">
        <f t="shared" si="79"/>
        <v>70</v>
      </c>
      <c r="J899" s="34">
        <f t="shared" si="80"/>
        <v>140</v>
      </c>
      <c r="L899" t="str">
        <f t="shared" si="81"/>
        <v>FOUT</v>
      </c>
      <c r="N899" s="64"/>
      <c r="O899" t="e">
        <f>IF(#REF!=A899,TRUE,FALSE)</f>
        <v>#REF!</v>
      </c>
      <c r="P899" t="e">
        <f>IF(#REF!=D899,TRUE,FALSE)</f>
        <v>#REF!</v>
      </c>
    </row>
    <row r="900" spans="1:16" x14ac:dyDescent="0.25">
      <c r="A900" s="30" t="s">
        <v>1188</v>
      </c>
      <c r="B900" s="30" t="s">
        <v>1189</v>
      </c>
      <c r="C900" s="30" t="s">
        <v>77</v>
      </c>
      <c r="D900" s="32">
        <v>1</v>
      </c>
      <c r="E900" s="20" t="s">
        <v>16</v>
      </c>
      <c r="F900" s="41">
        <v>0</v>
      </c>
      <c r="G900" s="37">
        <v>35</v>
      </c>
      <c r="H900" s="38">
        <v>70</v>
      </c>
      <c r="I900" s="32">
        <f t="shared" si="79"/>
        <v>35</v>
      </c>
      <c r="J900" s="34">
        <f t="shared" si="80"/>
        <v>70</v>
      </c>
      <c r="L900" t="str">
        <f t="shared" si="81"/>
        <v>FOUT</v>
      </c>
      <c r="N900" s="64"/>
      <c r="O900" t="e">
        <f>IF(#REF!=A900,TRUE,FALSE)</f>
        <v>#REF!</v>
      </c>
      <c r="P900" t="e">
        <f>IF(#REF!=D900,TRUE,FALSE)</f>
        <v>#REF!</v>
      </c>
    </row>
    <row r="901" spans="1:16" x14ac:dyDescent="0.25">
      <c r="A901" s="30" t="s">
        <v>1190</v>
      </c>
      <c r="B901" s="30" t="s">
        <v>1191</v>
      </c>
      <c r="C901" s="30" t="s">
        <v>77</v>
      </c>
      <c r="D901" s="32">
        <v>1</v>
      </c>
      <c r="E901" s="20" t="s">
        <v>16</v>
      </c>
      <c r="F901" s="41">
        <v>0</v>
      </c>
      <c r="G901" s="37">
        <v>40</v>
      </c>
      <c r="H901" s="38">
        <v>80</v>
      </c>
      <c r="I901" s="32">
        <f t="shared" si="79"/>
        <v>40</v>
      </c>
      <c r="J901" s="34">
        <f t="shared" si="80"/>
        <v>80</v>
      </c>
      <c r="L901" t="str">
        <f t="shared" si="81"/>
        <v>FOUT</v>
      </c>
      <c r="N901" s="64"/>
      <c r="O901" t="e">
        <f>IF(#REF!=A901,TRUE,FALSE)</f>
        <v>#REF!</v>
      </c>
      <c r="P901" t="e">
        <f>IF(#REF!=D901,TRUE,FALSE)</f>
        <v>#REF!</v>
      </c>
    </row>
    <row r="902" spans="1:16" x14ac:dyDescent="0.25">
      <c r="A902" s="30" t="s">
        <v>1192</v>
      </c>
      <c r="B902" s="30" t="s">
        <v>1193</v>
      </c>
      <c r="C902" s="30" t="s">
        <v>77</v>
      </c>
      <c r="D902" s="32">
        <v>1</v>
      </c>
      <c r="E902" s="20" t="s">
        <v>16</v>
      </c>
      <c r="F902" s="41">
        <v>0</v>
      </c>
      <c r="G902" s="37">
        <v>50</v>
      </c>
      <c r="H902" s="38">
        <v>100</v>
      </c>
      <c r="I902" s="32">
        <f t="shared" si="79"/>
        <v>50</v>
      </c>
      <c r="J902" s="34">
        <f t="shared" si="80"/>
        <v>100</v>
      </c>
      <c r="L902" t="str">
        <f t="shared" si="81"/>
        <v>FOUT</v>
      </c>
      <c r="N902" s="64"/>
      <c r="O902" t="e">
        <f>IF(#REF!=A902,TRUE,FALSE)</f>
        <v>#REF!</v>
      </c>
      <c r="P902" t="e">
        <f>IF(#REF!=D902,TRUE,FALSE)</f>
        <v>#REF!</v>
      </c>
    </row>
    <row r="903" spans="1:16" x14ac:dyDescent="0.25">
      <c r="A903" s="30" t="s">
        <v>1194</v>
      </c>
      <c r="B903" s="30" t="s">
        <v>1195</v>
      </c>
      <c r="C903" s="30" t="s">
        <v>77</v>
      </c>
      <c r="D903" s="32">
        <v>1</v>
      </c>
      <c r="E903" s="20" t="s">
        <v>16</v>
      </c>
      <c r="F903" s="41">
        <v>0</v>
      </c>
      <c r="G903" s="37">
        <v>35</v>
      </c>
      <c r="H903" s="38">
        <v>70</v>
      </c>
      <c r="I903" s="32">
        <f t="shared" si="79"/>
        <v>35</v>
      </c>
      <c r="J903" s="34">
        <f t="shared" si="80"/>
        <v>70</v>
      </c>
      <c r="L903" t="str">
        <f t="shared" si="81"/>
        <v>FOUT</v>
      </c>
      <c r="N903" s="64"/>
      <c r="O903" t="e">
        <f>IF(#REF!=A903,TRUE,FALSE)</f>
        <v>#REF!</v>
      </c>
      <c r="P903" t="e">
        <f>IF(#REF!=D903,TRUE,FALSE)</f>
        <v>#REF!</v>
      </c>
    </row>
    <row r="904" spans="1:16" x14ac:dyDescent="0.25">
      <c r="A904" s="31"/>
      <c r="B904" s="31"/>
      <c r="C904" s="31"/>
      <c r="D904" s="43"/>
      <c r="E904" s="6"/>
      <c r="F904" s="40"/>
      <c r="G904" s="37"/>
      <c r="H904" s="38"/>
      <c r="I904" s="32"/>
      <c r="J904" s="34"/>
      <c r="N904" s="64"/>
      <c r="O904" t="e">
        <f>IF(#REF!=A904,TRUE,FALSE)</f>
        <v>#REF!</v>
      </c>
      <c r="P904" t="e">
        <f>IF(#REF!=D904,TRUE,FALSE)</f>
        <v>#REF!</v>
      </c>
    </row>
    <row r="905" spans="1:16" x14ac:dyDescent="0.25">
      <c r="A905" s="30" t="s">
        <v>1196</v>
      </c>
      <c r="B905" s="42" t="s">
        <v>1197</v>
      </c>
      <c r="C905" s="31"/>
      <c r="D905" s="43"/>
      <c r="E905" s="6"/>
      <c r="F905" s="40"/>
      <c r="G905" s="37"/>
      <c r="H905" s="38"/>
      <c r="I905" s="32"/>
      <c r="J905" s="34"/>
      <c r="N905" s="64"/>
      <c r="O905" t="e">
        <f>IF(#REF!=A905,TRUE,FALSE)</f>
        <v>#REF!</v>
      </c>
      <c r="P905" t="e">
        <f>IF(#REF!=D905,TRUE,FALSE)</f>
        <v>#REF!</v>
      </c>
    </row>
    <row r="906" spans="1:16" x14ac:dyDescent="0.25">
      <c r="A906" s="30" t="s">
        <v>1198</v>
      </c>
      <c r="B906" s="42" t="s">
        <v>1199</v>
      </c>
      <c r="C906" s="31"/>
      <c r="D906" s="43"/>
      <c r="E906" s="6"/>
      <c r="F906" s="40"/>
      <c r="G906" s="37"/>
      <c r="H906" s="38"/>
      <c r="I906" s="32"/>
      <c r="J906" s="34"/>
      <c r="N906" s="64"/>
      <c r="O906" t="e">
        <f>IF(#REF!=A906,TRUE,FALSE)</f>
        <v>#REF!</v>
      </c>
      <c r="P906" t="e">
        <f>IF(#REF!=D906,TRUE,FALSE)</f>
        <v>#REF!</v>
      </c>
    </row>
    <row r="907" spans="1:16" x14ac:dyDescent="0.25">
      <c r="A907" s="30" t="s">
        <v>1200</v>
      </c>
      <c r="B907" s="30" t="s">
        <v>1201</v>
      </c>
      <c r="C907" s="30" t="s">
        <v>77</v>
      </c>
      <c r="D907" s="32">
        <v>50</v>
      </c>
      <c r="E907" s="20" t="s">
        <v>16</v>
      </c>
      <c r="F907" s="41">
        <v>0</v>
      </c>
      <c r="G907" s="37">
        <v>9</v>
      </c>
      <c r="H907" s="38">
        <v>18</v>
      </c>
      <c r="I907" s="32">
        <f t="shared" si="79"/>
        <v>450</v>
      </c>
      <c r="J907" s="34">
        <f t="shared" si="80"/>
        <v>900</v>
      </c>
      <c r="L907" t="str">
        <f t="shared" si="81"/>
        <v>FOUT</v>
      </c>
      <c r="N907" s="64"/>
      <c r="O907" t="e">
        <f>IF(#REF!=A907,TRUE,FALSE)</f>
        <v>#REF!</v>
      </c>
      <c r="P907" t="e">
        <f>IF(#REF!=D907,TRUE,FALSE)</f>
        <v>#REF!</v>
      </c>
    </row>
    <row r="908" spans="1:16" x14ac:dyDescent="0.25">
      <c r="A908" s="31"/>
      <c r="B908" s="31"/>
      <c r="C908" s="31"/>
      <c r="D908" s="43"/>
      <c r="E908" s="6"/>
      <c r="F908" s="40"/>
      <c r="G908" s="37"/>
      <c r="H908" s="38"/>
      <c r="I908" s="32"/>
      <c r="J908" s="34"/>
      <c r="N908" s="64"/>
      <c r="O908" t="e">
        <f>IF(#REF!=A908,TRUE,FALSE)</f>
        <v>#REF!</v>
      </c>
      <c r="P908" t="e">
        <f>IF(#REF!=D908,TRUE,FALSE)</f>
        <v>#REF!</v>
      </c>
    </row>
    <row r="909" spans="1:16" x14ac:dyDescent="0.25">
      <c r="A909" s="30" t="s">
        <v>1202</v>
      </c>
      <c r="B909" s="42" t="s">
        <v>1203</v>
      </c>
      <c r="C909" s="31"/>
      <c r="D909" s="43"/>
      <c r="E909" s="6"/>
      <c r="F909" s="40"/>
      <c r="G909" s="37"/>
      <c r="H909" s="38"/>
      <c r="I909" s="32"/>
      <c r="J909" s="34"/>
      <c r="N909" s="64"/>
      <c r="O909" t="e">
        <f>IF(#REF!=A909,TRUE,FALSE)</f>
        <v>#REF!</v>
      </c>
      <c r="P909" t="e">
        <f>IF(#REF!=D909,TRUE,FALSE)</f>
        <v>#REF!</v>
      </c>
    </row>
    <row r="910" spans="1:16" x14ac:dyDescent="0.25">
      <c r="A910" s="30" t="s">
        <v>1204</v>
      </c>
      <c r="B910" s="30" t="s">
        <v>1205</v>
      </c>
      <c r="C910" s="30" t="s">
        <v>77</v>
      </c>
      <c r="D910" s="32">
        <v>25</v>
      </c>
      <c r="E910" s="20" t="s">
        <v>16</v>
      </c>
      <c r="F910" s="41">
        <v>0</v>
      </c>
      <c r="G910" s="37">
        <v>15</v>
      </c>
      <c r="H910" s="38">
        <v>30</v>
      </c>
      <c r="I910" s="32">
        <f t="shared" si="79"/>
        <v>375</v>
      </c>
      <c r="J910" s="34">
        <f t="shared" si="80"/>
        <v>750</v>
      </c>
      <c r="L910" t="str">
        <f t="shared" si="81"/>
        <v>FOUT</v>
      </c>
      <c r="N910" s="64"/>
      <c r="O910" t="e">
        <f>IF(#REF!=A910,TRUE,FALSE)</f>
        <v>#REF!</v>
      </c>
      <c r="P910" t="e">
        <f>IF(#REF!=D910,TRUE,FALSE)</f>
        <v>#REF!</v>
      </c>
    </row>
    <row r="911" spans="1:16" x14ac:dyDescent="0.25">
      <c r="A911" s="30" t="s">
        <v>1206</v>
      </c>
      <c r="B911" s="30" t="s">
        <v>1207</v>
      </c>
      <c r="C911" s="30" t="s">
        <v>77</v>
      </c>
      <c r="D911" s="32">
        <v>50</v>
      </c>
      <c r="E911" s="20" t="s">
        <v>16</v>
      </c>
      <c r="F911" s="41">
        <v>0</v>
      </c>
      <c r="G911" s="37">
        <v>18</v>
      </c>
      <c r="H911" s="38">
        <v>36</v>
      </c>
      <c r="I911" s="32">
        <f t="shared" si="79"/>
        <v>900</v>
      </c>
      <c r="J911" s="34">
        <f t="shared" si="80"/>
        <v>1800</v>
      </c>
      <c r="L911" t="str">
        <f t="shared" si="81"/>
        <v>FOUT</v>
      </c>
      <c r="N911" s="64"/>
      <c r="O911" t="e">
        <f>IF(#REF!=A911,TRUE,FALSE)</f>
        <v>#REF!</v>
      </c>
      <c r="P911" t="e">
        <f>IF(#REF!=D911,TRUE,FALSE)</f>
        <v>#REF!</v>
      </c>
    </row>
    <row r="912" spans="1:16" x14ac:dyDescent="0.25">
      <c r="A912" s="31"/>
      <c r="B912" s="31"/>
      <c r="C912" s="31"/>
      <c r="D912" s="43"/>
      <c r="E912" s="6"/>
      <c r="F912" s="40"/>
      <c r="G912" s="37"/>
      <c r="H912" s="38"/>
      <c r="I912" s="32"/>
      <c r="J912" s="34"/>
      <c r="N912" s="64"/>
      <c r="O912" t="e">
        <f>IF(#REF!=A912,TRUE,FALSE)</f>
        <v>#REF!</v>
      </c>
      <c r="P912" t="e">
        <f>IF(#REF!=D912,TRUE,FALSE)</f>
        <v>#REF!</v>
      </c>
    </row>
    <row r="913" spans="1:16" x14ac:dyDescent="0.25">
      <c r="A913" s="30" t="s">
        <v>1208</v>
      </c>
      <c r="B913" s="42" t="s">
        <v>1209</v>
      </c>
      <c r="C913" s="31"/>
      <c r="D913" s="43"/>
      <c r="E913" s="6"/>
      <c r="F913" s="40"/>
      <c r="G913" s="37"/>
      <c r="H913" s="38"/>
      <c r="I913" s="32"/>
      <c r="J913" s="34"/>
      <c r="N913" s="64"/>
      <c r="O913" t="e">
        <f>IF(#REF!=A913,TRUE,FALSE)</f>
        <v>#REF!</v>
      </c>
      <c r="P913" t="e">
        <f>IF(#REF!=D913,TRUE,FALSE)</f>
        <v>#REF!</v>
      </c>
    </row>
    <row r="914" spans="1:16" x14ac:dyDescent="0.25">
      <c r="A914" s="30" t="s">
        <v>1210</v>
      </c>
      <c r="B914" s="30" t="s">
        <v>1211</v>
      </c>
      <c r="C914" s="30" t="s">
        <v>77</v>
      </c>
      <c r="D914" s="32">
        <v>100</v>
      </c>
      <c r="E914" s="20" t="s">
        <v>16</v>
      </c>
      <c r="F914" s="41">
        <v>0</v>
      </c>
      <c r="G914" s="37">
        <v>75</v>
      </c>
      <c r="H914" s="38">
        <v>200</v>
      </c>
      <c r="I914" s="32">
        <f t="shared" si="79"/>
        <v>7500</v>
      </c>
      <c r="J914" s="34">
        <f t="shared" si="80"/>
        <v>20000</v>
      </c>
      <c r="L914" t="str">
        <f t="shared" si="81"/>
        <v>FOUT</v>
      </c>
      <c r="N914" s="64"/>
      <c r="O914" t="e">
        <f>IF(#REF!=A914,TRUE,FALSE)</f>
        <v>#REF!</v>
      </c>
      <c r="P914" t="e">
        <f>IF(#REF!=D914,TRUE,FALSE)</f>
        <v>#REF!</v>
      </c>
    </row>
    <row r="915" spans="1:16" x14ac:dyDescent="0.25">
      <c r="A915" s="31"/>
      <c r="B915" s="31"/>
      <c r="C915" s="31"/>
      <c r="D915" s="43"/>
      <c r="E915" s="6"/>
      <c r="F915" s="40"/>
      <c r="G915" s="37"/>
      <c r="H915" s="38"/>
      <c r="I915" s="32"/>
      <c r="J915" s="34"/>
      <c r="N915" s="64"/>
      <c r="O915" t="e">
        <f>IF(#REF!=A915,TRUE,FALSE)</f>
        <v>#REF!</v>
      </c>
      <c r="P915" t="e">
        <f>IF(#REF!=D915,TRUE,FALSE)</f>
        <v>#REF!</v>
      </c>
    </row>
    <row r="916" spans="1:16" x14ac:dyDescent="0.25">
      <c r="A916" s="30" t="s">
        <v>1212</v>
      </c>
      <c r="B916" s="42" t="s">
        <v>1213</v>
      </c>
      <c r="C916" s="31"/>
      <c r="D916" s="43"/>
      <c r="E916" s="6"/>
      <c r="F916" s="40"/>
      <c r="G916" s="37"/>
      <c r="H916" s="38"/>
      <c r="I916" s="32"/>
      <c r="J916" s="34"/>
      <c r="N916" s="64"/>
      <c r="O916" t="e">
        <f>IF(#REF!=A916,TRUE,FALSE)</f>
        <v>#REF!</v>
      </c>
      <c r="P916" t="e">
        <f>IF(#REF!=D916,TRUE,FALSE)</f>
        <v>#REF!</v>
      </c>
    </row>
    <row r="917" spans="1:16" x14ac:dyDescent="0.25">
      <c r="A917" s="30" t="s">
        <v>1214</v>
      </c>
      <c r="B917" s="29" t="s">
        <v>1215</v>
      </c>
      <c r="C917" s="31"/>
      <c r="D917" s="43"/>
      <c r="E917" s="6"/>
      <c r="F917" s="40"/>
      <c r="G917" s="37"/>
      <c r="H917" s="38"/>
      <c r="I917" s="32"/>
      <c r="J917" s="34"/>
      <c r="N917" s="64"/>
      <c r="O917" t="e">
        <f>IF(#REF!=A917,TRUE,FALSE)</f>
        <v>#REF!</v>
      </c>
      <c r="P917" t="e">
        <f>IF(#REF!=D917,TRUE,FALSE)</f>
        <v>#REF!</v>
      </c>
    </row>
    <row r="918" spans="1:16" x14ac:dyDescent="0.25">
      <c r="A918" s="30" t="s">
        <v>1216</v>
      </c>
      <c r="B918" s="30" t="s">
        <v>1217</v>
      </c>
      <c r="C918" s="30" t="s">
        <v>77</v>
      </c>
      <c r="D918" s="32">
        <v>50</v>
      </c>
      <c r="E918" s="20" t="s">
        <v>16</v>
      </c>
      <c r="F918" s="41">
        <v>0</v>
      </c>
      <c r="G918" s="37">
        <v>100</v>
      </c>
      <c r="H918" s="38">
        <v>240</v>
      </c>
      <c r="I918" s="32">
        <f t="shared" si="79"/>
        <v>5000</v>
      </c>
      <c r="J918" s="34">
        <f t="shared" si="80"/>
        <v>12000</v>
      </c>
      <c r="L918" t="str">
        <f t="shared" si="81"/>
        <v>FOUT</v>
      </c>
      <c r="N918" s="64"/>
      <c r="O918" t="e">
        <f>IF(#REF!=A918,TRUE,FALSE)</f>
        <v>#REF!</v>
      </c>
      <c r="P918" t="e">
        <f>IF(#REF!=D918,TRUE,FALSE)</f>
        <v>#REF!</v>
      </c>
    </row>
    <row r="919" spans="1:16" x14ac:dyDescent="0.25">
      <c r="A919" s="30" t="s">
        <v>1750</v>
      </c>
      <c r="B919" s="30" t="s">
        <v>1218</v>
      </c>
      <c r="C919" s="30" t="s">
        <v>77</v>
      </c>
      <c r="D919" s="32">
        <v>50</v>
      </c>
      <c r="E919" s="20" t="s">
        <v>16</v>
      </c>
      <c r="F919" s="41">
        <v>0</v>
      </c>
      <c r="G919" s="37">
        <v>200</v>
      </c>
      <c r="H919" s="38">
        <v>325</v>
      </c>
      <c r="I919" s="32">
        <f t="shared" si="79"/>
        <v>10000</v>
      </c>
      <c r="J919" s="34">
        <f t="shared" si="80"/>
        <v>16250</v>
      </c>
      <c r="L919" t="str">
        <f t="shared" si="81"/>
        <v>FOUT</v>
      </c>
      <c r="N919" s="64"/>
      <c r="O919" t="e">
        <f>IF(#REF!=A919,TRUE,FALSE)</f>
        <v>#REF!</v>
      </c>
      <c r="P919" t="e">
        <f>IF(#REF!=D919,TRUE,FALSE)</f>
        <v>#REF!</v>
      </c>
    </row>
    <row r="920" spans="1:16" x14ac:dyDescent="0.25">
      <c r="A920" s="30" t="s">
        <v>1751</v>
      </c>
      <c r="B920" s="30" t="s">
        <v>1219</v>
      </c>
      <c r="C920" s="30" t="s">
        <v>77</v>
      </c>
      <c r="D920" s="32">
        <v>15</v>
      </c>
      <c r="E920" s="20" t="s">
        <v>16</v>
      </c>
      <c r="F920" s="41">
        <v>0</v>
      </c>
      <c r="G920" s="37">
        <v>225</v>
      </c>
      <c r="H920" s="38">
        <v>350</v>
      </c>
      <c r="I920" s="32">
        <f t="shared" si="79"/>
        <v>3375</v>
      </c>
      <c r="J920" s="34">
        <f t="shared" si="80"/>
        <v>5250</v>
      </c>
      <c r="L920" t="str">
        <f t="shared" si="81"/>
        <v>FOUT</v>
      </c>
      <c r="N920" s="64"/>
      <c r="O920" t="e">
        <f>IF(#REF!=A920,TRUE,FALSE)</f>
        <v>#REF!</v>
      </c>
      <c r="P920" t="e">
        <f>IF(#REF!=D920,TRUE,FALSE)</f>
        <v>#REF!</v>
      </c>
    </row>
    <row r="921" spans="1:16" x14ac:dyDescent="0.25">
      <c r="A921" s="30" t="s">
        <v>1752</v>
      </c>
      <c r="B921" s="30" t="s">
        <v>1220</v>
      </c>
      <c r="C921" s="30" t="s">
        <v>77</v>
      </c>
      <c r="D921" s="32">
        <v>15</v>
      </c>
      <c r="E921" s="20" t="s">
        <v>16</v>
      </c>
      <c r="F921" s="41">
        <v>0</v>
      </c>
      <c r="G921" s="37">
        <v>225</v>
      </c>
      <c r="H921" s="38">
        <v>350</v>
      </c>
      <c r="I921" s="32">
        <f t="shared" si="79"/>
        <v>3375</v>
      </c>
      <c r="J921" s="34">
        <f t="shared" si="80"/>
        <v>5250</v>
      </c>
      <c r="L921" t="str">
        <f t="shared" si="81"/>
        <v>FOUT</v>
      </c>
      <c r="N921" s="64"/>
      <c r="O921" t="e">
        <f>IF(#REF!=A921,TRUE,FALSE)</f>
        <v>#REF!</v>
      </c>
      <c r="P921" t="e">
        <f>IF(#REF!=D921,TRUE,FALSE)</f>
        <v>#REF!</v>
      </c>
    </row>
    <row r="922" spans="1:16" x14ac:dyDescent="0.25">
      <c r="A922" s="30" t="s">
        <v>1753</v>
      </c>
      <c r="B922" s="30" t="s">
        <v>1221</v>
      </c>
      <c r="C922" s="30" t="s">
        <v>77</v>
      </c>
      <c r="D922" s="32">
        <v>15</v>
      </c>
      <c r="E922" s="20" t="s">
        <v>16</v>
      </c>
      <c r="F922" s="41">
        <v>0</v>
      </c>
      <c r="G922" s="37">
        <v>240</v>
      </c>
      <c r="H922" s="38">
        <v>330</v>
      </c>
      <c r="I922" s="32">
        <f t="shared" si="79"/>
        <v>3600</v>
      </c>
      <c r="J922" s="34">
        <f t="shared" si="80"/>
        <v>4950</v>
      </c>
      <c r="L922" t="str">
        <f t="shared" si="81"/>
        <v>FOUT</v>
      </c>
      <c r="N922" s="64"/>
      <c r="O922" t="e">
        <f>IF(#REF!=A922,TRUE,FALSE)</f>
        <v>#REF!</v>
      </c>
      <c r="P922" t="e">
        <f>IF(#REF!=D922,TRUE,FALSE)</f>
        <v>#REF!</v>
      </c>
    </row>
    <row r="923" spans="1:16" x14ac:dyDescent="0.25">
      <c r="A923" s="30" t="s">
        <v>1754</v>
      </c>
      <c r="B923" s="30" t="s">
        <v>1222</v>
      </c>
      <c r="C923" s="30" t="s">
        <v>77</v>
      </c>
      <c r="D923" s="32">
        <v>2</v>
      </c>
      <c r="E923" s="20" t="s">
        <v>16</v>
      </c>
      <c r="F923" s="41">
        <v>0</v>
      </c>
      <c r="G923" s="37">
        <v>390</v>
      </c>
      <c r="H923" s="38">
        <v>540</v>
      </c>
      <c r="I923" s="32">
        <f t="shared" si="79"/>
        <v>780</v>
      </c>
      <c r="J923" s="34">
        <f t="shared" si="80"/>
        <v>1080</v>
      </c>
      <c r="L923" t="str">
        <f t="shared" si="81"/>
        <v>FOUT</v>
      </c>
      <c r="N923" s="64"/>
      <c r="O923" t="e">
        <f>IF(#REF!=A923,TRUE,FALSE)</f>
        <v>#REF!</v>
      </c>
      <c r="P923" t="e">
        <f>IF(#REF!=D923,TRUE,FALSE)</f>
        <v>#REF!</v>
      </c>
    </row>
    <row r="924" spans="1:16" x14ac:dyDescent="0.25">
      <c r="A924" s="68" t="s">
        <v>1755</v>
      </c>
      <c r="B924" s="68" t="s">
        <v>1224</v>
      </c>
      <c r="C924" s="68" t="s">
        <v>77</v>
      </c>
      <c r="D924" s="69">
        <v>5</v>
      </c>
      <c r="E924" s="20" t="s">
        <v>16</v>
      </c>
      <c r="F924" s="41">
        <v>0</v>
      </c>
      <c r="G924" s="37">
        <v>24</v>
      </c>
      <c r="H924" s="38">
        <v>48</v>
      </c>
      <c r="I924" s="32">
        <f t="shared" si="79"/>
        <v>120</v>
      </c>
      <c r="J924" s="34">
        <f t="shared" si="80"/>
        <v>240</v>
      </c>
      <c r="L924" t="str">
        <f t="shared" si="81"/>
        <v>FOUT</v>
      </c>
      <c r="N924" s="64"/>
      <c r="O924" t="e">
        <f>IF(#REF!=A924,TRUE,FALSE)</f>
        <v>#REF!</v>
      </c>
      <c r="P924" t="e">
        <f>IF(#REF!=D924,TRUE,FALSE)</f>
        <v>#REF!</v>
      </c>
    </row>
    <row r="925" spans="1:16" x14ac:dyDescent="0.25">
      <c r="A925" s="68" t="s">
        <v>1756</v>
      </c>
      <c r="B925" s="68" t="s">
        <v>1223</v>
      </c>
      <c r="C925" s="68" t="s">
        <v>77</v>
      </c>
      <c r="D925" s="69">
        <v>2</v>
      </c>
      <c r="E925" s="20" t="s">
        <v>16</v>
      </c>
      <c r="F925" s="41">
        <v>0</v>
      </c>
      <c r="G925" s="37">
        <v>380</v>
      </c>
      <c r="H925" s="38">
        <v>540</v>
      </c>
      <c r="I925" s="32">
        <f t="shared" si="79"/>
        <v>760</v>
      </c>
      <c r="J925" s="34">
        <f t="shared" si="80"/>
        <v>1080</v>
      </c>
      <c r="L925" t="str">
        <f t="shared" si="81"/>
        <v>FOUT</v>
      </c>
      <c r="N925" s="64"/>
      <c r="O925" t="e">
        <f>IF(#REF!=A925,TRUE,FALSE)</f>
        <v>#REF!</v>
      </c>
      <c r="P925" t="e">
        <f>IF(#REF!=D925,TRUE,FALSE)</f>
        <v>#REF!</v>
      </c>
    </row>
    <row r="926" spans="1:16" x14ac:dyDescent="0.25">
      <c r="A926" s="31"/>
      <c r="B926" s="31"/>
      <c r="C926" s="31"/>
      <c r="D926" s="43"/>
      <c r="E926" s="6"/>
      <c r="F926" s="40"/>
      <c r="G926" s="37"/>
      <c r="H926" s="38"/>
      <c r="I926" s="32"/>
      <c r="J926" s="34"/>
      <c r="N926" s="64"/>
      <c r="O926" t="e">
        <f>IF(#REF!=A926,TRUE,FALSE)</f>
        <v>#REF!</v>
      </c>
      <c r="P926" t="e">
        <f>IF(#REF!=D926,TRUE,FALSE)</f>
        <v>#REF!</v>
      </c>
    </row>
    <row r="927" spans="1:16" x14ac:dyDescent="0.25">
      <c r="A927" s="30" t="s">
        <v>1225</v>
      </c>
      <c r="B927" s="42" t="s">
        <v>1226</v>
      </c>
      <c r="C927" s="31"/>
      <c r="D927" s="43"/>
      <c r="E927" s="6"/>
      <c r="F927" s="40"/>
      <c r="G927" s="37"/>
      <c r="H927" s="38"/>
      <c r="I927" s="32"/>
      <c r="J927" s="34"/>
      <c r="N927" s="64"/>
      <c r="O927" t="e">
        <f>IF(#REF!=A927,TRUE,FALSE)</f>
        <v>#REF!</v>
      </c>
      <c r="P927" t="e">
        <f>IF(#REF!=D927,TRUE,FALSE)</f>
        <v>#REF!</v>
      </c>
    </row>
    <row r="928" spans="1:16" x14ac:dyDescent="0.25">
      <c r="A928" s="30" t="s">
        <v>1227</v>
      </c>
      <c r="B928" s="30" t="s">
        <v>1228</v>
      </c>
      <c r="C928" s="30" t="s">
        <v>77</v>
      </c>
      <c r="D928" s="32">
        <v>10</v>
      </c>
      <c r="E928" s="20" t="s">
        <v>16</v>
      </c>
      <c r="F928" s="41">
        <v>0</v>
      </c>
      <c r="G928" s="37">
        <v>180</v>
      </c>
      <c r="H928" s="38">
        <v>360</v>
      </c>
      <c r="I928" s="32">
        <f t="shared" si="79"/>
        <v>1800</v>
      </c>
      <c r="J928" s="34">
        <f t="shared" si="80"/>
        <v>3600</v>
      </c>
      <c r="L928" t="str">
        <f t="shared" si="81"/>
        <v>FOUT</v>
      </c>
      <c r="N928" s="64"/>
      <c r="O928" t="e">
        <f>IF(#REF!=A928,TRUE,FALSE)</f>
        <v>#REF!</v>
      </c>
      <c r="P928" t="e">
        <f>IF(#REF!=D928,TRUE,FALSE)</f>
        <v>#REF!</v>
      </c>
    </row>
    <row r="929" spans="1:16" x14ac:dyDescent="0.25">
      <c r="A929" s="30" t="s">
        <v>1229</v>
      </c>
      <c r="B929" s="30" t="s">
        <v>1230</v>
      </c>
      <c r="C929" s="30" t="s">
        <v>77</v>
      </c>
      <c r="D929" s="32">
        <v>5</v>
      </c>
      <c r="E929" s="20" t="s">
        <v>16</v>
      </c>
      <c r="F929" s="41">
        <v>0</v>
      </c>
      <c r="G929" s="37">
        <v>120</v>
      </c>
      <c r="H929" s="38">
        <v>240</v>
      </c>
      <c r="I929" s="32">
        <f t="shared" si="79"/>
        <v>600</v>
      </c>
      <c r="J929" s="34">
        <f t="shared" si="80"/>
        <v>1200</v>
      </c>
      <c r="L929" t="str">
        <f t="shared" si="81"/>
        <v>FOUT</v>
      </c>
      <c r="N929" s="64"/>
      <c r="O929" t="e">
        <f>IF(#REF!=A929,TRUE,FALSE)</f>
        <v>#REF!</v>
      </c>
      <c r="P929" t="e">
        <f>IF(#REF!=D929,TRUE,FALSE)</f>
        <v>#REF!</v>
      </c>
    </row>
    <row r="930" spans="1:16" x14ac:dyDescent="0.25">
      <c r="A930" s="30" t="s">
        <v>1231</v>
      </c>
      <c r="B930" s="30" t="s">
        <v>1232</v>
      </c>
      <c r="C930" s="30" t="s">
        <v>77</v>
      </c>
      <c r="D930" s="32">
        <v>5</v>
      </c>
      <c r="E930" s="20" t="s">
        <v>16</v>
      </c>
      <c r="F930" s="41">
        <v>0</v>
      </c>
      <c r="G930" s="37">
        <v>240</v>
      </c>
      <c r="H930" s="38">
        <v>360</v>
      </c>
      <c r="I930" s="32">
        <f t="shared" si="79"/>
        <v>1200</v>
      </c>
      <c r="J930" s="34">
        <f t="shared" si="80"/>
        <v>1800</v>
      </c>
      <c r="L930" t="str">
        <f t="shared" si="81"/>
        <v>FOUT</v>
      </c>
      <c r="N930" s="64"/>
      <c r="O930" t="e">
        <f>IF(#REF!=A930,TRUE,FALSE)</f>
        <v>#REF!</v>
      </c>
      <c r="P930" t="e">
        <f>IF(#REF!=D930,TRUE,FALSE)</f>
        <v>#REF!</v>
      </c>
    </row>
    <row r="931" spans="1:16" x14ac:dyDescent="0.25">
      <c r="A931" s="31"/>
      <c r="B931" s="31"/>
      <c r="C931" s="31"/>
      <c r="D931" s="43"/>
      <c r="E931" s="6"/>
      <c r="F931" s="40"/>
      <c r="G931" s="37"/>
      <c r="H931" s="38"/>
      <c r="I931" s="32"/>
      <c r="J931" s="34"/>
      <c r="N931" s="64"/>
      <c r="O931" t="e">
        <f>IF(#REF!=A931,TRUE,FALSE)</f>
        <v>#REF!</v>
      </c>
      <c r="P931" t="e">
        <f>IF(#REF!=D931,TRUE,FALSE)</f>
        <v>#REF!</v>
      </c>
    </row>
    <row r="932" spans="1:16" x14ac:dyDescent="0.25">
      <c r="A932" s="30" t="s">
        <v>1233</v>
      </c>
      <c r="B932" s="42" t="s">
        <v>1234</v>
      </c>
      <c r="C932" s="31"/>
      <c r="D932" s="43"/>
      <c r="E932" s="6"/>
      <c r="F932" s="40"/>
      <c r="G932" s="37"/>
      <c r="H932" s="38"/>
      <c r="I932" s="32"/>
      <c r="J932" s="34"/>
      <c r="N932" s="64"/>
      <c r="O932" t="e">
        <f>IF(#REF!=A932,TRUE,FALSE)</f>
        <v>#REF!</v>
      </c>
      <c r="P932" t="e">
        <f>IF(#REF!=D932,TRUE,FALSE)</f>
        <v>#REF!</v>
      </c>
    </row>
    <row r="933" spans="1:16" x14ac:dyDescent="0.25">
      <c r="A933" s="30" t="s">
        <v>1235</v>
      </c>
      <c r="B933" s="42" t="s">
        <v>1236</v>
      </c>
      <c r="C933" s="31"/>
      <c r="D933" s="43"/>
      <c r="E933" s="6"/>
      <c r="F933" s="40"/>
      <c r="G933" s="37"/>
      <c r="H933" s="38"/>
      <c r="I933" s="32"/>
      <c r="J933" s="34"/>
      <c r="N933" s="64"/>
      <c r="O933" t="e">
        <f>IF(#REF!=A933,TRUE,FALSE)</f>
        <v>#REF!</v>
      </c>
      <c r="P933" t="e">
        <f>IF(#REF!=D933,TRUE,FALSE)</f>
        <v>#REF!</v>
      </c>
    </row>
    <row r="934" spans="1:16" x14ac:dyDescent="0.25">
      <c r="A934" s="30" t="s">
        <v>1237</v>
      </c>
      <c r="B934" s="30" t="s">
        <v>1238</v>
      </c>
      <c r="C934" s="30" t="s">
        <v>77</v>
      </c>
      <c r="D934" s="32">
        <v>50</v>
      </c>
      <c r="E934" s="20" t="s">
        <v>16</v>
      </c>
      <c r="F934" s="41">
        <v>0</v>
      </c>
      <c r="G934" s="37">
        <v>24</v>
      </c>
      <c r="H934" s="38">
        <v>48</v>
      </c>
      <c r="I934" s="32">
        <f t="shared" ref="I934:I996" si="82">D934*G934</f>
        <v>1200</v>
      </c>
      <c r="J934" s="34">
        <f t="shared" ref="J934:J996" si="83">D934*H934</f>
        <v>2400</v>
      </c>
      <c r="L934" t="str">
        <f t="shared" ref="L934:L996" si="84">IF(G934&lt;=F934,IF(F934&lt;=H934,"GOED","FOUT"),"FOUT")</f>
        <v>FOUT</v>
      </c>
      <c r="N934" s="64"/>
      <c r="O934" t="e">
        <f>IF(#REF!=A934,TRUE,FALSE)</f>
        <v>#REF!</v>
      </c>
      <c r="P934" t="e">
        <f>IF(#REF!=D934,TRUE,FALSE)</f>
        <v>#REF!</v>
      </c>
    </row>
    <row r="935" spans="1:16" x14ac:dyDescent="0.25">
      <c r="A935" s="30" t="s">
        <v>1239</v>
      </c>
      <c r="B935" s="30" t="s">
        <v>1240</v>
      </c>
      <c r="C935" s="30" t="s">
        <v>77</v>
      </c>
      <c r="D935" s="32">
        <v>50</v>
      </c>
      <c r="E935" s="20" t="s">
        <v>16</v>
      </c>
      <c r="F935" s="41">
        <v>0</v>
      </c>
      <c r="G935" s="37">
        <v>36</v>
      </c>
      <c r="H935" s="38">
        <v>72</v>
      </c>
      <c r="I935" s="32">
        <f t="shared" si="82"/>
        <v>1800</v>
      </c>
      <c r="J935" s="34">
        <f t="shared" si="83"/>
        <v>3600</v>
      </c>
      <c r="L935" t="str">
        <f t="shared" si="84"/>
        <v>FOUT</v>
      </c>
      <c r="N935" s="64"/>
      <c r="O935" t="e">
        <f>IF(#REF!=A935,TRUE,FALSE)</f>
        <v>#REF!</v>
      </c>
      <c r="P935" t="e">
        <f>IF(#REF!=D935,TRUE,FALSE)</f>
        <v>#REF!</v>
      </c>
    </row>
    <row r="936" spans="1:16" x14ac:dyDescent="0.25">
      <c r="A936" s="31"/>
      <c r="B936" s="31"/>
      <c r="C936" s="31"/>
      <c r="D936" s="43"/>
      <c r="E936" s="6"/>
      <c r="F936" s="40"/>
      <c r="G936" s="37"/>
      <c r="H936" s="38"/>
      <c r="I936" s="32"/>
      <c r="J936" s="34"/>
      <c r="N936" s="64"/>
      <c r="O936" t="e">
        <f>IF(#REF!=A936,TRUE,FALSE)</f>
        <v>#REF!</v>
      </c>
      <c r="P936" t="e">
        <f>IF(#REF!=D936,TRUE,FALSE)</f>
        <v>#REF!</v>
      </c>
    </row>
    <row r="937" spans="1:16" x14ac:dyDescent="0.25">
      <c r="A937" s="30" t="s">
        <v>1241</v>
      </c>
      <c r="B937" s="42" t="s">
        <v>1242</v>
      </c>
      <c r="C937" s="31"/>
      <c r="D937" s="43"/>
      <c r="E937" s="6"/>
      <c r="F937" s="40"/>
      <c r="G937" s="37"/>
      <c r="H937" s="38"/>
      <c r="I937" s="32"/>
      <c r="J937" s="34"/>
      <c r="N937" s="64"/>
      <c r="O937" t="e">
        <f>IF(#REF!=A937,TRUE,FALSE)</f>
        <v>#REF!</v>
      </c>
      <c r="P937" t="e">
        <f>IF(#REF!=D937,TRUE,FALSE)</f>
        <v>#REF!</v>
      </c>
    </row>
    <row r="938" spans="1:16" x14ac:dyDescent="0.25">
      <c r="A938" s="30" t="s">
        <v>1243</v>
      </c>
      <c r="B938" s="30" t="s">
        <v>1244</v>
      </c>
      <c r="C938" s="30" t="s">
        <v>77</v>
      </c>
      <c r="D938" s="32">
        <v>20</v>
      </c>
      <c r="E938" s="20" t="s">
        <v>16</v>
      </c>
      <c r="F938" s="41">
        <v>0</v>
      </c>
      <c r="G938" s="37">
        <v>180</v>
      </c>
      <c r="H938" s="38">
        <v>480</v>
      </c>
      <c r="I938" s="32">
        <f t="shared" si="82"/>
        <v>3600</v>
      </c>
      <c r="J938" s="34">
        <f t="shared" si="83"/>
        <v>9600</v>
      </c>
      <c r="L938" t="str">
        <f t="shared" si="84"/>
        <v>FOUT</v>
      </c>
      <c r="N938" s="64"/>
      <c r="O938" t="e">
        <f>IF(#REF!=A938,TRUE,FALSE)</f>
        <v>#REF!</v>
      </c>
      <c r="P938" t="e">
        <f>IF(#REF!=D938,TRUE,FALSE)</f>
        <v>#REF!</v>
      </c>
    </row>
    <row r="939" spans="1:16" x14ac:dyDescent="0.25">
      <c r="A939" s="30" t="s">
        <v>1245</v>
      </c>
      <c r="B939" s="30" t="s">
        <v>1246</v>
      </c>
      <c r="C939" s="30" t="s">
        <v>325</v>
      </c>
      <c r="D939" s="32">
        <v>20</v>
      </c>
      <c r="E939" s="20" t="s">
        <v>16</v>
      </c>
      <c r="F939" s="41">
        <v>0</v>
      </c>
      <c r="G939" s="37">
        <v>750</v>
      </c>
      <c r="H939" s="38">
        <v>2500</v>
      </c>
      <c r="I939" s="32">
        <f t="shared" si="82"/>
        <v>15000</v>
      </c>
      <c r="J939" s="34">
        <f t="shared" si="83"/>
        <v>50000</v>
      </c>
      <c r="L939" t="str">
        <f t="shared" si="84"/>
        <v>FOUT</v>
      </c>
      <c r="N939" s="64"/>
      <c r="O939" t="e">
        <f>IF(#REF!=A939,TRUE,FALSE)</f>
        <v>#REF!</v>
      </c>
      <c r="P939" t="e">
        <f>IF(#REF!=D939,TRUE,FALSE)</f>
        <v>#REF!</v>
      </c>
    </row>
    <row r="940" spans="1:16" x14ac:dyDescent="0.25">
      <c r="A940" s="30" t="s">
        <v>1247</v>
      </c>
      <c r="B940" s="30" t="s">
        <v>1248</v>
      </c>
      <c r="C940" s="30" t="s">
        <v>308</v>
      </c>
      <c r="D940" s="32">
        <v>60</v>
      </c>
      <c r="E940" s="20" t="s">
        <v>16</v>
      </c>
      <c r="F940" s="41">
        <v>0</v>
      </c>
      <c r="G940" s="37">
        <v>180</v>
      </c>
      <c r="H940" s="38">
        <v>360</v>
      </c>
      <c r="I940" s="32">
        <f t="shared" si="82"/>
        <v>10800</v>
      </c>
      <c r="J940" s="34">
        <f t="shared" si="83"/>
        <v>21600</v>
      </c>
      <c r="L940" t="str">
        <f t="shared" si="84"/>
        <v>FOUT</v>
      </c>
      <c r="N940" s="64"/>
      <c r="O940" t="e">
        <f>IF(#REF!=A940,TRUE,FALSE)</f>
        <v>#REF!</v>
      </c>
      <c r="P940" t="e">
        <f>IF(#REF!=D940,TRUE,FALSE)</f>
        <v>#REF!</v>
      </c>
    </row>
    <row r="941" spans="1:16" x14ac:dyDescent="0.25">
      <c r="A941" s="30" t="s">
        <v>1249</v>
      </c>
      <c r="B941" s="30" t="s">
        <v>1250</v>
      </c>
      <c r="C941" s="30" t="s">
        <v>77</v>
      </c>
      <c r="D941" s="32">
        <v>10</v>
      </c>
      <c r="E941" s="20" t="s">
        <v>16</v>
      </c>
      <c r="F941" s="41">
        <v>0</v>
      </c>
      <c r="G941" s="37">
        <v>60</v>
      </c>
      <c r="H941" s="38">
        <v>180</v>
      </c>
      <c r="I941" s="32">
        <f t="shared" si="82"/>
        <v>600</v>
      </c>
      <c r="J941" s="34">
        <f t="shared" si="83"/>
        <v>1800</v>
      </c>
      <c r="L941" t="str">
        <f t="shared" si="84"/>
        <v>FOUT</v>
      </c>
      <c r="N941" s="64"/>
      <c r="O941" t="e">
        <f>IF(#REF!=A941,TRUE,FALSE)</f>
        <v>#REF!</v>
      </c>
      <c r="P941" t="e">
        <f>IF(#REF!=D941,TRUE,FALSE)</f>
        <v>#REF!</v>
      </c>
    </row>
    <row r="942" spans="1:16" x14ac:dyDescent="0.25">
      <c r="A942" s="30" t="s">
        <v>1251</v>
      </c>
      <c r="B942" s="30" t="s">
        <v>1252</v>
      </c>
      <c r="C942" s="30" t="s">
        <v>325</v>
      </c>
      <c r="D942" s="32">
        <v>10</v>
      </c>
      <c r="E942" s="20" t="s">
        <v>16</v>
      </c>
      <c r="F942" s="41">
        <v>0</v>
      </c>
      <c r="G942" s="37">
        <v>600</v>
      </c>
      <c r="H942" s="38">
        <v>960</v>
      </c>
      <c r="I942" s="32">
        <f t="shared" si="82"/>
        <v>6000</v>
      </c>
      <c r="J942" s="34">
        <f t="shared" si="83"/>
        <v>9600</v>
      </c>
      <c r="L942" t="str">
        <f t="shared" si="84"/>
        <v>FOUT</v>
      </c>
      <c r="N942" s="64"/>
      <c r="O942" t="e">
        <f>IF(#REF!=A942,TRUE,FALSE)</f>
        <v>#REF!</v>
      </c>
      <c r="P942" t="e">
        <f>IF(#REF!=D942,TRUE,FALSE)</f>
        <v>#REF!</v>
      </c>
    </row>
    <row r="943" spans="1:16" x14ac:dyDescent="0.25">
      <c r="A943" s="30" t="s">
        <v>1253</v>
      </c>
      <c r="B943" s="30" t="s">
        <v>1254</v>
      </c>
      <c r="C943" s="30" t="s">
        <v>325</v>
      </c>
      <c r="D943" s="32">
        <v>5</v>
      </c>
      <c r="E943" s="20" t="s">
        <v>16</v>
      </c>
      <c r="F943" s="41">
        <v>0</v>
      </c>
      <c r="G943" s="37">
        <v>600</v>
      </c>
      <c r="H943" s="38">
        <v>960</v>
      </c>
      <c r="I943" s="32">
        <f t="shared" si="82"/>
        <v>3000</v>
      </c>
      <c r="J943" s="34">
        <f t="shared" si="83"/>
        <v>4800</v>
      </c>
      <c r="L943" t="str">
        <f t="shared" si="84"/>
        <v>FOUT</v>
      </c>
      <c r="N943" s="64"/>
      <c r="O943" t="e">
        <f>IF(#REF!=A943,TRUE,FALSE)</f>
        <v>#REF!</v>
      </c>
      <c r="P943" t="e">
        <f>IF(#REF!=D943,TRUE,FALSE)</f>
        <v>#REF!</v>
      </c>
    </row>
    <row r="944" spans="1:16" x14ac:dyDescent="0.25">
      <c r="A944" s="30" t="s">
        <v>1255</v>
      </c>
      <c r="B944" s="30" t="s">
        <v>1256</v>
      </c>
      <c r="C944" s="30" t="s">
        <v>325</v>
      </c>
      <c r="D944" s="32">
        <v>200</v>
      </c>
      <c r="E944" s="20" t="s">
        <v>16</v>
      </c>
      <c r="F944" s="41">
        <v>0</v>
      </c>
      <c r="G944" s="37">
        <v>100</v>
      </c>
      <c r="H944" s="38">
        <v>300</v>
      </c>
      <c r="I944" s="32">
        <f t="shared" si="82"/>
        <v>20000</v>
      </c>
      <c r="J944" s="34">
        <f t="shared" si="83"/>
        <v>60000</v>
      </c>
      <c r="L944" t="str">
        <f t="shared" si="84"/>
        <v>FOUT</v>
      </c>
      <c r="N944" s="64"/>
      <c r="O944" t="e">
        <f>IF(#REF!=A944,TRUE,FALSE)</f>
        <v>#REF!</v>
      </c>
      <c r="P944" t="e">
        <f>IF(#REF!=D944,TRUE,FALSE)</f>
        <v>#REF!</v>
      </c>
    </row>
    <row r="945" spans="1:16" x14ac:dyDescent="0.25">
      <c r="A945" s="30" t="s">
        <v>1257</v>
      </c>
      <c r="B945" s="30" t="s">
        <v>1258</v>
      </c>
      <c r="C945" s="30" t="s">
        <v>325</v>
      </c>
      <c r="D945" s="32">
        <v>200</v>
      </c>
      <c r="E945" s="20" t="s">
        <v>16</v>
      </c>
      <c r="F945" s="41">
        <v>0</v>
      </c>
      <c r="G945" s="37">
        <v>60</v>
      </c>
      <c r="H945" s="38">
        <v>120</v>
      </c>
      <c r="I945" s="32">
        <f t="shared" si="82"/>
        <v>12000</v>
      </c>
      <c r="J945" s="34">
        <f t="shared" si="83"/>
        <v>24000</v>
      </c>
      <c r="L945" t="str">
        <f t="shared" si="84"/>
        <v>FOUT</v>
      </c>
      <c r="N945" s="64"/>
      <c r="O945" t="e">
        <f>IF(#REF!=A945,TRUE,FALSE)</f>
        <v>#REF!</v>
      </c>
      <c r="P945" t="e">
        <f>IF(#REF!=D945,TRUE,FALSE)</f>
        <v>#REF!</v>
      </c>
    </row>
    <row r="946" spans="1:16" x14ac:dyDescent="0.25">
      <c r="A946" s="30" t="s">
        <v>1259</v>
      </c>
      <c r="B946" s="30" t="s">
        <v>1260</v>
      </c>
      <c r="C946" s="30" t="s">
        <v>77</v>
      </c>
      <c r="D946" s="32">
        <v>500</v>
      </c>
      <c r="E946" s="20" t="s">
        <v>16</v>
      </c>
      <c r="F946" s="41">
        <v>0</v>
      </c>
      <c r="G946" s="37">
        <v>20</v>
      </c>
      <c r="H946" s="38">
        <v>60</v>
      </c>
      <c r="I946" s="32">
        <f t="shared" si="82"/>
        <v>10000</v>
      </c>
      <c r="J946" s="34">
        <f t="shared" si="83"/>
        <v>30000</v>
      </c>
      <c r="L946" t="str">
        <f t="shared" si="84"/>
        <v>FOUT</v>
      </c>
      <c r="N946" s="64"/>
      <c r="O946" t="e">
        <f>IF(#REF!=A946,TRUE,FALSE)</f>
        <v>#REF!</v>
      </c>
      <c r="P946" t="e">
        <f>IF(#REF!=D946,TRUE,FALSE)</f>
        <v>#REF!</v>
      </c>
    </row>
    <row r="947" spans="1:16" x14ac:dyDescent="0.25">
      <c r="A947" s="30" t="s">
        <v>1261</v>
      </c>
      <c r="B947" s="30" t="s">
        <v>1262</v>
      </c>
      <c r="C947" s="30" t="s">
        <v>77</v>
      </c>
      <c r="D947" s="32">
        <v>200</v>
      </c>
      <c r="E947" s="20" t="s">
        <v>16</v>
      </c>
      <c r="F947" s="41">
        <v>0</v>
      </c>
      <c r="G947" s="37">
        <v>20</v>
      </c>
      <c r="H947" s="38">
        <v>60</v>
      </c>
      <c r="I947" s="32">
        <f t="shared" si="82"/>
        <v>4000</v>
      </c>
      <c r="J947" s="34">
        <f t="shared" si="83"/>
        <v>12000</v>
      </c>
      <c r="L947" t="str">
        <f t="shared" si="84"/>
        <v>FOUT</v>
      </c>
      <c r="N947" s="64"/>
      <c r="O947" t="e">
        <f>IF(#REF!=A947,TRUE,FALSE)</f>
        <v>#REF!</v>
      </c>
      <c r="P947" t="e">
        <f>IF(#REF!=D947,TRUE,FALSE)</f>
        <v>#REF!</v>
      </c>
    </row>
    <row r="948" spans="1:16" x14ac:dyDescent="0.25">
      <c r="A948" s="30" t="s">
        <v>1263</v>
      </c>
      <c r="B948" s="30" t="s">
        <v>1264</v>
      </c>
      <c r="C948" s="30" t="s">
        <v>77</v>
      </c>
      <c r="D948" s="32">
        <v>300</v>
      </c>
      <c r="E948" s="20" t="s">
        <v>16</v>
      </c>
      <c r="F948" s="41">
        <v>0</v>
      </c>
      <c r="G948" s="37">
        <v>20</v>
      </c>
      <c r="H948" s="38">
        <v>48</v>
      </c>
      <c r="I948" s="32">
        <f t="shared" si="82"/>
        <v>6000</v>
      </c>
      <c r="J948" s="34">
        <f t="shared" si="83"/>
        <v>14400</v>
      </c>
      <c r="L948" t="str">
        <f t="shared" si="84"/>
        <v>FOUT</v>
      </c>
      <c r="N948" s="64"/>
      <c r="O948" t="e">
        <f>IF(#REF!=A948,TRUE,FALSE)</f>
        <v>#REF!</v>
      </c>
      <c r="P948" t="e">
        <f>IF(#REF!=D948,TRUE,FALSE)</f>
        <v>#REF!</v>
      </c>
    </row>
    <row r="949" spans="1:16" x14ac:dyDescent="0.25">
      <c r="A949" s="30" t="s">
        <v>1265</v>
      </c>
      <c r="B949" s="30" t="s">
        <v>1266</v>
      </c>
      <c r="C949" s="30" t="s">
        <v>77</v>
      </c>
      <c r="D949" s="32">
        <v>300</v>
      </c>
      <c r="E949" s="20" t="s">
        <v>16</v>
      </c>
      <c r="F949" s="41">
        <v>0</v>
      </c>
      <c r="G949" s="37">
        <v>20</v>
      </c>
      <c r="H949" s="38">
        <v>48</v>
      </c>
      <c r="I949" s="32">
        <f t="shared" si="82"/>
        <v>6000</v>
      </c>
      <c r="J949" s="34">
        <f t="shared" si="83"/>
        <v>14400</v>
      </c>
      <c r="L949" t="str">
        <f t="shared" si="84"/>
        <v>FOUT</v>
      </c>
      <c r="N949" s="64"/>
      <c r="O949" t="e">
        <f>IF(#REF!=A949,TRUE,FALSE)</f>
        <v>#REF!</v>
      </c>
      <c r="P949" t="e">
        <f>IF(#REF!=D949,TRUE,FALSE)</f>
        <v>#REF!</v>
      </c>
    </row>
    <row r="950" spans="1:16" x14ac:dyDescent="0.25">
      <c r="A950" s="30" t="s">
        <v>1267</v>
      </c>
      <c r="B950" s="30" t="s">
        <v>1268</v>
      </c>
      <c r="C950" s="30" t="s">
        <v>77</v>
      </c>
      <c r="D950" s="32">
        <v>300</v>
      </c>
      <c r="E950" s="20" t="s">
        <v>16</v>
      </c>
      <c r="F950" s="41">
        <v>0</v>
      </c>
      <c r="G950" s="37">
        <v>12</v>
      </c>
      <c r="H950" s="38">
        <v>30</v>
      </c>
      <c r="I950" s="32">
        <f t="shared" si="82"/>
        <v>3600</v>
      </c>
      <c r="J950" s="34">
        <f t="shared" si="83"/>
        <v>9000</v>
      </c>
      <c r="L950" t="str">
        <f t="shared" si="84"/>
        <v>FOUT</v>
      </c>
      <c r="N950" s="64"/>
      <c r="O950" t="e">
        <f>IF(#REF!=A950,TRUE,FALSE)</f>
        <v>#REF!</v>
      </c>
      <c r="P950" t="e">
        <f>IF(#REF!=D950,TRUE,FALSE)</f>
        <v>#REF!</v>
      </c>
    </row>
    <row r="951" spans="1:16" x14ac:dyDescent="0.25">
      <c r="A951" s="30" t="s">
        <v>1269</v>
      </c>
      <c r="B951" s="30" t="s">
        <v>1270</v>
      </c>
      <c r="C951" s="30" t="s">
        <v>77</v>
      </c>
      <c r="D951" s="32">
        <v>500</v>
      </c>
      <c r="E951" s="20" t="s">
        <v>16</v>
      </c>
      <c r="F951" s="41">
        <v>0</v>
      </c>
      <c r="G951" s="37">
        <v>3.6</v>
      </c>
      <c r="H951" s="38">
        <v>7.2</v>
      </c>
      <c r="I951" s="32">
        <f t="shared" si="82"/>
        <v>1800</v>
      </c>
      <c r="J951" s="34">
        <f t="shared" si="83"/>
        <v>3600</v>
      </c>
      <c r="L951" t="str">
        <f t="shared" si="84"/>
        <v>FOUT</v>
      </c>
      <c r="N951" s="64"/>
      <c r="O951" t="e">
        <f>IF(#REF!=A951,TRUE,FALSE)</f>
        <v>#REF!</v>
      </c>
      <c r="P951" t="e">
        <f>IF(#REF!=D951,TRUE,FALSE)</f>
        <v>#REF!</v>
      </c>
    </row>
    <row r="952" spans="1:16" x14ac:dyDescent="0.25">
      <c r="A952" s="30" t="s">
        <v>1271</v>
      </c>
      <c r="B952" s="30" t="s">
        <v>1272</v>
      </c>
      <c r="C952" s="30" t="s">
        <v>77</v>
      </c>
      <c r="D952" s="32">
        <v>1</v>
      </c>
      <c r="E952" s="20" t="s">
        <v>16</v>
      </c>
      <c r="F952" s="41">
        <v>0</v>
      </c>
      <c r="G952" s="37">
        <v>900</v>
      </c>
      <c r="H952" s="38">
        <v>1800</v>
      </c>
      <c r="I952" s="32">
        <f t="shared" si="82"/>
        <v>900</v>
      </c>
      <c r="J952" s="34">
        <f t="shared" si="83"/>
        <v>1800</v>
      </c>
      <c r="L952" t="str">
        <f t="shared" si="84"/>
        <v>FOUT</v>
      </c>
      <c r="N952" s="64"/>
      <c r="O952" t="e">
        <f>IF(#REF!=A952,TRUE,FALSE)</f>
        <v>#REF!</v>
      </c>
      <c r="P952" t="e">
        <f>IF(#REF!=D952,TRUE,FALSE)</f>
        <v>#REF!</v>
      </c>
    </row>
    <row r="953" spans="1:16" x14ac:dyDescent="0.25">
      <c r="A953" s="30" t="s">
        <v>1273</v>
      </c>
      <c r="B953" s="30" t="s">
        <v>1274</v>
      </c>
      <c r="C953" s="30" t="s">
        <v>308</v>
      </c>
      <c r="D953" s="32">
        <v>2</v>
      </c>
      <c r="E953" s="20" t="s">
        <v>16</v>
      </c>
      <c r="F953" s="41">
        <v>0</v>
      </c>
      <c r="G953" s="37">
        <v>480</v>
      </c>
      <c r="H953" s="38">
        <v>960</v>
      </c>
      <c r="I953" s="32">
        <f t="shared" si="82"/>
        <v>960</v>
      </c>
      <c r="J953" s="34">
        <f t="shared" si="83"/>
        <v>1920</v>
      </c>
      <c r="L953" t="str">
        <f t="shared" si="84"/>
        <v>FOUT</v>
      </c>
      <c r="N953" s="64"/>
      <c r="O953" t="e">
        <f>IF(#REF!=A953,TRUE,FALSE)</f>
        <v>#REF!</v>
      </c>
      <c r="P953" t="e">
        <f>IF(#REF!=D953,TRUE,FALSE)</f>
        <v>#REF!</v>
      </c>
    </row>
    <row r="954" spans="1:16" x14ac:dyDescent="0.25">
      <c r="A954" s="30" t="s">
        <v>1757</v>
      </c>
      <c r="B954" s="30" t="s">
        <v>1392</v>
      </c>
      <c r="C954" s="30" t="s">
        <v>325</v>
      </c>
      <c r="D954" s="32">
        <v>10</v>
      </c>
      <c r="E954" s="20" t="s">
        <v>16</v>
      </c>
      <c r="F954" s="41">
        <v>0</v>
      </c>
      <c r="G954" s="37">
        <v>200</v>
      </c>
      <c r="H954" s="38">
        <v>400</v>
      </c>
      <c r="I954" s="32">
        <f t="shared" ref="I954" si="85">D954*G954</f>
        <v>2000</v>
      </c>
      <c r="J954" s="34">
        <f t="shared" ref="J954" si="86">D954*H954</f>
        <v>4000</v>
      </c>
      <c r="L954" t="str">
        <f t="shared" ref="L954" si="87">IF(G954&lt;=F954,IF(F954&lt;=H954,"GOED","FOUT"),"FOUT")</f>
        <v>FOUT</v>
      </c>
      <c r="N954" s="64"/>
      <c r="O954" t="e">
        <f>IF(#REF!=A954,TRUE,FALSE)</f>
        <v>#REF!</v>
      </c>
      <c r="P954" t="e">
        <f>IF(#REF!=D954,TRUE,FALSE)</f>
        <v>#REF!</v>
      </c>
    </row>
    <row r="955" spans="1:16" x14ac:dyDescent="0.25">
      <c r="A955" s="31"/>
      <c r="B955" s="31"/>
      <c r="C955" s="31"/>
      <c r="D955" s="43"/>
      <c r="E955" s="6"/>
      <c r="F955" s="40"/>
      <c r="G955" s="37"/>
      <c r="H955" s="38"/>
      <c r="I955" s="32"/>
      <c r="J955" s="34"/>
      <c r="N955" s="64"/>
      <c r="O955" t="e">
        <f>IF(#REF!=A955,TRUE,FALSE)</f>
        <v>#REF!</v>
      </c>
      <c r="P955" t="e">
        <f>IF(#REF!=D955,TRUE,FALSE)</f>
        <v>#REF!</v>
      </c>
    </row>
    <row r="956" spans="1:16" x14ac:dyDescent="0.25">
      <c r="A956" s="30" t="s">
        <v>1275</v>
      </c>
      <c r="B956" s="42" t="s">
        <v>1276</v>
      </c>
      <c r="C956" s="31"/>
      <c r="D956" s="43"/>
      <c r="E956" s="6"/>
      <c r="F956" s="40"/>
      <c r="G956" s="37"/>
      <c r="H956" s="38"/>
      <c r="I956" s="32"/>
      <c r="J956" s="34"/>
      <c r="N956" s="64"/>
      <c r="O956" t="e">
        <f>IF(#REF!=A956,TRUE,FALSE)</f>
        <v>#REF!</v>
      </c>
      <c r="P956" t="e">
        <f>IF(#REF!=D956,TRUE,FALSE)</f>
        <v>#REF!</v>
      </c>
    </row>
    <row r="957" spans="1:16" x14ac:dyDescent="0.25">
      <c r="A957" s="30" t="s">
        <v>1277</v>
      </c>
      <c r="B957" s="30" t="s">
        <v>1278</v>
      </c>
      <c r="C957" s="30" t="s">
        <v>80</v>
      </c>
      <c r="D957" s="32">
        <v>5000</v>
      </c>
      <c r="E957" s="20" t="s">
        <v>16</v>
      </c>
      <c r="F957" s="41">
        <v>0</v>
      </c>
      <c r="G957" s="37">
        <v>2.4</v>
      </c>
      <c r="H957" s="38">
        <v>4.8</v>
      </c>
      <c r="I957" s="32">
        <f t="shared" si="82"/>
        <v>12000</v>
      </c>
      <c r="J957" s="34">
        <f t="shared" si="83"/>
        <v>24000</v>
      </c>
      <c r="L957" t="str">
        <f t="shared" si="84"/>
        <v>FOUT</v>
      </c>
      <c r="N957" s="64"/>
      <c r="O957" t="e">
        <f>IF(#REF!=A957,TRUE,FALSE)</f>
        <v>#REF!</v>
      </c>
      <c r="P957" t="e">
        <f>IF(#REF!=D957,TRUE,FALSE)</f>
        <v>#REF!</v>
      </c>
    </row>
    <row r="958" spans="1:16" x14ac:dyDescent="0.25">
      <c r="A958" s="30" t="s">
        <v>1279</v>
      </c>
      <c r="B958" s="30" t="s">
        <v>1280</v>
      </c>
      <c r="C958" s="30" t="s">
        <v>80</v>
      </c>
      <c r="D958" s="32">
        <v>200</v>
      </c>
      <c r="E958" s="20" t="s">
        <v>16</v>
      </c>
      <c r="F958" s="41">
        <v>0</v>
      </c>
      <c r="G958" s="37">
        <v>3.6</v>
      </c>
      <c r="H958" s="38">
        <v>7.2</v>
      </c>
      <c r="I958" s="32">
        <f t="shared" si="82"/>
        <v>720</v>
      </c>
      <c r="J958" s="34">
        <f t="shared" si="83"/>
        <v>1440</v>
      </c>
      <c r="L958" t="str">
        <f t="shared" si="84"/>
        <v>FOUT</v>
      </c>
      <c r="N958" s="64"/>
      <c r="O958" t="e">
        <f>IF(#REF!=A958,TRUE,FALSE)</f>
        <v>#REF!</v>
      </c>
      <c r="P958" t="e">
        <f>IF(#REF!=D958,TRUE,FALSE)</f>
        <v>#REF!</v>
      </c>
    </row>
    <row r="959" spans="1:16" x14ac:dyDescent="0.25">
      <c r="A959" s="31"/>
      <c r="B959" s="31"/>
      <c r="C959" s="31"/>
      <c r="D959" s="43"/>
      <c r="E959" s="6"/>
      <c r="F959" s="40"/>
      <c r="G959" s="37"/>
      <c r="H959" s="38"/>
      <c r="I959" s="32"/>
      <c r="J959" s="34"/>
      <c r="N959" s="64"/>
      <c r="O959" t="e">
        <f>IF(#REF!=A959,TRUE,FALSE)</f>
        <v>#REF!</v>
      </c>
      <c r="P959" t="e">
        <f>IF(#REF!=D959,TRUE,FALSE)</f>
        <v>#REF!</v>
      </c>
    </row>
    <row r="960" spans="1:16" x14ac:dyDescent="0.25">
      <c r="A960" s="30" t="s">
        <v>1281</v>
      </c>
      <c r="B960" s="42" t="s">
        <v>1282</v>
      </c>
      <c r="C960" s="31"/>
      <c r="D960" s="43"/>
      <c r="E960" s="6"/>
      <c r="F960" s="40"/>
      <c r="G960" s="37"/>
      <c r="H960" s="38"/>
      <c r="I960" s="32"/>
      <c r="J960" s="34"/>
      <c r="N960" s="64"/>
      <c r="O960" t="e">
        <f>IF(#REF!=A960,TRUE,FALSE)</f>
        <v>#REF!</v>
      </c>
      <c r="P960" t="e">
        <f>IF(#REF!=D960,TRUE,FALSE)</f>
        <v>#REF!</v>
      </c>
    </row>
    <row r="961" spans="1:16" x14ac:dyDescent="0.25">
      <c r="A961" s="30" t="s">
        <v>1283</v>
      </c>
      <c r="B961" s="42" t="s">
        <v>1284</v>
      </c>
      <c r="C961" s="31"/>
      <c r="D961" s="43"/>
      <c r="E961" s="6"/>
      <c r="F961" s="40"/>
      <c r="G961" s="37"/>
      <c r="H961" s="38"/>
      <c r="I961" s="32"/>
      <c r="J961" s="34"/>
      <c r="N961" s="64"/>
      <c r="O961" t="e">
        <f>IF(#REF!=A961,TRUE,FALSE)</f>
        <v>#REF!</v>
      </c>
      <c r="P961" t="e">
        <f>IF(#REF!=D961,TRUE,FALSE)</f>
        <v>#REF!</v>
      </c>
    </row>
    <row r="962" spans="1:16" x14ac:dyDescent="0.25">
      <c r="A962" s="30" t="s">
        <v>1285</v>
      </c>
      <c r="B962" s="42" t="s">
        <v>1286</v>
      </c>
      <c r="C962" s="31"/>
      <c r="D962" s="43"/>
      <c r="E962" s="6"/>
      <c r="F962" s="40"/>
      <c r="G962" s="37"/>
      <c r="H962" s="38"/>
      <c r="I962" s="32"/>
      <c r="J962" s="34"/>
      <c r="N962" s="64"/>
      <c r="O962" t="e">
        <f>IF(#REF!=A962,TRUE,FALSE)</f>
        <v>#REF!</v>
      </c>
      <c r="P962" t="e">
        <f>IF(#REF!=D962,TRUE,FALSE)</f>
        <v>#REF!</v>
      </c>
    </row>
    <row r="963" spans="1:16" x14ac:dyDescent="0.25">
      <c r="A963" s="30" t="s">
        <v>1287</v>
      </c>
      <c r="B963" s="30" t="s">
        <v>1288</v>
      </c>
      <c r="C963" s="30" t="s">
        <v>342</v>
      </c>
      <c r="D963" s="32">
        <v>1000</v>
      </c>
      <c r="E963" s="20" t="s">
        <v>16</v>
      </c>
      <c r="F963" s="41">
        <v>0</v>
      </c>
      <c r="G963" s="37">
        <v>40.799999999999997</v>
      </c>
      <c r="H963" s="38">
        <v>49.2</v>
      </c>
      <c r="I963" s="32">
        <f t="shared" si="82"/>
        <v>40800</v>
      </c>
      <c r="J963" s="34">
        <f t="shared" si="83"/>
        <v>49200</v>
      </c>
      <c r="L963" t="str">
        <f t="shared" si="84"/>
        <v>FOUT</v>
      </c>
      <c r="N963" s="64"/>
      <c r="O963" t="e">
        <f>IF(#REF!=A963,TRUE,FALSE)</f>
        <v>#REF!</v>
      </c>
      <c r="P963" t="e">
        <f>IF(#REF!=D963,TRUE,FALSE)</f>
        <v>#REF!</v>
      </c>
    </row>
    <row r="964" spans="1:16" x14ac:dyDescent="0.25">
      <c r="A964" s="30" t="s">
        <v>1289</v>
      </c>
      <c r="B964" s="30" t="s">
        <v>1290</v>
      </c>
      <c r="C964" s="30" t="s">
        <v>342</v>
      </c>
      <c r="D964" s="32">
        <v>2500</v>
      </c>
      <c r="E964" s="20" t="s">
        <v>16</v>
      </c>
      <c r="F964" s="41">
        <v>0</v>
      </c>
      <c r="G964" s="37">
        <v>45.6</v>
      </c>
      <c r="H964" s="38">
        <v>54</v>
      </c>
      <c r="I964" s="32">
        <f t="shared" si="82"/>
        <v>114000</v>
      </c>
      <c r="J964" s="34">
        <f t="shared" si="83"/>
        <v>135000</v>
      </c>
      <c r="L964" t="str">
        <f t="shared" si="84"/>
        <v>FOUT</v>
      </c>
      <c r="N964" s="64"/>
      <c r="O964" t="e">
        <f>IF(#REF!=A964,TRUE,FALSE)</f>
        <v>#REF!</v>
      </c>
      <c r="P964" t="e">
        <f>IF(#REF!=D964,TRUE,FALSE)</f>
        <v>#REF!</v>
      </c>
    </row>
    <row r="965" spans="1:16" x14ac:dyDescent="0.25">
      <c r="A965" s="30" t="s">
        <v>1291</v>
      </c>
      <c r="B965" s="30" t="s">
        <v>1292</v>
      </c>
      <c r="C965" s="30" t="s">
        <v>342</v>
      </c>
      <c r="D965" s="32">
        <v>2000</v>
      </c>
      <c r="E965" s="20" t="s">
        <v>16</v>
      </c>
      <c r="F965" s="41">
        <v>0</v>
      </c>
      <c r="G965" s="37">
        <v>96</v>
      </c>
      <c r="H965" s="38">
        <v>170</v>
      </c>
      <c r="I965" s="32">
        <f t="shared" si="82"/>
        <v>192000</v>
      </c>
      <c r="J965" s="34">
        <f t="shared" si="83"/>
        <v>340000</v>
      </c>
      <c r="L965" t="str">
        <f t="shared" si="84"/>
        <v>FOUT</v>
      </c>
      <c r="N965" s="64"/>
    </row>
    <row r="966" spans="1:16" x14ac:dyDescent="0.25">
      <c r="A966" s="30" t="s">
        <v>1293</v>
      </c>
      <c r="B966" s="30" t="s">
        <v>1294</v>
      </c>
      <c r="C966" s="30" t="s">
        <v>308</v>
      </c>
      <c r="D966" s="32">
        <v>80</v>
      </c>
      <c r="E966" s="20" t="s">
        <v>16</v>
      </c>
      <c r="F966" s="41">
        <v>0</v>
      </c>
      <c r="G966" s="37">
        <v>3840</v>
      </c>
      <c r="H966" s="38">
        <v>6800</v>
      </c>
      <c r="I966" s="32">
        <f t="shared" si="82"/>
        <v>307200</v>
      </c>
      <c r="J966" s="34">
        <f t="shared" si="83"/>
        <v>544000</v>
      </c>
      <c r="L966" t="str">
        <f t="shared" si="84"/>
        <v>FOUT</v>
      </c>
      <c r="N966" s="64"/>
    </row>
    <row r="967" spans="1:16" x14ac:dyDescent="0.25">
      <c r="A967" s="30" t="s">
        <v>1295</v>
      </c>
      <c r="B967" s="30" t="s">
        <v>1758</v>
      </c>
      <c r="C967" s="30" t="s">
        <v>342</v>
      </c>
      <c r="D967" s="32">
        <v>125</v>
      </c>
      <c r="E967" s="20" t="s">
        <v>16</v>
      </c>
      <c r="F967" s="41">
        <v>0</v>
      </c>
      <c r="G967" s="37">
        <v>60</v>
      </c>
      <c r="H967" s="38">
        <v>120</v>
      </c>
      <c r="I967" s="32">
        <f t="shared" si="82"/>
        <v>7500</v>
      </c>
      <c r="J967" s="34">
        <f t="shared" si="83"/>
        <v>15000</v>
      </c>
      <c r="L967" t="str">
        <f t="shared" si="84"/>
        <v>FOUT</v>
      </c>
      <c r="N967" s="64"/>
    </row>
    <row r="968" spans="1:16" x14ac:dyDescent="0.25">
      <c r="A968" s="30" t="s">
        <v>1296</v>
      </c>
      <c r="B968" s="30" t="s">
        <v>1759</v>
      </c>
      <c r="C968" s="30" t="s">
        <v>342</v>
      </c>
      <c r="D968" s="32">
        <v>500</v>
      </c>
      <c r="E968" s="20" t="s">
        <v>16</v>
      </c>
      <c r="F968" s="41">
        <v>0</v>
      </c>
      <c r="G968" s="37">
        <v>40</v>
      </c>
      <c r="H968" s="38">
        <v>90</v>
      </c>
      <c r="I968" s="32">
        <f t="shared" si="82"/>
        <v>20000</v>
      </c>
      <c r="J968" s="34">
        <f t="shared" si="83"/>
        <v>45000</v>
      </c>
      <c r="L968" t="str">
        <f t="shared" si="84"/>
        <v>FOUT</v>
      </c>
      <c r="N968" s="64"/>
    </row>
    <row r="969" spans="1:16" x14ac:dyDescent="0.25">
      <c r="A969" s="30" t="s">
        <v>1297</v>
      </c>
      <c r="B969" s="30" t="s">
        <v>1298</v>
      </c>
      <c r="C969" s="30" t="s">
        <v>342</v>
      </c>
      <c r="D969" s="32">
        <v>300</v>
      </c>
      <c r="E969" s="20" t="s">
        <v>16</v>
      </c>
      <c r="F969" s="41">
        <v>0</v>
      </c>
      <c r="G969" s="37">
        <v>66</v>
      </c>
      <c r="H969" s="38">
        <v>132</v>
      </c>
      <c r="I969" s="32">
        <f t="shared" si="82"/>
        <v>19800</v>
      </c>
      <c r="J969" s="34">
        <f t="shared" si="83"/>
        <v>39600</v>
      </c>
      <c r="L969" t="str">
        <f t="shared" si="84"/>
        <v>FOUT</v>
      </c>
      <c r="N969" s="64"/>
    </row>
    <row r="970" spans="1:16" x14ac:dyDescent="0.25">
      <c r="A970" s="30" t="s">
        <v>1299</v>
      </c>
      <c r="B970" s="30" t="s">
        <v>1300</v>
      </c>
      <c r="C970" s="30" t="s">
        <v>342</v>
      </c>
      <c r="D970" s="32">
        <v>80</v>
      </c>
      <c r="E970" s="20" t="s">
        <v>16</v>
      </c>
      <c r="F970" s="41">
        <v>0</v>
      </c>
      <c r="G970" s="37">
        <v>63</v>
      </c>
      <c r="H970" s="38">
        <v>110</v>
      </c>
      <c r="I970" s="32">
        <f t="shared" si="82"/>
        <v>5040</v>
      </c>
      <c r="J970" s="34">
        <f t="shared" si="83"/>
        <v>8800</v>
      </c>
      <c r="L970" t="str">
        <f t="shared" si="84"/>
        <v>FOUT</v>
      </c>
      <c r="N970" s="64"/>
    </row>
    <row r="971" spans="1:16" x14ac:dyDescent="0.25">
      <c r="A971" s="30" t="s">
        <v>1301</v>
      </c>
      <c r="B971" s="30" t="s">
        <v>1302</v>
      </c>
      <c r="C971" s="30" t="s">
        <v>342</v>
      </c>
      <c r="D971" s="32">
        <v>1000</v>
      </c>
      <c r="E971" s="20" t="s">
        <v>16</v>
      </c>
      <c r="F971" s="41">
        <v>0</v>
      </c>
      <c r="G971" s="37">
        <v>30</v>
      </c>
      <c r="H971" s="38">
        <v>42</v>
      </c>
      <c r="I971" s="32">
        <f t="shared" si="82"/>
        <v>30000</v>
      </c>
      <c r="J971" s="34">
        <f t="shared" si="83"/>
        <v>42000</v>
      </c>
      <c r="L971" t="str">
        <f t="shared" si="84"/>
        <v>FOUT</v>
      </c>
      <c r="N971" s="64"/>
    </row>
    <row r="972" spans="1:16" x14ac:dyDescent="0.25">
      <c r="A972" s="30" t="s">
        <v>1303</v>
      </c>
      <c r="B972" s="30" t="s">
        <v>1304</v>
      </c>
      <c r="C972" s="30" t="s">
        <v>342</v>
      </c>
      <c r="D972" s="32">
        <v>100</v>
      </c>
      <c r="E972" s="20" t="s">
        <v>16</v>
      </c>
      <c r="F972" s="41">
        <v>0</v>
      </c>
      <c r="G972" s="37">
        <v>33</v>
      </c>
      <c r="H972" s="38">
        <v>48</v>
      </c>
      <c r="I972" s="32">
        <f t="shared" si="82"/>
        <v>3300</v>
      </c>
      <c r="J972" s="34">
        <f t="shared" si="83"/>
        <v>4800</v>
      </c>
      <c r="L972" t="str">
        <f t="shared" si="84"/>
        <v>FOUT</v>
      </c>
      <c r="N972" s="64"/>
    </row>
    <row r="973" spans="1:16" x14ac:dyDescent="0.25">
      <c r="A973" s="30" t="s">
        <v>1305</v>
      </c>
      <c r="B973" s="30" t="s">
        <v>1306</v>
      </c>
      <c r="C973" s="30" t="s">
        <v>325</v>
      </c>
      <c r="D973" s="32">
        <v>5</v>
      </c>
      <c r="E973" s="20" t="s">
        <v>16</v>
      </c>
      <c r="F973" s="41">
        <v>0</v>
      </c>
      <c r="G973" s="37">
        <v>240</v>
      </c>
      <c r="H973" s="38">
        <v>300</v>
      </c>
      <c r="I973" s="32">
        <f t="shared" si="82"/>
        <v>1200</v>
      </c>
      <c r="J973" s="34">
        <f t="shared" si="83"/>
        <v>1500</v>
      </c>
      <c r="L973" t="str">
        <f t="shared" si="84"/>
        <v>FOUT</v>
      </c>
      <c r="N973" s="64"/>
    </row>
    <row r="974" spans="1:16" x14ac:dyDescent="0.25">
      <c r="A974" s="30" t="s">
        <v>1307</v>
      </c>
      <c r="B974" s="30" t="s">
        <v>1308</v>
      </c>
      <c r="C974" s="30" t="s">
        <v>325</v>
      </c>
      <c r="D974" s="32">
        <v>5</v>
      </c>
      <c r="E974" s="20" t="s">
        <v>16</v>
      </c>
      <c r="F974" s="41">
        <v>0</v>
      </c>
      <c r="G974" s="37">
        <v>480</v>
      </c>
      <c r="H974" s="38">
        <v>600</v>
      </c>
      <c r="I974" s="32">
        <f t="shared" si="82"/>
        <v>2400</v>
      </c>
      <c r="J974" s="34">
        <f t="shared" si="83"/>
        <v>3000</v>
      </c>
      <c r="L974" t="str">
        <f t="shared" si="84"/>
        <v>FOUT</v>
      </c>
      <c r="N974" s="64"/>
    </row>
    <row r="975" spans="1:16" x14ac:dyDescent="0.25">
      <c r="A975" s="30" t="s">
        <v>1760</v>
      </c>
      <c r="B975" s="30" t="s">
        <v>1761</v>
      </c>
      <c r="C975" s="30" t="s">
        <v>342</v>
      </c>
      <c r="D975" s="32">
        <v>125</v>
      </c>
      <c r="E975" s="20" t="s">
        <v>16</v>
      </c>
      <c r="F975" s="41">
        <v>0</v>
      </c>
      <c r="G975" s="37">
        <v>70</v>
      </c>
      <c r="H975" s="38">
        <v>180</v>
      </c>
      <c r="I975" s="32">
        <f t="shared" ref="I975" si="88">D975*G975</f>
        <v>8750</v>
      </c>
      <c r="J975" s="34">
        <f t="shared" ref="J975" si="89">D975*H975</f>
        <v>22500</v>
      </c>
      <c r="L975" t="str">
        <f t="shared" ref="L975" si="90">IF(G975&lt;=F975,IF(F975&lt;=H975,"GOED","FOUT"),"FOUT")</f>
        <v>FOUT</v>
      </c>
      <c r="N975" s="64"/>
    </row>
    <row r="976" spans="1:16" x14ac:dyDescent="0.25">
      <c r="A976" s="31"/>
      <c r="B976" s="31"/>
      <c r="C976" s="31"/>
      <c r="D976" s="43"/>
      <c r="E976" s="6"/>
      <c r="F976" s="40"/>
      <c r="G976" s="37"/>
      <c r="H976" s="38"/>
      <c r="I976" s="32"/>
      <c r="J976" s="34"/>
      <c r="N976" s="64"/>
      <c r="O976" t="e">
        <f>IF(#REF!=A976,TRUE,FALSE)</f>
        <v>#REF!</v>
      </c>
      <c r="P976" t="e">
        <f>IF(#REF!=D976,TRUE,FALSE)</f>
        <v>#REF!</v>
      </c>
    </row>
    <row r="977" spans="1:16" x14ac:dyDescent="0.25">
      <c r="A977" s="30" t="s">
        <v>1309</v>
      </c>
      <c r="B977" s="42" t="s">
        <v>1310</v>
      </c>
      <c r="C977" s="31"/>
      <c r="D977" s="43"/>
      <c r="E977" s="6"/>
      <c r="F977" s="40"/>
      <c r="G977" s="37"/>
      <c r="H977" s="38"/>
      <c r="I977" s="32"/>
      <c r="J977" s="34"/>
      <c r="N977" s="64"/>
      <c r="O977" t="e">
        <f>IF(#REF!=A977,TRUE,FALSE)</f>
        <v>#REF!</v>
      </c>
      <c r="P977" t="e">
        <f>IF(#REF!=D977,TRUE,FALSE)</f>
        <v>#REF!</v>
      </c>
    </row>
    <row r="978" spans="1:16" x14ac:dyDescent="0.25">
      <c r="A978" s="30" t="s">
        <v>1311</v>
      </c>
      <c r="B978" s="29" t="s">
        <v>1312</v>
      </c>
      <c r="C978" s="31"/>
      <c r="D978" s="43"/>
      <c r="E978" s="6"/>
      <c r="F978" s="40"/>
      <c r="G978" s="37"/>
      <c r="H978" s="38"/>
      <c r="I978" s="32"/>
      <c r="J978" s="34"/>
      <c r="N978" s="64"/>
      <c r="O978" t="e">
        <f>IF(#REF!=A978,TRUE,FALSE)</f>
        <v>#REF!</v>
      </c>
      <c r="P978" t="e">
        <f>IF(#REF!=D978,TRUE,FALSE)</f>
        <v>#REF!</v>
      </c>
    </row>
    <row r="979" spans="1:16" x14ac:dyDescent="0.25">
      <c r="A979" s="30" t="s">
        <v>1313</v>
      </c>
      <c r="B979" s="30" t="s">
        <v>1314</v>
      </c>
      <c r="C979" s="30" t="s">
        <v>15</v>
      </c>
      <c r="D979" s="32">
        <v>100</v>
      </c>
      <c r="E979" s="20" t="s">
        <v>16</v>
      </c>
      <c r="F979" s="41">
        <v>0</v>
      </c>
      <c r="G979" s="37">
        <v>2</v>
      </c>
      <c r="H979" s="38">
        <v>4</v>
      </c>
      <c r="I979" s="32">
        <f t="shared" si="82"/>
        <v>200</v>
      </c>
      <c r="J979" s="34">
        <f t="shared" si="83"/>
        <v>400</v>
      </c>
      <c r="L979" t="str">
        <f t="shared" si="84"/>
        <v>FOUT</v>
      </c>
      <c r="N979" s="64"/>
      <c r="O979" t="e">
        <f>IF(#REF!=A979,TRUE,FALSE)</f>
        <v>#REF!</v>
      </c>
      <c r="P979" t="e">
        <f>IF(#REF!=D979,TRUE,FALSE)</f>
        <v>#REF!</v>
      </c>
    </row>
    <row r="980" spans="1:16" x14ac:dyDescent="0.25">
      <c r="A980" s="30" t="s">
        <v>1315</v>
      </c>
      <c r="B980" s="30" t="s">
        <v>1316</v>
      </c>
      <c r="C980" s="30" t="s">
        <v>15</v>
      </c>
      <c r="D980" s="32">
        <v>100</v>
      </c>
      <c r="E980" s="20" t="s">
        <v>16</v>
      </c>
      <c r="F980" s="41">
        <v>0</v>
      </c>
      <c r="G980" s="37">
        <v>1.2</v>
      </c>
      <c r="H980" s="38">
        <v>3</v>
      </c>
      <c r="I980" s="32">
        <f t="shared" si="82"/>
        <v>120</v>
      </c>
      <c r="J980" s="34">
        <f t="shared" si="83"/>
        <v>300</v>
      </c>
      <c r="L980" t="str">
        <f t="shared" si="84"/>
        <v>FOUT</v>
      </c>
      <c r="N980" s="64"/>
      <c r="O980" t="e">
        <f>IF(#REF!=A980,TRUE,FALSE)</f>
        <v>#REF!</v>
      </c>
      <c r="P980" t="e">
        <f>IF(#REF!=D980,TRUE,FALSE)</f>
        <v>#REF!</v>
      </c>
    </row>
    <row r="981" spans="1:16" x14ac:dyDescent="0.25">
      <c r="A981" s="30" t="s">
        <v>1317</v>
      </c>
      <c r="B981" s="30" t="s">
        <v>1318</v>
      </c>
      <c r="C981" s="30" t="s">
        <v>15</v>
      </c>
      <c r="D981" s="32">
        <v>200</v>
      </c>
      <c r="E981" s="20" t="s">
        <v>16</v>
      </c>
      <c r="F981" s="41">
        <v>0</v>
      </c>
      <c r="G981" s="37">
        <v>1.2</v>
      </c>
      <c r="H981" s="38">
        <v>3</v>
      </c>
      <c r="I981" s="32">
        <f t="shared" si="82"/>
        <v>240</v>
      </c>
      <c r="J981" s="34">
        <f t="shared" si="83"/>
        <v>600</v>
      </c>
      <c r="L981" t="str">
        <f t="shared" si="84"/>
        <v>FOUT</v>
      </c>
      <c r="N981" s="64"/>
      <c r="O981" t="e">
        <f>IF(#REF!=A981,TRUE,FALSE)</f>
        <v>#REF!</v>
      </c>
      <c r="P981" t="e">
        <f>IF(#REF!=D981,TRUE,FALSE)</f>
        <v>#REF!</v>
      </c>
    </row>
    <row r="982" spans="1:16" x14ac:dyDescent="0.25">
      <c r="A982" s="31"/>
      <c r="B982" s="31"/>
      <c r="C982" s="31"/>
      <c r="D982" s="43"/>
      <c r="E982" s="6"/>
      <c r="F982" s="40"/>
      <c r="G982" s="37"/>
      <c r="H982" s="38"/>
      <c r="I982" s="32"/>
      <c r="J982" s="34"/>
      <c r="N982" s="64"/>
      <c r="O982" t="e">
        <f>IF(#REF!=A982,TRUE,FALSE)</f>
        <v>#REF!</v>
      </c>
      <c r="P982" t="e">
        <f>IF(#REF!=D982,TRUE,FALSE)</f>
        <v>#REF!</v>
      </c>
    </row>
    <row r="983" spans="1:16" x14ac:dyDescent="0.25">
      <c r="A983" s="30" t="s">
        <v>1319</v>
      </c>
      <c r="B983" s="29" t="s">
        <v>1320</v>
      </c>
      <c r="C983" s="31"/>
      <c r="D983" s="43"/>
      <c r="E983" s="6"/>
      <c r="F983" s="40"/>
      <c r="G983" s="37"/>
      <c r="H983" s="38"/>
      <c r="I983" s="32"/>
      <c r="J983" s="34"/>
      <c r="N983" s="64"/>
      <c r="O983" t="e">
        <f>IF(#REF!=A983,TRUE,FALSE)</f>
        <v>#REF!</v>
      </c>
      <c r="P983" t="e">
        <f>IF(#REF!=D983,TRUE,FALSE)</f>
        <v>#REF!</v>
      </c>
    </row>
    <row r="984" spans="1:16" x14ac:dyDescent="0.25">
      <c r="A984" s="30" t="s">
        <v>1321</v>
      </c>
      <c r="B984" s="30" t="s">
        <v>1322</v>
      </c>
      <c r="C984" s="30" t="s">
        <v>421</v>
      </c>
      <c r="D984" s="32">
        <v>300</v>
      </c>
      <c r="E984" s="20" t="s">
        <v>16</v>
      </c>
      <c r="F984" s="41">
        <v>0</v>
      </c>
      <c r="G984" s="37">
        <v>50</v>
      </c>
      <c r="H984" s="38">
        <v>75</v>
      </c>
      <c r="I984" s="32">
        <f t="shared" si="82"/>
        <v>15000</v>
      </c>
      <c r="J984" s="34">
        <f t="shared" si="83"/>
        <v>22500</v>
      </c>
      <c r="L984" t="str">
        <f t="shared" si="84"/>
        <v>FOUT</v>
      </c>
      <c r="N984" s="64"/>
      <c r="O984" t="e">
        <f>IF(#REF!=A984,TRUE,FALSE)</f>
        <v>#REF!</v>
      </c>
      <c r="P984" t="e">
        <f>IF(#REF!=D984,TRUE,FALSE)</f>
        <v>#REF!</v>
      </c>
    </row>
    <row r="985" spans="1:16" x14ac:dyDescent="0.25">
      <c r="A985" s="30" t="s">
        <v>1323</v>
      </c>
      <c r="B985" s="30" t="s">
        <v>1324</v>
      </c>
      <c r="C985" s="30" t="s">
        <v>421</v>
      </c>
      <c r="D985" s="32">
        <v>50</v>
      </c>
      <c r="E985" s="20" t="s">
        <v>16</v>
      </c>
      <c r="F985" s="41">
        <v>0</v>
      </c>
      <c r="G985" s="37">
        <v>10</v>
      </c>
      <c r="H985" s="38">
        <v>25</v>
      </c>
      <c r="I985" s="32">
        <f t="shared" si="82"/>
        <v>500</v>
      </c>
      <c r="J985" s="34">
        <f t="shared" si="83"/>
        <v>1250</v>
      </c>
      <c r="L985" t="str">
        <f t="shared" si="84"/>
        <v>FOUT</v>
      </c>
      <c r="N985" s="64"/>
      <c r="O985" t="e">
        <f>IF(#REF!=A985,TRUE,FALSE)</f>
        <v>#REF!</v>
      </c>
      <c r="P985" t="e">
        <f>IF(#REF!=D985,TRUE,FALSE)</f>
        <v>#REF!</v>
      </c>
    </row>
    <row r="986" spans="1:16" x14ac:dyDescent="0.25">
      <c r="A986" s="30" t="s">
        <v>1325</v>
      </c>
      <c r="B986" s="30" t="s">
        <v>1762</v>
      </c>
      <c r="C986" s="30" t="s">
        <v>421</v>
      </c>
      <c r="D986" s="32">
        <v>5000</v>
      </c>
      <c r="E986" s="20" t="s">
        <v>16</v>
      </c>
      <c r="F986" s="41">
        <v>0</v>
      </c>
      <c r="G986" s="37">
        <v>7</v>
      </c>
      <c r="H986" s="38">
        <v>12</v>
      </c>
      <c r="I986" s="32">
        <f t="shared" si="82"/>
        <v>35000</v>
      </c>
      <c r="J986" s="34">
        <f t="shared" si="83"/>
        <v>60000</v>
      </c>
      <c r="L986" t="str">
        <f t="shared" si="84"/>
        <v>FOUT</v>
      </c>
      <c r="N986" s="64"/>
      <c r="O986" t="e">
        <f>IF(#REF!=A986,TRUE,FALSE)</f>
        <v>#REF!</v>
      </c>
      <c r="P986" t="e">
        <f>IF(#REF!=D986,TRUE,FALSE)</f>
        <v>#REF!</v>
      </c>
    </row>
    <row r="987" spans="1:16" x14ac:dyDescent="0.25">
      <c r="A987" s="30" t="s">
        <v>1327</v>
      </c>
      <c r="B987" s="30" t="s">
        <v>1328</v>
      </c>
      <c r="C987" s="30" t="s">
        <v>421</v>
      </c>
      <c r="D987" s="32">
        <v>10</v>
      </c>
      <c r="E987" s="20" t="s">
        <v>16</v>
      </c>
      <c r="F987" s="41">
        <v>0</v>
      </c>
      <c r="G987" s="37">
        <v>50</v>
      </c>
      <c r="H987" s="38">
        <v>140</v>
      </c>
      <c r="I987" s="32">
        <f t="shared" si="82"/>
        <v>500</v>
      </c>
      <c r="J987" s="34">
        <f t="shared" si="83"/>
        <v>1400</v>
      </c>
      <c r="L987" t="str">
        <f t="shared" si="84"/>
        <v>FOUT</v>
      </c>
      <c r="N987" s="64"/>
      <c r="O987" t="e">
        <f>IF(#REF!=A987,TRUE,FALSE)</f>
        <v>#REF!</v>
      </c>
      <c r="P987" t="e">
        <f>IF(#REF!=D987,TRUE,FALSE)</f>
        <v>#REF!</v>
      </c>
    </row>
    <row r="988" spans="1:16" x14ac:dyDescent="0.25">
      <c r="A988" s="30" t="s">
        <v>1329</v>
      </c>
      <c r="B988" s="30" t="s">
        <v>1330</v>
      </c>
      <c r="C988" s="30" t="s">
        <v>421</v>
      </c>
      <c r="D988" s="32">
        <v>10</v>
      </c>
      <c r="E988" s="20" t="s">
        <v>16</v>
      </c>
      <c r="F988" s="41">
        <v>0</v>
      </c>
      <c r="G988" s="37">
        <v>36</v>
      </c>
      <c r="H988" s="38">
        <v>72</v>
      </c>
      <c r="I988" s="32">
        <f t="shared" si="82"/>
        <v>360</v>
      </c>
      <c r="J988" s="34">
        <f t="shared" si="83"/>
        <v>720</v>
      </c>
      <c r="L988" t="str">
        <f t="shared" si="84"/>
        <v>FOUT</v>
      </c>
      <c r="N988" s="64"/>
      <c r="O988" t="e">
        <f>IF(#REF!=A988,TRUE,FALSE)</f>
        <v>#REF!</v>
      </c>
      <c r="P988" t="e">
        <f>IF(#REF!=D988,TRUE,FALSE)</f>
        <v>#REF!</v>
      </c>
    </row>
    <row r="989" spans="1:16" x14ac:dyDescent="0.25">
      <c r="A989" s="30" t="s">
        <v>1763</v>
      </c>
      <c r="B989" s="30" t="s">
        <v>1326</v>
      </c>
      <c r="C989" s="30" t="s">
        <v>421</v>
      </c>
      <c r="D989" s="32">
        <v>15000</v>
      </c>
      <c r="E989" s="20" t="s">
        <v>16</v>
      </c>
      <c r="F989" s="41">
        <v>0</v>
      </c>
      <c r="G989" s="37">
        <v>6</v>
      </c>
      <c r="H989" s="38">
        <v>12</v>
      </c>
      <c r="I989" s="32">
        <f t="shared" ref="I989" si="91">D989*G989</f>
        <v>90000</v>
      </c>
      <c r="J989" s="34">
        <f t="shared" ref="J989" si="92">D989*H989</f>
        <v>180000</v>
      </c>
      <c r="L989" t="str">
        <f t="shared" ref="L989" si="93">IF(G989&lt;=F989,IF(F989&lt;=H989,"GOED","FOUT"),"FOUT")</f>
        <v>FOUT</v>
      </c>
      <c r="N989" s="64"/>
      <c r="O989" t="e">
        <f>IF(#REF!=A989,TRUE,FALSE)</f>
        <v>#REF!</v>
      </c>
      <c r="P989" t="e">
        <f>IF(#REF!=D989,TRUE,FALSE)</f>
        <v>#REF!</v>
      </c>
    </row>
    <row r="990" spans="1:16" x14ac:dyDescent="0.25">
      <c r="A990" s="31"/>
      <c r="B990" s="31"/>
      <c r="C990" s="31"/>
      <c r="D990" s="43"/>
      <c r="E990" s="6"/>
      <c r="F990" s="40"/>
      <c r="G990" s="37"/>
      <c r="H990" s="38"/>
      <c r="I990" s="32"/>
      <c r="J990" s="34"/>
      <c r="N990" s="64"/>
      <c r="O990" t="e">
        <f>IF(#REF!=A990,TRUE,FALSE)</f>
        <v>#REF!</v>
      </c>
      <c r="P990" t="e">
        <f>IF(#REF!=D990,TRUE,FALSE)</f>
        <v>#REF!</v>
      </c>
    </row>
    <row r="991" spans="1:16" x14ac:dyDescent="0.25">
      <c r="A991" s="30" t="s">
        <v>1331</v>
      </c>
      <c r="B991" s="42" t="s">
        <v>1332</v>
      </c>
      <c r="C991" s="31"/>
      <c r="D991" s="43"/>
      <c r="E991" s="6"/>
      <c r="F991" s="40"/>
      <c r="G991" s="37"/>
      <c r="H991" s="38"/>
      <c r="I991" s="32"/>
      <c r="J991" s="34"/>
      <c r="N991" s="64"/>
      <c r="O991" t="e">
        <f>IF(#REF!=A991,TRUE,FALSE)</f>
        <v>#REF!</v>
      </c>
      <c r="P991" t="e">
        <f>IF(#REF!=D991,TRUE,FALSE)</f>
        <v>#REF!</v>
      </c>
    </row>
    <row r="992" spans="1:16" x14ac:dyDescent="0.25">
      <c r="A992" s="30" t="s">
        <v>1333</v>
      </c>
      <c r="B992" s="29" t="s">
        <v>1334</v>
      </c>
      <c r="C992" s="31"/>
      <c r="D992" s="43"/>
      <c r="E992" s="6"/>
      <c r="F992" s="40"/>
      <c r="G992" s="37"/>
      <c r="H992" s="38"/>
      <c r="I992" s="32"/>
      <c r="J992" s="34"/>
      <c r="N992" s="64"/>
      <c r="O992" t="e">
        <f>IF(#REF!=A992,TRUE,FALSE)</f>
        <v>#REF!</v>
      </c>
      <c r="P992" t="e">
        <f>IF(#REF!=D992,TRUE,FALSE)</f>
        <v>#REF!</v>
      </c>
    </row>
    <row r="993" spans="1:16" x14ac:dyDescent="0.25">
      <c r="A993" s="30" t="s">
        <v>1335</v>
      </c>
      <c r="B993" s="30" t="s">
        <v>1336</v>
      </c>
      <c r="C993" s="30" t="s">
        <v>77</v>
      </c>
      <c r="D993" s="32">
        <v>5</v>
      </c>
      <c r="E993" s="20" t="s">
        <v>16</v>
      </c>
      <c r="F993" s="41">
        <v>0</v>
      </c>
      <c r="G993" s="37">
        <v>72</v>
      </c>
      <c r="H993" s="38">
        <v>144</v>
      </c>
      <c r="I993" s="32">
        <f t="shared" si="82"/>
        <v>360</v>
      </c>
      <c r="J993" s="34">
        <f t="shared" si="83"/>
        <v>720</v>
      </c>
      <c r="L993" t="str">
        <f t="shared" si="84"/>
        <v>FOUT</v>
      </c>
      <c r="N993" s="64"/>
      <c r="O993" t="e">
        <f>IF(#REF!=A993,TRUE,FALSE)</f>
        <v>#REF!</v>
      </c>
      <c r="P993" t="e">
        <f>IF(#REF!=D993,TRUE,FALSE)</f>
        <v>#REF!</v>
      </c>
    </row>
    <row r="994" spans="1:16" x14ac:dyDescent="0.25">
      <c r="A994" s="30" t="s">
        <v>1337</v>
      </c>
      <c r="B994" s="30" t="s">
        <v>1338</v>
      </c>
      <c r="C994" s="30" t="s">
        <v>77</v>
      </c>
      <c r="D994" s="32">
        <v>5</v>
      </c>
      <c r="E994" s="20" t="s">
        <v>16</v>
      </c>
      <c r="F994" s="41">
        <v>0</v>
      </c>
      <c r="G994" s="37">
        <v>84</v>
      </c>
      <c r="H994" s="38">
        <v>156</v>
      </c>
      <c r="I994" s="32">
        <f t="shared" si="82"/>
        <v>420</v>
      </c>
      <c r="J994" s="34">
        <f t="shared" si="83"/>
        <v>780</v>
      </c>
      <c r="L994" t="str">
        <f t="shared" si="84"/>
        <v>FOUT</v>
      </c>
      <c r="N994" s="64"/>
      <c r="O994" t="e">
        <f>IF(#REF!=A994,TRUE,FALSE)</f>
        <v>#REF!</v>
      </c>
      <c r="P994" t="e">
        <f>IF(#REF!=D994,TRUE,FALSE)</f>
        <v>#REF!</v>
      </c>
    </row>
    <row r="995" spans="1:16" x14ac:dyDescent="0.25">
      <c r="A995" s="30" t="s">
        <v>1339</v>
      </c>
      <c r="B995" s="30" t="s">
        <v>1340</v>
      </c>
      <c r="C995" s="30" t="s">
        <v>77</v>
      </c>
      <c r="D995" s="32">
        <v>5</v>
      </c>
      <c r="E995" s="20" t="s">
        <v>16</v>
      </c>
      <c r="F995" s="41">
        <v>0</v>
      </c>
      <c r="G995" s="37">
        <v>12</v>
      </c>
      <c r="H995" s="38">
        <v>36</v>
      </c>
      <c r="I995" s="32">
        <f t="shared" si="82"/>
        <v>60</v>
      </c>
      <c r="J995" s="34">
        <f t="shared" si="83"/>
        <v>180</v>
      </c>
      <c r="L995" t="str">
        <f t="shared" si="84"/>
        <v>FOUT</v>
      </c>
      <c r="N995" s="64"/>
      <c r="O995" t="e">
        <f>IF(#REF!=A995,TRUE,FALSE)</f>
        <v>#REF!</v>
      </c>
      <c r="P995" t="e">
        <f>IF(#REF!=D995,TRUE,FALSE)</f>
        <v>#REF!</v>
      </c>
    </row>
    <row r="996" spans="1:16" x14ac:dyDescent="0.25">
      <c r="A996" s="30" t="s">
        <v>1341</v>
      </c>
      <c r="B996" s="30" t="s">
        <v>1342</v>
      </c>
      <c r="C996" s="30" t="s">
        <v>77</v>
      </c>
      <c r="D996" s="32">
        <v>5</v>
      </c>
      <c r="E996" s="20" t="s">
        <v>16</v>
      </c>
      <c r="F996" s="41">
        <v>0</v>
      </c>
      <c r="G996" s="37">
        <v>60</v>
      </c>
      <c r="H996" s="38">
        <v>132</v>
      </c>
      <c r="I996" s="32">
        <f t="shared" si="82"/>
        <v>300</v>
      </c>
      <c r="J996" s="34">
        <f t="shared" si="83"/>
        <v>660</v>
      </c>
      <c r="L996" t="str">
        <f t="shared" si="84"/>
        <v>FOUT</v>
      </c>
      <c r="N996" s="64"/>
      <c r="O996" t="e">
        <f>IF(#REF!=A996,TRUE,FALSE)</f>
        <v>#REF!</v>
      </c>
      <c r="P996" t="e">
        <f>IF(#REF!=D996,TRUE,FALSE)</f>
        <v>#REF!</v>
      </c>
    </row>
    <row r="997" spans="1:16" x14ac:dyDescent="0.25">
      <c r="A997" s="31"/>
      <c r="B997" s="31"/>
      <c r="C997" s="31"/>
      <c r="D997" s="43"/>
      <c r="E997" s="6"/>
      <c r="F997" s="40"/>
      <c r="G997" s="37"/>
      <c r="H997" s="38"/>
      <c r="I997" s="32"/>
      <c r="J997" s="34"/>
      <c r="N997" s="64"/>
      <c r="O997" t="e">
        <f>IF(#REF!=A997,TRUE,FALSE)</f>
        <v>#REF!</v>
      </c>
      <c r="P997" t="e">
        <f>IF(#REF!=D997,TRUE,FALSE)</f>
        <v>#REF!</v>
      </c>
    </row>
    <row r="998" spans="1:16" x14ac:dyDescent="0.25">
      <c r="A998" s="30" t="s">
        <v>1343</v>
      </c>
      <c r="B998" s="29" t="s">
        <v>1344</v>
      </c>
      <c r="C998" s="31"/>
      <c r="D998" s="43"/>
      <c r="E998" s="6"/>
      <c r="F998" s="40"/>
      <c r="G998" s="37"/>
      <c r="H998" s="38"/>
      <c r="I998" s="32"/>
      <c r="J998" s="34"/>
      <c r="N998" s="64"/>
      <c r="O998" t="e">
        <f>IF(#REF!=A998,TRUE,FALSE)</f>
        <v>#REF!</v>
      </c>
      <c r="P998" t="e">
        <f>IF(#REF!=D998,TRUE,FALSE)</f>
        <v>#REF!</v>
      </c>
    </row>
    <row r="999" spans="1:16" x14ac:dyDescent="0.25">
      <c r="A999" s="30" t="s">
        <v>1345</v>
      </c>
      <c r="B999" s="30" t="s">
        <v>1346</v>
      </c>
      <c r="C999" s="30" t="s">
        <v>77</v>
      </c>
      <c r="D999" s="32">
        <v>1</v>
      </c>
      <c r="E999" s="20" t="s">
        <v>16</v>
      </c>
      <c r="F999" s="41">
        <v>0</v>
      </c>
      <c r="G999" s="37">
        <v>1080</v>
      </c>
      <c r="H999" s="38">
        <v>1920</v>
      </c>
      <c r="I999" s="32">
        <f t="shared" ref="I999:I1042" si="94">D999*G999</f>
        <v>1080</v>
      </c>
      <c r="J999" s="34">
        <f t="shared" ref="J999:J1042" si="95">D999*H999</f>
        <v>1920</v>
      </c>
      <c r="L999" t="str">
        <f t="shared" ref="L999:L1042" si="96">IF(G999&lt;=F999,IF(F999&lt;=H999,"GOED","FOUT"),"FOUT")</f>
        <v>FOUT</v>
      </c>
      <c r="N999" s="64"/>
      <c r="O999" t="e">
        <f>IF(#REF!=A999,TRUE,FALSE)</f>
        <v>#REF!</v>
      </c>
      <c r="P999" t="e">
        <f>IF(#REF!=D999,TRUE,FALSE)</f>
        <v>#REF!</v>
      </c>
    </row>
    <row r="1000" spans="1:16" x14ac:dyDescent="0.25">
      <c r="A1000" s="30" t="s">
        <v>1347</v>
      </c>
      <c r="B1000" s="30" t="s">
        <v>1348</v>
      </c>
      <c r="C1000" s="30" t="s">
        <v>77</v>
      </c>
      <c r="D1000" s="32">
        <v>1</v>
      </c>
      <c r="E1000" s="20" t="s">
        <v>16</v>
      </c>
      <c r="F1000" s="41">
        <v>0</v>
      </c>
      <c r="G1000" s="37">
        <v>840</v>
      </c>
      <c r="H1000" s="38">
        <v>1680</v>
      </c>
      <c r="I1000" s="32">
        <f t="shared" si="94"/>
        <v>840</v>
      </c>
      <c r="J1000" s="34">
        <f t="shared" si="95"/>
        <v>1680</v>
      </c>
      <c r="L1000" t="str">
        <f t="shared" si="96"/>
        <v>FOUT</v>
      </c>
      <c r="N1000" s="64"/>
      <c r="O1000" t="e">
        <f>IF(#REF!=A1000,TRUE,FALSE)</f>
        <v>#REF!</v>
      </c>
      <c r="P1000" t="e">
        <f>IF(#REF!=D1000,TRUE,FALSE)</f>
        <v>#REF!</v>
      </c>
    </row>
    <row r="1001" spans="1:16" x14ac:dyDescent="0.25">
      <c r="A1001" s="30" t="s">
        <v>1349</v>
      </c>
      <c r="B1001" s="30" t="s">
        <v>1350</v>
      </c>
      <c r="C1001" s="30" t="s">
        <v>77</v>
      </c>
      <c r="D1001" s="32">
        <v>1</v>
      </c>
      <c r="E1001" s="20" t="s">
        <v>16</v>
      </c>
      <c r="F1001" s="41">
        <v>0</v>
      </c>
      <c r="G1001" s="37">
        <v>840</v>
      </c>
      <c r="H1001" s="38">
        <v>1680</v>
      </c>
      <c r="I1001" s="32">
        <f t="shared" si="94"/>
        <v>840</v>
      </c>
      <c r="J1001" s="34">
        <f t="shared" si="95"/>
        <v>1680</v>
      </c>
      <c r="L1001" t="str">
        <f t="shared" si="96"/>
        <v>FOUT</v>
      </c>
      <c r="N1001" s="64"/>
      <c r="O1001" t="e">
        <f>IF(#REF!=A1001,TRUE,FALSE)</f>
        <v>#REF!</v>
      </c>
      <c r="P1001" t="e">
        <f>IF(#REF!=D1001,TRUE,FALSE)</f>
        <v>#REF!</v>
      </c>
    </row>
    <row r="1002" spans="1:16" x14ac:dyDescent="0.25">
      <c r="A1002" s="31"/>
      <c r="B1002" s="31"/>
      <c r="C1002" s="31"/>
      <c r="D1002" s="43"/>
      <c r="E1002" s="6"/>
      <c r="F1002" s="40"/>
      <c r="G1002" s="37"/>
      <c r="H1002" s="38"/>
      <c r="I1002" s="32"/>
      <c r="J1002" s="34"/>
      <c r="N1002" s="64"/>
      <c r="O1002" t="e">
        <f>IF(#REF!=A1002,TRUE,FALSE)</f>
        <v>#REF!</v>
      </c>
      <c r="P1002" t="e">
        <f>IF(#REF!=D1002,TRUE,FALSE)</f>
        <v>#REF!</v>
      </c>
    </row>
    <row r="1003" spans="1:16" x14ac:dyDescent="0.25">
      <c r="A1003" s="30" t="s">
        <v>1351</v>
      </c>
      <c r="B1003" s="42" t="s">
        <v>1352</v>
      </c>
      <c r="C1003" s="31"/>
      <c r="D1003" s="43"/>
      <c r="E1003" s="6"/>
      <c r="F1003" s="40"/>
      <c r="G1003" s="37"/>
      <c r="H1003" s="38"/>
      <c r="I1003" s="32"/>
      <c r="J1003" s="34"/>
      <c r="N1003" s="64"/>
      <c r="O1003" t="e">
        <f>IF(#REF!=A1003,TRUE,FALSE)</f>
        <v>#REF!</v>
      </c>
      <c r="P1003" t="e">
        <f>IF(#REF!=D1003,TRUE,FALSE)</f>
        <v>#REF!</v>
      </c>
    </row>
    <row r="1004" spans="1:16" x14ac:dyDescent="0.25">
      <c r="A1004" s="30" t="s">
        <v>1353</v>
      </c>
      <c r="B1004" s="30" t="s">
        <v>1354</v>
      </c>
      <c r="C1004" s="30" t="s">
        <v>325</v>
      </c>
      <c r="D1004" s="32">
        <v>10</v>
      </c>
      <c r="E1004" s="20" t="s">
        <v>16</v>
      </c>
      <c r="F1004" s="41">
        <v>0</v>
      </c>
      <c r="G1004" s="37">
        <v>48</v>
      </c>
      <c r="H1004" s="38">
        <v>120</v>
      </c>
      <c r="I1004" s="32">
        <f t="shared" si="94"/>
        <v>480</v>
      </c>
      <c r="J1004" s="34">
        <f t="shared" si="95"/>
        <v>1200</v>
      </c>
      <c r="L1004" t="str">
        <f t="shared" si="96"/>
        <v>FOUT</v>
      </c>
      <c r="N1004" s="64"/>
      <c r="O1004" t="e">
        <f>IF(#REF!=A1004,TRUE,FALSE)</f>
        <v>#REF!</v>
      </c>
      <c r="P1004" t="e">
        <f>IF(#REF!=D1004,TRUE,FALSE)</f>
        <v>#REF!</v>
      </c>
    </row>
    <row r="1005" spans="1:16" x14ac:dyDescent="0.25">
      <c r="A1005" s="30" t="s">
        <v>1355</v>
      </c>
      <c r="B1005" s="30" t="s">
        <v>1356</v>
      </c>
      <c r="C1005" s="30" t="s">
        <v>80</v>
      </c>
      <c r="D1005" s="32">
        <v>50</v>
      </c>
      <c r="E1005" s="20" t="s">
        <v>16</v>
      </c>
      <c r="F1005" s="41">
        <v>0</v>
      </c>
      <c r="G1005" s="37">
        <v>18</v>
      </c>
      <c r="H1005" s="38">
        <v>36</v>
      </c>
      <c r="I1005" s="32">
        <f t="shared" si="94"/>
        <v>900</v>
      </c>
      <c r="J1005" s="34">
        <f t="shared" si="95"/>
        <v>1800</v>
      </c>
      <c r="L1005" t="str">
        <f t="shared" si="96"/>
        <v>FOUT</v>
      </c>
      <c r="N1005" s="64"/>
      <c r="O1005" t="e">
        <f>IF(#REF!=A1005,TRUE,FALSE)</f>
        <v>#REF!</v>
      </c>
      <c r="P1005" t="e">
        <f>IF(#REF!=D1005,TRUE,FALSE)</f>
        <v>#REF!</v>
      </c>
    </row>
    <row r="1006" spans="1:16" x14ac:dyDescent="0.25">
      <c r="A1006" s="30" t="s">
        <v>1357</v>
      </c>
      <c r="B1006" s="30" t="s">
        <v>1358</v>
      </c>
      <c r="C1006" s="30" t="s">
        <v>77</v>
      </c>
      <c r="D1006" s="32">
        <v>25</v>
      </c>
      <c r="E1006" s="20" t="s">
        <v>16</v>
      </c>
      <c r="F1006" s="41">
        <v>0</v>
      </c>
      <c r="G1006" s="37">
        <v>30</v>
      </c>
      <c r="H1006" s="38">
        <v>60</v>
      </c>
      <c r="I1006" s="32">
        <f t="shared" si="94"/>
        <v>750</v>
      </c>
      <c r="J1006" s="34">
        <f t="shared" si="95"/>
        <v>1500</v>
      </c>
      <c r="L1006" t="str">
        <f t="shared" si="96"/>
        <v>FOUT</v>
      </c>
      <c r="N1006" s="64"/>
      <c r="O1006" t="e">
        <f>IF(#REF!=A1006,TRUE,FALSE)</f>
        <v>#REF!</v>
      </c>
      <c r="P1006" t="e">
        <f>IF(#REF!=D1006,TRUE,FALSE)</f>
        <v>#REF!</v>
      </c>
    </row>
    <row r="1007" spans="1:16" x14ac:dyDescent="0.25">
      <c r="A1007" s="31"/>
      <c r="B1007" s="31"/>
      <c r="C1007" s="31"/>
      <c r="D1007" s="43"/>
      <c r="E1007" s="6"/>
      <c r="F1007" s="40"/>
      <c r="G1007" s="37"/>
      <c r="H1007" s="38"/>
      <c r="I1007" s="32"/>
      <c r="J1007" s="34"/>
      <c r="N1007" s="64"/>
      <c r="O1007" t="e">
        <f>IF(#REF!=A1007,TRUE,FALSE)</f>
        <v>#REF!</v>
      </c>
      <c r="P1007" t="e">
        <f>IF(#REF!=D1007,TRUE,FALSE)</f>
        <v>#REF!</v>
      </c>
    </row>
    <row r="1008" spans="1:16" x14ac:dyDescent="0.25">
      <c r="A1008" s="30" t="s">
        <v>1359</v>
      </c>
      <c r="B1008" s="42" t="s">
        <v>1360</v>
      </c>
      <c r="C1008" s="31"/>
      <c r="D1008" s="43"/>
      <c r="E1008" s="6"/>
      <c r="F1008" s="40"/>
      <c r="G1008" s="37"/>
      <c r="H1008" s="38"/>
      <c r="I1008" s="32"/>
      <c r="J1008" s="34"/>
      <c r="N1008" s="64"/>
      <c r="O1008" t="e">
        <f>IF(#REF!=A1008,TRUE,FALSE)</f>
        <v>#REF!</v>
      </c>
      <c r="P1008" t="e">
        <f>IF(#REF!=D1008,TRUE,FALSE)</f>
        <v>#REF!</v>
      </c>
    </row>
    <row r="1009" spans="1:16" x14ac:dyDescent="0.25">
      <c r="A1009" s="30" t="s">
        <v>1361</v>
      </c>
      <c r="B1009" s="29" t="s">
        <v>1362</v>
      </c>
      <c r="C1009" s="31"/>
      <c r="D1009" s="43"/>
      <c r="E1009" s="6"/>
      <c r="F1009" s="40"/>
      <c r="G1009" s="37"/>
      <c r="H1009" s="38"/>
      <c r="I1009" s="32"/>
      <c r="J1009" s="34"/>
      <c r="N1009" s="64"/>
      <c r="O1009" t="e">
        <f>IF(#REF!=A1009,TRUE,FALSE)</f>
        <v>#REF!</v>
      </c>
      <c r="P1009" t="e">
        <f>IF(#REF!=D1009,TRUE,FALSE)</f>
        <v>#REF!</v>
      </c>
    </row>
    <row r="1010" spans="1:16" x14ac:dyDescent="0.25">
      <c r="A1010" s="30" t="s">
        <v>1363</v>
      </c>
      <c r="B1010" s="30" t="s">
        <v>1362</v>
      </c>
      <c r="C1010" s="30" t="s">
        <v>1364</v>
      </c>
      <c r="D1010" s="32">
        <v>2</v>
      </c>
      <c r="E1010" s="20" t="s">
        <v>16</v>
      </c>
      <c r="F1010" s="41">
        <v>0</v>
      </c>
      <c r="G1010" s="37">
        <v>10000</v>
      </c>
      <c r="H1010" s="38">
        <v>30000</v>
      </c>
      <c r="I1010" s="32">
        <f t="shared" si="94"/>
        <v>20000</v>
      </c>
      <c r="J1010" s="34">
        <f t="shared" si="95"/>
        <v>60000</v>
      </c>
      <c r="L1010" t="str">
        <f t="shared" si="96"/>
        <v>FOUT</v>
      </c>
      <c r="N1010" s="64"/>
      <c r="O1010" t="e">
        <f>IF(#REF!=A1010,TRUE,FALSE)</f>
        <v>#REF!</v>
      </c>
      <c r="P1010" t="e">
        <f>IF(#REF!=D1010,TRUE,FALSE)</f>
        <v>#REF!</v>
      </c>
    </row>
    <row r="1011" spans="1:16" x14ac:dyDescent="0.25">
      <c r="A1011" s="31"/>
      <c r="B1011" s="31"/>
      <c r="C1011" s="31"/>
      <c r="D1011" s="43"/>
      <c r="E1011" s="6"/>
      <c r="F1011" s="40"/>
      <c r="G1011" s="37"/>
      <c r="H1011" s="38"/>
      <c r="I1011" s="32"/>
      <c r="J1011" s="34"/>
      <c r="N1011" s="64"/>
      <c r="O1011" t="e">
        <f>IF(#REF!=A1011,TRUE,FALSE)</f>
        <v>#REF!</v>
      </c>
      <c r="P1011" t="e">
        <f>IF(#REF!=D1011,TRUE,FALSE)</f>
        <v>#REF!</v>
      </c>
    </row>
    <row r="1012" spans="1:16" x14ac:dyDescent="0.25">
      <c r="A1012" s="30" t="s">
        <v>1365</v>
      </c>
      <c r="B1012" s="29" t="s">
        <v>1366</v>
      </c>
      <c r="C1012" s="31"/>
      <c r="D1012" s="43"/>
      <c r="E1012" s="6"/>
      <c r="F1012" s="40"/>
      <c r="G1012" s="37"/>
      <c r="H1012" s="38"/>
      <c r="I1012" s="32"/>
      <c r="J1012" s="34"/>
      <c r="N1012" s="64"/>
      <c r="O1012" t="e">
        <f>IF(#REF!=A1012,TRUE,FALSE)</f>
        <v>#REF!</v>
      </c>
      <c r="P1012" t="e">
        <f>IF(#REF!=D1012,TRUE,FALSE)</f>
        <v>#REF!</v>
      </c>
    </row>
    <row r="1013" spans="1:16" x14ac:dyDescent="0.25">
      <c r="A1013" s="30" t="s">
        <v>1367</v>
      </c>
      <c r="B1013" s="30" t="s">
        <v>1368</v>
      </c>
      <c r="C1013" s="30" t="s">
        <v>1364</v>
      </c>
      <c r="D1013" s="32">
        <v>2</v>
      </c>
      <c r="E1013" s="20" t="s">
        <v>16</v>
      </c>
      <c r="F1013" s="41">
        <v>0</v>
      </c>
      <c r="G1013" s="37">
        <v>4800</v>
      </c>
      <c r="H1013" s="38">
        <v>24000</v>
      </c>
      <c r="I1013" s="32">
        <f t="shared" si="94"/>
        <v>9600</v>
      </c>
      <c r="J1013" s="34">
        <f t="shared" si="95"/>
        <v>48000</v>
      </c>
      <c r="L1013" t="str">
        <f t="shared" si="96"/>
        <v>FOUT</v>
      </c>
      <c r="N1013" s="64"/>
    </row>
    <row r="1014" spans="1:16" x14ac:dyDescent="0.25">
      <c r="A1014" s="30" t="s">
        <v>1369</v>
      </c>
      <c r="B1014" s="30" t="s">
        <v>1370</v>
      </c>
      <c r="C1014" s="30" t="s">
        <v>1364</v>
      </c>
      <c r="D1014" s="32">
        <v>2</v>
      </c>
      <c r="E1014" s="20" t="s">
        <v>16</v>
      </c>
      <c r="F1014" s="41">
        <v>0</v>
      </c>
      <c r="G1014" s="37">
        <v>2400</v>
      </c>
      <c r="H1014" s="38">
        <v>12000</v>
      </c>
      <c r="I1014" s="32">
        <f t="shared" si="94"/>
        <v>4800</v>
      </c>
      <c r="J1014" s="34">
        <f t="shared" si="95"/>
        <v>24000</v>
      </c>
      <c r="L1014" t="str">
        <f t="shared" si="96"/>
        <v>FOUT</v>
      </c>
      <c r="N1014" s="64"/>
    </row>
    <row r="1015" spans="1:16" x14ac:dyDescent="0.25">
      <c r="A1015" s="31"/>
      <c r="B1015" s="31"/>
      <c r="C1015" s="31"/>
      <c r="D1015" s="43"/>
      <c r="E1015" s="6"/>
      <c r="F1015" s="40"/>
      <c r="G1015" s="37"/>
      <c r="H1015" s="38"/>
      <c r="I1015" s="32"/>
      <c r="J1015" s="34"/>
      <c r="N1015" s="64"/>
    </row>
    <row r="1016" spans="1:16" x14ac:dyDescent="0.25">
      <c r="A1016" s="30" t="s">
        <v>1371</v>
      </c>
      <c r="B1016" s="29" t="s">
        <v>1372</v>
      </c>
      <c r="C1016" s="31"/>
      <c r="D1016" s="43"/>
      <c r="E1016" s="6"/>
      <c r="F1016" s="40"/>
      <c r="G1016" s="37"/>
      <c r="H1016" s="38"/>
      <c r="I1016" s="32"/>
      <c r="J1016" s="34"/>
      <c r="N1016" s="64"/>
    </row>
    <row r="1017" spans="1:16" x14ac:dyDescent="0.25">
      <c r="A1017" s="30" t="s">
        <v>1373</v>
      </c>
      <c r="B1017" s="30" t="s">
        <v>1374</v>
      </c>
      <c r="C1017" s="30" t="s">
        <v>1364</v>
      </c>
      <c r="D1017" s="32">
        <v>2</v>
      </c>
      <c r="E1017" s="20" t="s">
        <v>16</v>
      </c>
      <c r="F1017" s="41">
        <v>0</v>
      </c>
      <c r="G1017" s="37">
        <v>4800</v>
      </c>
      <c r="H1017" s="38">
        <v>24000</v>
      </c>
      <c r="I1017" s="32">
        <f t="shared" si="94"/>
        <v>9600</v>
      </c>
      <c r="J1017" s="34">
        <f t="shared" si="95"/>
        <v>48000</v>
      </c>
      <c r="L1017" t="str">
        <f t="shared" si="96"/>
        <v>FOUT</v>
      </c>
      <c r="N1017" s="64"/>
    </row>
    <row r="1018" spans="1:16" x14ac:dyDescent="0.25">
      <c r="A1018" s="31"/>
      <c r="B1018" s="31"/>
      <c r="C1018" s="31"/>
      <c r="D1018" s="43"/>
      <c r="E1018" s="6"/>
      <c r="F1018" s="40"/>
      <c r="G1018" s="37"/>
      <c r="H1018" s="38"/>
      <c r="I1018" s="32"/>
      <c r="J1018" s="34"/>
      <c r="N1018" s="64"/>
    </row>
    <row r="1019" spans="1:16" x14ac:dyDescent="0.25">
      <c r="A1019" s="30" t="s">
        <v>1375</v>
      </c>
      <c r="B1019" s="29" t="s">
        <v>1376</v>
      </c>
      <c r="C1019" s="31"/>
      <c r="D1019" s="43"/>
      <c r="E1019" s="6"/>
      <c r="F1019" s="40"/>
      <c r="G1019" s="37"/>
      <c r="H1019" s="38"/>
      <c r="I1019" s="32"/>
      <c r="J1019" s="34"/>
      <c r="N1019" s="64"/>
    </row>
    <row r="1020" spans="1:16" x14ac:dyDescent="0.25">
      <c r="A1020" s="30" t="s">
        <v>1377</v>
      </c>
      <c r="B1020" s="30" t="s">
        <v>1378</v>
      </c>
      <c r="C1020" s="30" t="s">
        <v>1364</v>
      </c>
      <c r="D1020" s="32">
        <v>2</v>
      </c>
      <c r="E1020" s="20" t="s">
        <v>16</v>
      </c>
      <c r="F1020" s="41">
        <v>0</v>
      </c>
      <c r="G1020" s="37">
        <v>1200</v>
      </c>
      <c r="H1020" s="38">
        <v>4800</v>
      </c>
      <c r="I1020" s="32">
        <f t="shared" si="94"/>
        <v>2400</v>
      </c>
      <c r="J1020" s="34">
        <f t="shared" si="95"/>
        <v>9600</v>
      </c>
      <c r="L1020" t="str">
        <f t="shared" si="96"/>
        <v>FOUT</v>
      </c>
      <c r="N1020" s="64"/>
    </row>
    <row r="1021" spans="1:16" x14ac:dyDescent="0.25">
      <c r="A1021" s="30" t="s">
        <v>1765</v>
      </c>
      <c r="B1021" s="30" t="s">
        <v>1766</v>
      </c>
      <c r="C1021" s="30" t="s">
        <v>1364</v>
      </c>
      <c r="D1021" s="32">
        <v>2</v>
      </c>
      <c r="E1021" s="20" t="s">
        <v>16</v>
      </c>
      <c r="F1021" s="41">
        <v>0</v>
      </c>
      <c r="G1021" s="37">
        <v>2400</v>
      </c>
      <c r="H1021" s="38">
        <v>5600</v>
      </c>
      <c r="I1021" s="32">
        <f t="shared" ref="I1021" si="97">D1021*G1021</f>
        <v>4800</v>
      </c>
      <c r="J1021" s="34">
        <f t="shared" ref="J1021" si="98">D1021*H1021</f>
        <v>11200</v>
      </c>
      <c r="L1021" t="str">
        <f t="shared" ref="L1021" si="99">IF(G1021&lt;=F1021,IF(F1021&lt;=H1021,"GOED","FOUT"),"FOUT")</f>
        <v>FOUT</v>
      </c>
      <c r="N1021" s="64"/>
    </row>
    <row r="1022" spans="1:16" x14ac:dyDescent="0.25">
      <c r="A1022" s="31"/>
      <c r="B1022" s="31"/>
      <c r="C1022" s="31"/>
      <c r="D1022" s="43"/>
      <c r="E1022" s="6"/>
      <c r="F1022" s="40"/>
      <c r="G1022" s="37"/>
      <c r="H1022" s="38"/>
      <c r="I1022" s="32"/>
      <c r="J1022" s="34"/>
      <c r="N1022" s="64"/>
    </row>
    <row r="1023" spans="1:16" x14ac:dyDescent="0.25">
      <c r="A1023" s="30" t="s">
        <v>1379</v>
      </c>
      <c r="B1023" s="29" t="s">
        <v>1380</v>
      </c>
      <c r="C1023" s="31"/>
      <c r="D1023" s="43"/>
      <c r="E1023" s="6"/>
      <c r="F1023" s="40"/>
      <c r="G1023" s="37"/>
      <c r="H1023" s="38"/>
      <c r="I1023" s="32"/>
      <c r="J1023" s="34"/>
      <c r="N1023" s="64"/>
    </row>
    <row r="1024" spans="1:16" x14ac:dyDescent="0.25">
      <c r="A1024" s="30" t="s">
        <v>1381</v>
      </c>
      <c r="B1024" s="30" t="s">
        <v>1382</v>
      </c>
      <c r="C1024" s="30" t="s">
        <v>1364</v>
      </c>
      <c r="D1024" s="32">
        <v>2</v>
      </c>
      <c r="E1024" s="20" t="s">
        <v>16</v>
      </c>
      <c r="F1024" s="41">
        <v>0</v>
      </c>
      <c r="G1024" s="37">
        <v>1200</v>
      </c>
      <c r="H1024" s="38">
        <v>3600</v>
      </c>
      <c r="I1024" s="32">
        <f t="shared" si="94"/>
        <v>2400</v>
      </c>
      <c r="J1024" s="34">
        <f t="shared" si="95"/>
        <v>7200</v>
      </c>
      <c r="L1024" t="str">
        <f t="shared" si="96"/>
        <v>FOUT</v>
      </c>
      <c r="N1024" s="64"/>
    </row>
    <row r="1025" spans="1:14" x14ac:dyDescent="0.25">
      <c r="A1025" s="30" t="s">
        <v>1383</v>
      </c>
      <c r="B1025" s="30" t="s">
        <v>1384</v>
      </c>
      <c r="C1025" s="30" t="s">
        <v>1364</v>
      </c>
      <c r="D1025" s="32">
        <v>2</v>
      </c>
      <c r="E1025" s="20" t="s">
        <v>16</v>
      </c>
      <c r="F1025" s="41">
        <v>0</v>
      </c>
      <c r="G1025" s="37">
        <v>1200</v>
      </c>
      <c r="H1025" s="38">
        <v>2400</v>
      </c>
      <c r="I1025" s="32">
        <f t="shared" si="94"/>
        <v>2400</v>
      </c>
      <c r="J1025" s="34">
        <f t="shared" si="95"/>
        <v>4800</v>
      </c>
      <c r="L1025" t="str">
        <f t="shared" si="96"/>
        <v>FOUT</v>
      </c>
      <c r="N1025" s="64"/>
    </row>
    <row r="1026" spans="1:14" x14ac:dyDescent="0.25">
      <c r="A1026" s="31"/>
      <c r="B1026" s="31"/>
      <c r="C1026" s="31"/>
      <c r="D1026" s="43"/>
      <c r="E1026" s="6"/>
      <c r="F1026" s="40"/>
      <c r="G1026" s="37"/>
      <c r="H1026" s="38"/>
      <c r="I1026" s="32"/>
      <c r="J1026" s="34"/>
      <c r="N1026" s="64"/>
    </row>
    <row r="1027" spans="1:14" x14ac:dyDescent="0.25">
      <c r="A1027" s="30" t="s">
        <v>1385</v>
      </c>
      <c r="B1027" s="29" t="s">
        <v>1386</v>
      </c>
      <c r="C1027" s="31"/>
      <c r="D1027" s="43"/>
      <c r="E1027" s="6"/>
      <c r="F1027" s="40"/>
      <c r="G1027" s="37"/>
      <c r="H1027" s="38"/>
      <c r="I1027" s="32"/>
      <c r="J1027" s="34"/>
      <c r="N1027" s="64"/>
    </row>
    <row r="1028" spans="1:14" x14ac:dyDescent="0.25">
      <c r="A1028" s="30" t="s">
        <v>1387</v>
      </c>
      <c r="B1028" s="30" t="s">
        <v>1388</v>
      </c>
      <c r="C1028" s="30" t="s">
        <v>1364</v>
      </c>
      <c r="D1028" s="32">
        <v>2</v>
      </c>
      <c r="E1028" s="20" t="s">
        <v>16</v>
      </c>
      <c r="F1028" s="41">
        <v>0</v>
      </c>
      <c r="G1028" s="37">
        <v>1200</v>
      </c>
      <c r="H1028" s="38">
        <v>2400</v>
      </c>
      <c r="I1028" s="32">
        <f t="shared" si="94"/>
        <v>2400</v>
      </c>
      <c r="J1028" s="34">
        <f t="shared" si="95"/>
        <v>4800</v>
      </c>
      <c r="L1028" t="str">
        <f t="shared" si="96"/>
        <v>FOUT</v>
      </c>
      <c r="N1028" s="64"/>
    </row>
    <row r="1029" spans="1:14" x14ac:dyDescent="0.25">
      <c r="A1029" s="30" t="s">
        <v>1389</v>
      </c>
      <c r="B1029" s="30" t="s">
        <v>1390</v>
      </c>
      <c r="C1029" s="30" t="s">
        <v>1364</v>
      </c>
      <c r="D1029" s="32">
        <v>2</v>
      </c>
      <c r="E1029" s="20" t="s">
        <v>16</v>
      </c>
      <c r="F1029" s="41">
        <v>0</v>
      </c>
      <c r="G1029" s="37">
        <v>2400</v>
      </c>
      <c r="H1029" s="38">
        <v>9600</v>
      </c>
      <c r="I1029" s="32">
        <f t="shared" si="94"/>
        <v>4800</v>
      </c>
      <c r="J1029" s="34">
        <f t="shared" si="95"/>
        <v>19200</v>
      </c>
      <c r="L1029" t="str">
        <f t="shared" si="96"/>
        <v>FOUT</v>
      </c>
      <c r="N1029" s="64"/>
    </row>
    <row r="1030" spans="1:14" x14ac:dyDescent="0.25">
      <c r="A1030" s="30" t="s">
        <v>1391</v>
      </c>
      <c r="B1030" s="30" t="s">
        <v>1764</v>
      </c>
      <c r="C1030" s="30" t="s">
        <v>1364</v>
      </c>
      <c r="D1030" s="32">
        <v>2</v>
      </c>
      <c r="E1030" s="20" t="s">
        <v>16</v>
      </c>
      <c r="F1030" s="41">
        <v>0</v>
      </c>
      <c r="G1030" s="37">
        <v>2400</v>
      </c>
      <c r="H1030" s="38">
        <v>9600</v>
      </c>
      <c r="I1030" s="32">
        <f t="shared" ref="I1030" si="100">D1030*G1030</f>
        <v>4800</v>
      </c>
      <c r="J1030" s="34">
        <f t="shared" ref="J1030" si="101">D1030*H1030</f>
        <v>19200</v>
      </c>
      <c r="L1030" t="str">
        <f t="shared" si="96"/>
        <v>FOUT</v>
      </c>
      <c r="N1030" s="64"/>
    </row>
    <row r="1031" spans="1:14" x14ac:dyDescent="0.25">
      <c r="A1031" s="31"/>
      <c r="B1031" s="31"/>
      <c r="C1031" s="31"/>
      <c r="D1031" s="43"/>
      <c r="E1031" s="6"/>
      <c r="F1031" s="40"/>
      <c r="G1031" s="37"/>
      <c r="H1031" s="38"/>
      <c r="I1031" s="32"/>
      <c r="J1031" s="34"/>
      <c r="N1031" s="64"/>
    </row>
    <row r="1032" spans="1:14" x14ac:dyDescent="0.25">
      <c r="A1032" s="30" t="s">
        <v>1393</v>
      </c>
      <c r="B1032" s="29" t="s">
        <v>1394</v>
      </c>
      <c r="C1032" s="31"/>
      <c r="D1032" s="43"/>
      <c r="E1032" s="6"/>
      <c r="F1032" s="40"/>
      <c r="G1032" s="37"/>
      <c r="H1032" s="38"/>
      <c r="I1032" s="32"/>
      <c r="J1032" s="34"/>
      <c r="N1032" s="64"/>
    </row>
    <row r="1033" spans="1:14" x14ac:dyDescent="0.25">
      <c r="A1033" s="30" t="s">
        <v>1395</v>
      </c>
      <c r="B1033" s="30" t="s">
        <v>1396</v>
      </c>
      <c r="C1033" s="30" t="s">
        <v>1364</v>
      </c>
      <c r="D1033" s="32">
        <v>2</v>
      </c>
      <c r="E1033" s="20" t="s">
        <v>16</v>
      </c>
      <c r="F1033" s="41">
        <v>0</v>
      </c>
      <c r="G1033" s="37">
        <v>1200</v>
      </c>
      <c r="H1033" s="38">
        <v>2400</v>
      </c>
      <c r="I1033" s="32">
        <f t="shared" si="94"/>
        <v>2400</v>
      </c>
      <c r="J1033" s="34">
        <f t="shared" si="95"/>
        <v>4800</v>
      </c>
      <c r="L1033" t="str">
        <f t="shared" si="96"/>
        <v>FOUT</v>
      </c>
      <c r="N1033" s="64"/>
    </row>
    <row r="1034" spans="1:14" x14ac:dyDescent="0.25">
      <c r="A1034" s="30" t="s">
        <v>1397</v>
      </c>
      <c r="B1034" s="30" t="s">
        <v>1398</v>
      </c>
      <c r="C1034" s="30" t="s">
        <v>1364</v>
      </c>
      <c r="D1034" s="32">
        <v>2</v>
      </c>
      <c r="E1034" s="20" t="s">
        <v>16</v>
      </c>
      <c r="F1034" s="41">
        <v>0</v>
      </c>
      <c r="G1034" s="37">
        <v>1200</v>
      </c>
      <c r="H1034" s="38">
        <v>2400</v>
      </c>
      <c r="I1034" s="32">
        <f t="shared" si="94"/>
        <v>2400</v>
      </c>
      <c r="J1034" s="34">
        <f t="shared" si="95"/>
        <v>4800</v>
      </c>
      <c r="L1034" t="str">
        <f t="shared" si="96"/>
        <v>FOUT</v>
      </c>
      <c r="N1034" s="64"/>
    </row>
    <row r="1035" spans="1:14" x14ac:dyDescent="0.25">
      <c r="A1035" s="31"/>
      <c r="B1035" s="31"/>
      <c r="C1035" s="31"/>
      <c r="D1035" s="43"/>
      <c r="E1035" s="6"/>
      <c r="F1035" s="40"/>
      <c r="G1035" s="37"/>
      <c r="H1035" s="38"/>
      <c r="I1035" s="32"/>
      <c r="J1035" s="34"/>
      <c r="N1035" s="64"/>
    </row>
    <row r="1036" spans="1:14" x14ac:dyDescent="0.25">
      <c r="A1036" s="30" t="s">
        <v>1399</v>
      </c>
      <c r="B1036" s="29" t="s">
        <v>1400</v>
      </c>
      <c r="C1036" s="31"/>
      <c r="D1036" s="43"/>
      <c r="E1036" s="6"/>
      <c r="F1036" s="40"/>
      <c r="G1036" s="37"/>
      <c r="H1036" s="38"/>
      <c r="I1036" s="32"/>
      <c r="J1036" s="34"/>
      <c r="N1036" s="64"/>
    </row>
    <row r="1037" spans="1:14" x14ac:dyDescent="0.25">
      <c r="A1037" s="30" t="s">
        <v>1401</v>
      </c>
      <c r="B1037" s="30" t="s">
        <v>1402</v>
      </c>
      <c r="C1037" s="30" t="s">
        <v>1364</v>
      </c>
      <c r="D1037" s="32">
        <v>2</v>
      </c>
      <c r="E1037" s="20" t="s">
        <v>16</v>
      </c>
      <c r="F1037" s="41">
        <v>0</v>
      </c>
      <c r="G1037" s="37">
        <v>1200</v>
      </c>
      <c r="H1037" s="38">
        <v>2400</v>
      </c>
      <c r="I1037" s="32">
        <f t="shared" si="94"/>
        <v>2400</v>
      </c>
      <c r="J1037" s="34">
        <f t="shared" si="95"/>
        <v>4800</v>
      </c>
      <c r="L1037" t="str">
        <f t="shared" si="96"/>
        <v>FOUT</v>
      </c>
      <c r="N1037" s="64"/>
    </row>
    <row r="1038" spans="1:14" x14ac:dyDescent="0.25">
      <c r="A1038" s="31"/>
      <c r="B1038" s="31"/>
      <c r="C1038" s="31"/>
      <c r="D1038" s="43"/>
      <c r="E1038" s="6"/>
      <c r="F1038" s="40"/>
      <c r="G1038" s="37"/>
      <c r="H1038" s="38"/>
      <c r="I1038" s="32"/>
      <c r="J1038" s="34"/>
      <c r="N1038" s="64"/>
    </row>
    <row r="1039" spans="1:14" x14ac:dyDescent="0.25">
      <c r="A1039" s="30" t="s">
        <v>1403</v>
      </c>
      <c r="B1039" s="29" t="s">
        <v>1404</v>
      </c>
      <c r="C1039" s="31"/>
      <c r="D1039" s="43"/>
      <c r="E1039" s="6"/>
      <c r="F1039" s="40"/>
      <c r="G1039" s="37"/>
      <c r="H1039" s="38"/>
      <c r="I1039" s="32"/>
      <c r="J1039" s="34"/>
      <c r="N1039" s="64"/>
    </row>
    <row r="1040" spans="1:14" x14ac:dyDescent="0.25">
      <c r="A1040" s="30" t="s">
        <v>1405</v>
      </c>
      <c r="B1040" s="30" t="s">
        <v>1406</v>
      </c>
      <c r="C1040" s="30" t="s">
        <v>1364</v>
      </c>
      <c r="D1040" s="32">
        <v>2</v>
      </c>
      <c r="E1040" s="20" t="s">
        <v>16</v>
      </c>
      <c r="F1040" s="41">
        <v>0</v>
      </c>
      <c r="G1040" s="37">
        <v>3500</v>
      </c>
      <c r="H1040" s="38">
        <v>7000</v>
      </c>
      <c r="I1040" s="32">
        <f t="shared" si="94"/>
        <v>7000</v>
      </c>
      <c r="J1040" s="34">
        <f t="shared" si="95"/>
        <v>14000</v>
      </c>
      <c r="L1040" t="str">
        <f t="shared" si="96"/>
        <v>FOUT</v>
      </c>
      <c r="N1040" s="64"/>
    </row>
    <row r="1041" spans="1:16" x14ac:dyDescent="0.25">
      <c r="A1041" s="30" t="s">
        <v>1407</v>
      </c>
      <c r="B1041" s="30" t="s">
        <v>1408</v>
      </c>
      <c r="C1041" s="30" t="s">
        <v>1364</v>
      </c>
      <c r="D1041" s="32">
        <v>2</v>
      </c>
      <c r="E1041" s="20" t="s">
        <v>16</v>
      </c>
      <c r="F1041" s="41">
        <v>0</v>
      </c>
      <c r="G1041" s="37">
        <v>2500</v>
      </c>
      <c r="H1041" s="38">
        <v>5000</v>
      </c>
      <c r="I1041" s="32">
        <f t="shared" si="94"/>
        <v>5000</v>
      </c>
      <c r="J1041" s="34">
        <f t="shared" si="95"/>
        <v>10000</v>
      </c>
      <c r="L1041" t="str">
        <f t="shared" si="96"/>
        <v>FOUT</v>
      </c>
      <c r="N1041" s="64"/>
    </row>
    <row r="1042" spans="1:16" x14ac:dyDescent="0.25">
      <c r="A1042" s="30" t="s">
        <v>1409</v>
      </c>
      <c r="B1042" s="30" t="s">
        <v>1410</v>
      </c>
      <c r="C1042" s="30" t="s">
        <v>1364</v>
      </c>
      <c r="D1042" s="32">
        <v>2</v>
      </c>
      <c r="E1042" s="20" t="s">
        <v>16</v>
      </c>
      <c r="F1042" s="41">
        <v>0</v>
      </c>
      <c r="G1042" s="37">
        <v>2400</v>
      </c>
      <c r="H1042" s="38">
        <v>4800</v>
      </c>
      <c r="I1042" s="32">
        <f t="shared" si="94"/>
        <v>4800</v>
      </c>
      <c r="J1042" s="34">
        <f t="shared" si="95"/>
        <v>9600</v>
      </c>
      <c r="L1042" t="str">
        <f t="shared" si="96"/>
        <v>FOUT</v>
      </c>
      <c r="N1042" s="64"/>
    </row>
    <row r="1043" spans="1:16" x14ac:dyDescent="0.25">
      <c r="A1043" s="6"/>
      <c r="B1043" s="6"/>
      <c r="C1043" s="6"/>
      <c r="D1043" s="14"/>
      <c r="E1043" s="6"/>
      <c r="F1043" s="40"/>
      <c r="G1043" s="43"/>
      <c r="H1043" s="43"/>
      <c r="I1043" s="43"/>
      <c r="J1043" s="58"/>
      <c r="O1043" t="e">
        <f>IF(#REF!=A1043,TRUE,FALSE)</f>
        <v>#REF!</v>
      </c>
      <c r="P1043" t="e">
        <f>IF(#REF!=D1043,TRUE,FALSE)</f>
        <v>#REF!</v>
      </c>
    </row>
    <row r="1044" spans="1:16" x14ac:dyDescent="0.25">
      <c r="A1044" s="6"/>
      <c r="B1044" s="11" t="s">
        <v>1411</v>
      </c>
      <c r="C1044" s="6"/>
      <c r="D1044" s="14"/>
      <c r="E1044" s="6"/>
      <c r="F1044" s="40"/>
      <c r="G1044" s="14"/>
      <c r="H1044" s="14"/>
      <c r="I1044" s="17">
        <f>SUM(I2:I1043)</f>
        <v>8362146.2800000021</v>
      </c>
      <c r="J1044" s="17">
        <f>SUM(J2:J1043)</f>
        <v>15877096.840000002</v>
      </c>
      <c r="O1044" t="e">
        <f>IF(#REF!=A1044,TRUE,FALSE)</f>
        <v>#REF!</v>
      </c>
      <c r="P1044" t="e">
        <f>IF(#REF!=D1044,TRUE,FALSE)</f>
        <v>#REF!</v>
      </c>
    </row>
    <row r="1045" spans="1:16" ht="57" x14ac:dyDescent="0.25">
      <c r="A1045" s="2" t="s">
        <v>0</v>
      </c>
      <c r="B1045" s="2" t="s">
        <v>1</v>
      </c>
      <c r="C1045" s="2" t="s">
        <v>1773</v>
      </c>
      <c r="D1045" s="3" t="s">
        <v>3</v>
      </c>
      <c r="E1045" s="44" t="s">
        <v>1767</v>
      </c>
      <c r="F1045" s="44" t="s">
        <v>1768</v>
      </c>
      <c r="G1045" s="44" t="s">
        <v>1769</v>
      </c>
      <c r="H1045" s="44" t="s">
        <v>1770</v>
      </c>
      <c r="I1045" s="45" t="s">
        <v>1771</v>
      </c>
      <c r="J1045" s="45" t="s">
        <v>1772</v>
      </c>
      <c r="O1045" t="e">
        <f>IF(#REF!=A1045,TRUE,FALSE)</f>
        <v>#REF!</v>
      </c>
      <c r="P1045" t="e">
        <f>IF(#REF!=D1045,TRUE,FALSE)</f>
        <v>#REF!</v>
      </c>
    </row>
    <row r="1046" spans="1:16" x14ac:dyDescent="0.25">
      <c r="A1046" s="12"/>
      <c r="B1046" s="21" t="s">
        <v>1412</v>
      </c>
      <c r="C1046" s="12"/>
      <c r="D1046" s="39"/>
      <c r="E1046" s="12"/>
      <c r="F1046" s="46"/>
      <c r="G1046" s="57"/>
      <c r="H1046" s="13"/>
      <c r="I1046" s="13"/>
      <c r="J1046" s="17"/>
      <c r="O1046" t="e">
        <f>IF(#REF!=A1046,TRUE,FALSE)</f>
        <v>#REF!</v>
      </c>
      <c r="P1046" t="e">
        <f>IF(#REF!=D1046,TRUE,FALSE)</f>
        <v>#REF!</v>
      </c>
    </row>
    <row r="1047" spans="1:16" x14ac:dyDescent="0.25">
      <c r="A1047" s="6"/>
      <c r="B1047" s="6"/>
      <c r="C1047" s="6"/>
      <c r="D1047" s="40"/>
      <c r="E1047" s="6"/>
      <c r="F1047" s="43"/>
      <c r="G1047" s="58"/>
      <c r="H1047" s="14"/>
      <c r="I1047" s="14"/>
      <c r="J1047" s="18"/>
      <c r="O1047" t="e">
        <f>IF(#REF!=A1047,TRUE,FALSE)</f>
        <v>#REF!</v>
      </c>
      <c r="P1047" t="e">
        <f>IF(#REF!=D1047,TRUE,FALSE)</f>
        <v>#REF!</v>
      </c>
    </row>
    <row r="1048" spans="1:16" x14ac:dyDescent="0.25">
      <c r="A1048" s="5" t="s">
        <v>1413</v>
      </c>
      <c r="B1048" s="9" t="s">
        <v>1414</v>
      </c>
      <c r="C1048" s="6"/>
      <c r="D1048" s="40"/>
      <c r="E1048" s="6"/>
      <c r="F1048" s="43"/>
      <c r="G1048" s="58"/>
      <c r="H1048" s="14"/>
      <c r="I1048" s="14"/>
      <c r="J1048" s="18"/>
      <c r="O1048" t="e">
        <f>IF(#REF!=A1048,TRUE,FALSE)</f>
        <v>#REF!</v>
      </c>
      <c r="P1048" t="e">
        <f>IF(#REF!=D1048,TRUE,FALSE)</f>
        <v>#REF!</v>
      </c>
    </row>
    <row r="1049" spans="1:16" x14ac:dyDescent="0.25">
      <c r="A1049" s="6"/>
      <c r="B1049" s="6"/>
      <c r="C1049" s="6"/>
      <c r="D1049" s="40"/>
      <c r="E1049" s="6"/>
      <c r="F1049" s="43"/>
      <c r="G1049" s="58"/>
      <c r="H1049" s="14"/>
      <c r="I1049" s="14"/>
      <c r="J1049" s="18"/>
      <c r="O1049" t="e">
        <f>IF(#REF!=A1049,TRUE,FALSE)</f>
        <v>#REF!</v>
      </c>
      <c r="P1049" t="e">
        <f>IF(#REF!=D1049,TRUE,FALSE)</f>
        <v>#REF!</v>
      </c>
    </row>
    <row r="1050" spans="1:16" x14ac:dyDescent="0.25">
      <c r="A1050" s="5" t="s">
        <v>1415</v>
      </c>
      <c r="B1050" s="9" t="s">
        <v>1416</v>
      </c>
      <c r="C1050" s="6"/>
      <c r="D1050" s="40"/>
      <c r="E1050" s="6"/>
      <c r="F1050" s="43"/>
      <c r="G1050" s="58"/>
      <c r="H1050" s="14"/>
      <c r="I1050" s="14"/>
      <c r="J1050" s="18"/>
      <c r="O1050" t="e">
        <f>IF(#REF!=A1050,TRUE,FALSE)</f>
        <v>#REF!</v>
      </c>
      <c r="P1050" t="e">
        <f>IF(#REF!=D1050,TRUE,FALSE)</f>
        <v>#REF!</v>
      </c>
    </row>
    <row r="1051" spans="1:16" x14ac:dyDescent="0.25">
      <c r="A1051" s="5" t="s">
        <v>1417</v>
      </c>
      <c r="B1051" s="5" t="s">
        <v>1416</v>
      </c>
      <c r="C1051" s="5" t="s">
        <v>1418</v>
      </c>
      <c r="D1051" s="65">
        <v>0</v>
      </c>
      <c r="E1051" s="66">
        <v>0</v>
      </c>
      <c r="F1051" s="66">
        <v>0</v>
      </c>
      <c r="G1051" s="59">
        <f>I1044</f>
        <v>8362146.2800000021</v>
      </c>
      <c r="H1051" s="54">
        <f>J1044</f>
        <v>15877096.840000002</v>
      </c>
      <c r="I1051" s="54">
        <f>E1051*G1051</f>
        <v>0</v>
      </c>
      <c r="J1051" s="55">
        <f>F1051*H1051</f>
        <v>0</v>
      </c>
      <c r="L1051" t="str">
        <f>IF(E1051&lt;=D1051,IF(D1051&lt;=F1051,"GOED","FOUT"),"FOUT")</f>
        <v>GOED</v>
      </c>
      <c r="M1051" s="67" t="s">
        <v>1774</v>
      </c>
      <c r="O1051" t="e">
        <f>IF(#REF!=A1051,TRUE,FALSE)</f>
        <v>#REF!</v>
      </c>
      <c r="P1051" t="e">
        <f>IF(#REF!=D1051,TRUE,FALSE)</f>
        <v>#REF!</v>
      </c>
    </row>
    <row r="1052" spans="1:16" x14ac:dyDescent="0.25">
      <c r="A1052" s="6"/>
      <c r="B1052" s="6"/>
      <c r="C1052" s="6"/>
      <c r="D1052" s="49"/>
      <c r="E1052" s="53"/>
      <c r="F1052" s="53"/>
      <c r="G1052" s="60"/>
      <c r="H1052" s="56"/>
      <c r="I1052" s="54"/>
      <c r="J1052" s="55"/>
      <c r="O1052" t="e">
        <f>IF(#REF!=A1052,TRUE,FALSE)</f>
        <v>#REF!</v>
      </c>
      <c r="P1052" t="e">
        <f>IF(#REF!=D1052,TRUE,FALSE)</f>
        <v>#REF!</v>
      </c>
    </row>
    <row r="1053" spans="1:16" x14ac:dyDescent="0.25">
      <c r="A1053" s="5" t="s">
        <v>1419</v>
      </c>
      <c r="B1053" s="9" t="s">
        <v>1420</v>
      </c>
      <c r="C1053" s="6"/>
      <c r="D1053" s="49"/>
      <c r="E1053" s="53"/>
      <c r="F1053" s="53"/>
      <c r="G1053" s="60"/>
      <c r="H1053" s="56"/>
      <c r="I1053" s="54"/>
      <c r="J1053" s="55"/>
      <c r="O1053" t="e">
        <f>IF(#REF!=A1053,TRUE,FALSE)</f>
        <v>#REF!</v>
      </c>
      <c r="P1053" t="e">
        <f>IF(#REF!=D1053,TRUE,FALSE)</f>
        <v>#REF!</v>
      </c>
    </row>
    <row r="1054" spans="1:16" x14ac:dyDescent="0.25">
      <c r="A1054" s="5" t="s">
        <v>1421</v>
      </c>
      <c r="B1054" s="5" t="s">
        <v>1420</v>
      </c>
      <c r="C1054" s="5" t="s">
        <v>1418</v>
      </c>
      <c r="D1054" s="48">
        <v>0</v>
      </c>
      <c r="E1054" s="53">
        <v>0.04</v>
      </c>
      <c r="F1054" s="53">
        <v>0.08</v>
      </c>
      <c r="G1054" s="59">
        <f>I1044</f>
        <v>8362146.2800000021</v>
      </c>
      <c r="H1054" s="54">
        <f>J1044</f>
        <v>15877096.840000002</v>
      </c>
      <c r="I1054" s="54">
        <f t="shared" ref="I1054:I1060" si="102">E1054*G1054</f>
        <v>334485.85120000009</v>
      </c>
      <c r="J1054" s="55">
        <f t="shared" ref="J1054:J1060" si="103">F1054*H1054</f>
        <v>1270167.7472000001</v>
      </c>
      <c r="L1054" t="str">
        <f>IF(E1054&lt;=D1054,IF(D1054&lt;=F1054,"GOED","FOUT"),"FOUT")</f>
        <v>FOUT</v>
      </c>
      <c r="O1054" t="e">
        <f>IF(#REF!=A1054,TRUE,FALSE)</f>
        <v>#REF!</v>
      </c>
      <c r="P1054" t="e">
        <f>IF(#REF!=D1054,TRUE,FALSE)</f>
        <v>#REF!</v>
      </c>
    </row>
    <row r="1055" spans="1:16" x14ac:dyDescent="0.25">
      <c r="A1055" s="6"/>
      <c r="B1055" s="6"/>
      <c r="C1055" s="6"/>
      <c r="D1055" s="49"/>
      <c r="E1055" s="53"/>
      <c r="F1055" s="53"/>
      <c r="G1055" s="60"/>
      <c r="H1055" s="56"/>
      <c r="I1055" s="54"/>
      <c r="J1055" s="55"/>
      <c r="O1055" t="e">
        <f>IF(#REF!=A1055,TRUE,FALSE)</f>
        <v>#REF!</v>
      </c>
      <c r="P1055" t="e">
        <f>IF(#REF!=D1055,TRUE,FALSE)</f>
        <v>#REF!</v>
      </c>
    </row>
    <row r="1056" spans="1:16" x14ac:dyDescent="0.25">
      <c r="A1056" s="5" t="s">
        <v>1422</v>
      </c>
      <c r="B1056" s="9" t="s">
        <v>1423</v>
      </c>
      <c r="C1056" s="6"/>
      <c r="D1056" s="49"/>
      <c r="E1056" s="53"/>
      <c r="F1056" s="53"/>
      <c r="G1056" s="60"/>
      <c r="H1056" s="56"/>
      <c r="I1056" s="54"/>
      <c r="J1056" s="55"/>
      <c r="O1056" t="e">
        <f>IF(#REF!=A1056,TRUE,FALSE)</f>
        <v>#REF!</v>
      </c>
      <c r="P1056" t="e">
        <f>IF(#REF!=D1056,TRUE,FALSE)</f>
        <v>#REF!</v>
      </c>
    </row>
    <row r="1057" spans="1:16" x14ac:dyDescent="0.25">
      <c r="A1057" s="5" t="s">
        <v>1424</v>
      </c>
      <c r="B1057" s="5" t="s">
        <v>1423</v>
      </c>
      <c r="C1057" s="5" t="s">
        <v>1418</v>
      </c>
      <c r="D1057" s="48">
        <v>0</v>
      </c>
      <c r="E1057" s="53">
        <v>0.03</v>
      </c>
      <c r="F1057" s="53">
        <v>0.12</v>
      </c>
      <c r="G1057" s="59">
        <f>I1044</f>
        <v>8362146.2800000021</v>
      </c>
      <c r="H1057" s="54">
        <f>J1044</f>
        <v>15877096.840000002</v>
      </c>
      <c r="I1057" s="54">
        <f t="shared" si="102"/>
        <v>250864.38840000005</v>
      </c>
      <c r="J1057" s="55">
        <f t="shared" si="103"/>
        <v>1905251.6208000001</v>
      </c>
      <c r="L1057" t="str">
        <f>IF(E1057&lt;=D1057,IF(D1057&lt;=F1057,"GOED","FOUT"),"FOUT")</f>
        <v>FOUT</v>
      </c>
      <c r="O1057" t="e">
        <f>IF(#REF!=A1057,TRUE,FALSE)</f>
        <v>#REF!</v>
      </c>
      <c r="P1057" t="e">
        <f>IF(#REF!=D1057,TRUE,FALSE)</f>
        <v>#REF!</v>
      </c>
    </row>
    <row r="1058" spans="1:16" x14ac:dyDescent="0.25">
      <c r="A1058" s="6"/>
      <c r="B1058" s="6"/>
      <c r="C1058" s="6"/>
      <c r="D1058" s="49"/>
      <c r="E1058" s="53"/>
      <c r="F1058" s="53"/>
      <c r="G1058" s="60"/>
      <c r="H1058" s="56"/>
      <c r="I1058" s="54"/>
      <c r="J1058" s="55"/>
      <c r="O1058" t="e">
        <f>IF(#REF!=A1058,TRUE,FALSE)</f>
        <v>#REF!</v>
      </c>
      <c r="P1058" t="e">
        <f>IF(#REF!=D1058,TRUE,FALSE)</f>
        <v>#REF!</v>
      </c>
    </row>
    <row r="1059" spans="1:16" x14ac:dyDescent="0.25">
      <c r="A1059" s="5" t="s">
        <v>1425</v>
      </c>
      <c r="B1059" s="9" t="s">
        <v>1426</v>
      </c>
      <c r="C1059" s="6"/>
      <c r="D1059" s="49"/>
      <c r="E1059" s="53"/>
      <c r="F1059" s="53"/>
      <c r="G1059" s="60"/>
      <c r="H1059" s="56"/>
      <c r="I1059" s="54"/>
      <c r="J1059" s="55"/>
      <c r="O1059" t="e">
        <f>IF(#REF!=A1059,TRUE,FALSE)</f>
        <v>#REF!</v>
      </c>
      <c r="P1059" t="e">
        <f>IF(#REF!=D1059,TRUE,FALSE)</f>
        <v>#REF!</v>
      </c>
    </row>
    <row r="1060" spans="1:16" x14ac:dyDescent="0.25">
      <c r="A1060" s="5" t="s">
        <v>1427</v>
      </c>
      <c r="B1060" s="5" t="s">
        <v>1426</v>
      </c>
      <c r="C1060" s="5" t="s">
        <v>1418</v>
      </c>
      <c r="D1060" s="48">
        <v>0</v>
      </c>
      <c r="E1060" s="53">
        <v>0.02</v>
      </c>
      <c r="F1060" s="53">
        <v>0.05</v>
      </c>
      <c r="G1060" s="59">
        <f>I1044</f>
        <v>8362146.2800000021</v>
      </c>
      <c r="H1060" s="54">
        <f>J1044</f>
        <v>15877096.840000002</v>
      </c>
      <c r="I1060" s="54">
        <f t="shared" si="102"/>
        <v>167242.92560000005</v>
      </c>
      <c r="J1060" s="55">
        <f t="shared" si="103"/>
        <v>793854.84200000018</v>
      </c>
      <c r="L1060" t="str">
        <f t="shared" ref="L1060" si="104">IF(E1060&lt;=D1060,IF(D1060&lt;=F1060,"GOED","FOUT"),"FOUT")</f>
        <v>FOUT</v>
      </c>
      <c r="O1060" t="e">
        <f>IF(#REF!=A1060,TRUE,FALSE)</f>
        <v>#REF!</v>
      </c>
      <c r="P1060" t="e">
        <f>IF(#REF!=D1060,TRUE,FALSE)</f>
        <v>#REF!</v>
      </c>
    </row>
    <row r="1061" spans="1:16" x14ac:dyDescent="0.25">
      <c r="A1061" s="6"/>
      <c r="B1061" s="6"/>
      <c r="C1061" s="6"/>
      <c r="D1061" s="40"/>
      <c r="E1061" s="6"/>
      <c r="F1061" s="43"/>
      <c r="G1061" s="58"/>
      <c r="H1061" s="14"/>
      <c r="I1061" s="54"/>
      <c r="J1061" s="55"/>
      <c r="O1061" t="e">
        <f>IF(#REF!=A1061,TRUE,FALSE)</f>
        <v>#REF!</v>
      </c>
      <c r="P1061" t="e">
        <f>IF(#REF!=D1061,TRUE,FALSE)</f>
        <v>#REF!</v>
      </c>
    </row>
    <row r="1062" spans="1:16" x14ac:dyDescent="0.25">
      <c r="A1062" s="5" t="s">
        <v>1428</v>
      </c>
      <c r="B1062" s="9" t="s">
        <v>1429</v>
      </c>
      <c r="C1062" s="6"/>
      <c r="D1062" s="40"/>
      <c r="E1062" s="6"/>
      <c r="F1062" s="43"/>
      <c r="G1062" s="58"/>
      <c r="H1062" s="14"/>
      <c r="I1062" s="54"/>
      <c r="J1062" s="55"/>
      <c r="O1062" t="e">
        <f>IF(#REF!=A1062,TRUE,FALSE)</f>
        <v>#REF!</v>
      </c>
      <c r="P1062" t="e">
        <f>IF(#REF!=D1062,TRUE,FALSE)</f>
        <v>#REF!</v>
      </c>
    </row>
    <row r="1063" spans="1:16" x14ac:dyDescent="0.25">
      <c r="A1063" s="5" t="s">
        <v>1430</v>
      </c>
      <c r="B1063" s="5" t="s">
        <v>1431</v>
      </c>
      <c r="C1063" s="5" t="s">
        <v>1418</v>
      </c>
      <c r="D1063" s="50">
        <v>1.5E-3</v>
      </c>
      <c r="E1063" s="52">
        <v>1.5E-3</v>
      </c>
      <c r="F1063" s="51">
        <v>1.5E-3</v>
      </c>
      <c r="G1063" s="61">
        <f>I1044</f>
        <v>8362146.2800000021</v>
      </c>
      <c r="H1063" s="52">
        <f>J1044</f>
        <v>15877096.840000002</v>
      </c>
      <c r="I1063" s="54">
        <f t="shared" ref="I1063:I1064" si="105">E1063*G1063</f>
        <v>12543.219420000003</v>
      </c>
      <c r="J1063" s="55">
        <f t="shared" ref="J1063:J1064" si="106">F1063*H1063</f>
        <v>23815.645260000005</v>
      </c>
      <c r="L1063" t="str">
        <f>IF(F1063=0.0015,"GOED","FOUT")</f>
        <v>GOED</v>
      </c>
      <c r="O1063" t="e">
        <f>IF(#REF!=A1063,TRUE,FALSE)</f>
        <v>#REF!</v>
      </c>
      <c r="P1063" t="e">
        <f>IF(#REF!=D1063,TRUE,FALSE)</f>
        <v>#REF!</v>
      </c>
    </row>
    <row r="1064" spans="1:16" x14ac:dyDescent="0.25">
      <c r="A1064" s="5" t="s">
        <v>1432</v>
      </c>
      <c r="B1064" s="5" t="s">
        <v>1433</v>
      </c>
      <c r="C1064" s="5" t="s">
        <v>1418</v>
      </c>
      <c r="D1064" s="50">
        <v>1.5E-3</v>
      </c>
      <c r="E1064" s="52">
        <v>1.5E-3</v>
      </c>
      <c r="F1064" s="51">
        <v>1.5E-3</v>
      </c>
      <c r="G1064" s="61">
        <f>I1044</f>
        <v>8362146.2800000021</v>
      </c>
      <c r="H1064" s="52">
        <f>J1044</f>
        <v>15877096.840000002</v>
      </c>
      <c r="I1064" s="54">
        <f t="shared" si="105"/>
        <v>12543.219420000003</v>
      </c>
      <c r="J1064" s="55">
        <f t="shared" si="106"/>
        <v>23815.645260000005</v>
      </c>
      <c r="L1064" t="str">
        <f>IF(F1064=0.0015,"GOED","FOUT")</f>
        <v>GOED</v>
      </c>
      <c r="O1064" t="e">
        <f>IF(#REF!=A1064,TRUE,FALSE)</f>
        <v>#REF!</v>
      </c>
      <c r="P1064" t="e">
        <f>IF(#REF!=D1064,TRUE,FALSE)</f>
        <v>#REF!</v>
      </c>
    </row>
    <row r="1065" spans="1:16" x14ac:dyDescent="0.25">
      <c r="A1065" s="6"/>
      <c r="B1065" s="6"/>
      <c r="C1065" s="6"/>
      <c r="D1065" s="40"/>
      <c r="E1065" s="6"/>
      <c r="F1065" s="43"/>
      <c r="G1065" s="62"/>
      <c r="H1065" s="63"/>
      <c r="I1065" s="14"/>
      <c r="J1065" s="18"/>
    </row>
    <row r="1066" spans="1:16" x14ac:dyDescent="0.25">
      <c r="A1066" s="6"/>
      <c r="B1066" s="21" t="s">
        <v>1434</v>
      </c>
      <c r="C1066" s="12"/>
      <c r="D1066" s="13"/>
      <c r="E1066" s="12"/>
      <c r="F1066" s="46"/>
      <c r="G1066" s="13"/>
      <c r="H1066" s="13"/>
      <c r="I1066" s="13">
        <f>SUM(I1044:I1064)</f>
        <v>9139825.8840400036</v>
      </c>
      <c r="J1066" s="17">
        <f>SUM(J1044:J1064)</f>
        <v>19894002.340519998</v>
      </c>
    </row>
    <row r="1067" spans="1:16" x14ac:dyDescent="0.25">
      <c r="A1067" s="6"/>
      <c r="B1067" s="6"/>
      <c r="C1067" s="6"/>
      <c r="D1067" s="14"/>
      <c r="E1067" s="6"/>
      <c r="F1067" s="43"/>
      <c r="G1067" s="14"/>
      <c r="H1067" s="14"/>
      <c r="I1067" s="14"/>
      <c r="J1067" s="18"/>
    </row>
    <row r="1068" spans="1:16" ht="34.5" x14ac:dyDescent="0.25">
      <c r="A1068" s="7"/>
      <c r="B1068" s="22" t="s">
        <v>1435</v>
      </c>
      <c r="C1068" s="7"/>
      <c r="D1068" s="16"/>
      <c r="E1068" s="7"/>
      <c r="F1068" s="47"/>
      <c r="G1068" s="16"/>
      <c r="H1068" s="16"/>
      <c r="I1068" s="16"/>
      <c r="J1068" s="19"/>
    </row>
  </sheetData>
  <conditionalFormatting sqref="L1:L18 L436:L953 L31:L261 L426 L428:L431 L433:L434 L265:L375 L378:L418 L955:L974 L976:L988 L990:L1020 L1022:L1050 L1061:L1048576">
    <cfRule type="containsText" dxfId="17" priority="21" operator="containsText" text="FOUT">
      <formula>NOT(ISERROR(SEARCH("FOUT",L1)))</formula>
    </cfRule>
  </conditionalFormatting>
  <conditionalFormatting sqref="L19:L22 L30 L24:L27">
    <cfRule type="containsText" dxfId="16" priority="19" operator="containsText" text="FOUT">
      <formula>NOT(ISERROR(SEARCH("FOUT",L19)))</formula>
    </cfRule>
  </conditionalFormatting>
  <conditionalFormatting sqref="L421:L426">
    <cfRule type="containsText" dxfId="15" priority="18" operator="containsText" text="FOUT">
      <formula>NOT(ISERROR(SEARCH("FOUT",L421)))</formula>
    </cfRule>
  </conditionalFormatting>
  <conditionalFormatting sqref="L29">
    <cfRule type="containsText" dxfId="14" priority="17" operator="containsText" text="FOUT">
      <formula>NOT(ISERROR(SEARCH("FOUT",L29)))</formula>
    </cfRule>
  </conditionalFormatting>
  <conditionalFormatting sqref="L28">
    <cfRule type="containsText" dxfId="13" priority="15" operator="containsText" text="FOUT">
      <formula>NOT(ISERROR(SEARCH("FOUT",L28)))</formula>
    </cfRule>
  </conditionalFormatting>
  <conditionalFormatting sqref="L23">
    <cfRule type="containsText" dxfId="12" priority="13" operator="containsText" text="FOUT">
      <formula>NOT(ISERROR(SEARCH("FOUT",L23)))</formula>
    </cfRule>
  </conditionalFormatting>
  <conditionalFormatting sqref="L425:L426">
    <cfRule type="containsText" dxfId="11" priority="12" operator="containsText" text="FOUT">
      <formula>NOT(ISERROR(SEARCH("FOUT",L425)))</formula>
    </cfRule>
  </conditionalFormatting>
  <conditionalFormatting sqref="L432:L433">
    <cfRule type="containsText" dxfId="10" priority="11" operator="containsText" text="FOUT">
      <formula>NOT(ISERROR(SEARCH("FOUT",L432)))</formula>
    </cfRule>
  </conditionalFormatting>
  <conditionalFormatting sqref="L427">
    <cfRule type="containsText" dxfId="9" priority="10" operator="containsText" text="FOUT">
      <formula>NOT(ISERROR(SEARCH("FOUT",L427)))</formula>
    </cfRule>
  </conditionalFormatting>
  <conditionalFormatting sqref="L435">
    <cfRule type="containsText" dxfId="8" priority="9" operator="containsText" text="FOUT">
      <formula>NOT(ISERROR(SEARCH("FOUT",L435)))</formula>
    </cfRule>
  </conditionalFormatting>
  <conditionalFormatting sqref="L262:L264">
    <cfRule type="containsText" dxfId="7" priority="8" operator="containsText" text="FOUT">
      <formula>NOT(ISERROR(SEARCH("FOUT",L262)))</formula>
    </cfRule>
  </conditionalFormatting>
  <conditionalFormatting sqref="L376:L377">
    <cfRule type="containsText" dxfId="6" priority="7" operator="containsText" text="FOUT">
      <formula>NOT(ISERROR(SEARCH("FOUT",L376)))</formula>
    </cfRule>
  </conditionalFormatting>
  <conditionalFormatting sqref="L419:L420">
    <cfRule type="containsText" dxfId="5" priority="6" operator="containsText" text="FOUT">
      <formula>NOT(ISERROR(SEARCH("FOUT",L419)))</formula>
    </cfRule>
  </conditionalFormatting>
  <conditionalFormatting sqref="L954">
    <cfRule type="containsText" dxfId="4" priority="5" operator="containsText" text="FOUT">
      <formula>NOT(ISERROR(SEARCH("FOUT",L954)))</formula>
    </cfRule>
  </conditionalFormatting>
  <conditionalFormatting sqref="L975">
    <cfRule type="containsText" dxfId="3" priority="4" operator="containsText" text="FOUT">
      <formula>NOT(ISERROR(SEARCH("FOUT",L975)))</formula>
    </cfRule>
  </conditionalFormatting>
  <conditionalFormatting sqref="L989">
    <cfRule type="containsText" dxfId="2" priority="3" operator="containsText" text="FOUT">
      <formula>NOT(ISERROR(SEARCH("FOUT",L989)))</formula>
    </cfRule>
  </conditionalFormatting>
  <conditionalFormatting sqref="L1021">
    <cfRule type="containsText" dxfId="1" priority="2" operator="containsText" text="FOUT">
      <formula>NOT(ISERROR(SEARCH("FOUT",L1021)))</formula>
    </cfRule>
  </conditionalFormatting>
  <conditionalFormatting sqref="L1051:L1060">
    <cfRule type="containsText" dxfId="0" priority="1" operator="containsText" text="FOUT">
      <formula>NOT(ISERROR(SEARCH("FOUT",L1051)))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RAW-inschrijvingsstaat_MIN_MAX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Dirk van Straten</dc:creator>
  <cp:lastModifiedBy>Frank van Balken</cp:lastModifiedBy>
  <dcterms:created xsi:type="dcterms:W3CDTF">2022-09-26T11:26:34Z</dcterms:created>
  <dcterms:modified xsi:type="dcterms:W3CDTF">2023-01-19T10:50:26Z</dcterms:modified>
</cp:coreProperties>
</file>