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tvconsultants.sharepoint.com/sites/220137/Intern/Definitieve stukken/"/>
    </mc:Choice>
  </mc:AlternateContent>
  <xr:revisionPtr revIDLastSave="4" documentId="13_ncr:1_{3693CDD3-53A1-40AF-9EEF-6BFD1DAA83FA}" xr6:coauthVersionLast="47" xr6:coauthVersionMax="47" xr10:uidLastSave="{AD3E6988-CA8F-401C-AC04-377522938B87}"/>
  <bookViews>
    <workbookView xWindow="28680" yWindow="-120" windowWidth="29040" windowHeight="15840" xr2:uid="{00000000-000D-0000-FFFF-FFFF00000000}"/>
  </bookViews>
  <sheets>
    <sheet name="Areaallijst" sheetId="1" r:id="rId1"/>
    <sheet name="opm." sheetId="2" r:id="rId2"/>
  </sheets>
  <definedNames>
    <definedName name="_xlnm.Print_Titles" localSheetId="0">Areaallijst!$4:$4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5" i="1" l="1"/>
  <c r="S5" i="1"/>
  <c r="S6" i="1"/>
  <c r="S101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</calcChain>
</file>

<file path=xl/sharedStrings.xml><?xml version="1.0" encoding="utf-8"?>
<sst xmlns="http://schemas.openxmlformats.org/spreadsheetml/2006/main" count="1831" uniqueCount="1219">
  <si>
    <t>Cat.</t>
  </si>
  <si>
    <t>Locatie</t>
  </si>
  <si>
    <t>Zaterdag</t>
  </si>
  <si>
    <t>Zondag</t>
  </si>
  <si>
    <t>K001</t>
  </si>
  <si>
    <t>V90768</t>
  </si>
  <si>
    <t>Berekuil - Biltstraat - Waterlinieweg</t>
  </si>
  <si>
    <t>3573AB</t>
  </si>
  <si>
    <t>K002</t>
  </si>
  <si>
    <t>V90769</t>
  </si>
  <si>
    <t>Museumbrug - Biltstraat - Museumlaan</t>
  </si>
  <si>
    <t>3541BS</t>
  </si>
  <si>
    <t>K003</t>
  </si>
  <si>
    <t>F.C. Dondersstraat - Biltstraat - Snellenlaan</t>
  </si>
  <si>
    <t>3572JA</t>
  </si>
  <si>
    <t>K004</t>
  </si>
  <si>
    <t>V98009</t>
  </si>
  <si>
    <t>Museumlaan - Maliebaan // spoorwegingreep</t>
  </si>
  <si>
    <t>K005</t>
  </si>
  <si>
    <t>Kruisstraat - Biltstraat - Poortstraat</t>
  </si>
  <si>
    <t>3581GK</t>
  </si>
  <si>
    <t>K006</t>
  </si>
  <si>
    <t>VT451674</t>
  </si>
  <si>
    <t>Wittevrouwenbrug - Biltstraat - Wittevrouwensingel</t>
  </si>
  <si>
    <t>K008</t>
  </si>
  <si>
    <t>Neude - Voorstraat - Potterstraat</t>
  </si>
  <si>
    <t>3512AE</t>
  </si>
  <si>
    <t>K009</t>
  </si>
  <si>
    <t>V90730</t>
  </si>
  <si>
    <t>Viaduct Nieuwe Houtenseweg - Zwarte woud</t>
  </si>
  <si>
    <t>K010</t>
  </si>
  <si>
    <t>VT451028</t>
  </si>
  <si>
    <t>Vredenburg - St. Jacobsstraat - Lange Viestraat 4026</t>
  </si>
  <si>
    <t>K011</t>
  </si>
  <si>
    <t>V90876</t>
  </si>
  <si>
    <t>Vredenburg Viaduct - Smakelaarsveld - Catharijnesingel</t>
  </si>
  <si>
    <t>K411</t>
  </si>
  <si>
    <t>V90095</t>
  </si>
  <si>
    <t>K012</t>
  </si>
  <si>
    <t>KH17940</t>
  </si>
  <si>
    <t>K013</t>
  </si>
  <si>
    <t>V720016</t>
  </si>
  <si>
    <t>O. den Oudenln - Weg der VN - Paul Krugerbrug</t>
  </si>
  <si>
    <t>3500QQ</t>
  </si>
  <si>
    <t>K014</t>
  </si>
  <si>
    <t>KH15360</t>
  </si>
  <si>
    <t>Daalsesingel - Amsterdamsestr.weg - Daalsetunnel - Weerdsingel</t>
  </si>
  <si>
    <t>3511RD</t>
  </si>
  <si>
    <t>K015</t>
  </si>
  <si>
    <t>V720017</t>
  </si>
  <si>
    <t>O. den Oudenlaan - Truus van Lierlaan</t>
  </si>
  <si>
    <t>K016</t>
  </si>
  <si>
    <t>VT600173</t>
  </si>
  <si>
    <t>Grebbebergln - Overste den Oudenln - M.A.Tellegenln</t>
  </si>
  <si>
    <t>K017</t>
  </si>
  <si>
    <t>Vervallen</t>
  </si>
  <si>
    <t>K018</t>
  </si>
  <si>
    <t>KH17790</t>
  </si>
  <si>
    <t>Amsterd.str.weg - Acasiastraat</t>
  </si>
  <si>
    <t>K019</t>
  </si>
  <si>
    <t>VT450208</t>
  </si>
  <si>
    <t>Amsterd.str.weg - Ondiep - Egelantierstraat</t>
  </si>
  <si>
    <t>K020</t>
  </si>
  <si>
    <t>VT451092</t>
  </si>
  <si>
    <t>Amsterd.str.weg - St. Josephlaan - Marnixlaan</t>
  </si>
  <si>
    <t>3551VA</t>
  </si>
  <si>
    <t>K021</t>
  </si>
  <si>
    <t>Amsterd.str.weg - Sw. van Zuylenweg - Julianaparkln</t>
  </si>
  <si>
    <t>K022</t>
  </si>
  <si>
    <t>LTC327594</t>
  </si>
  <si>
    <t>Amsterd.str.weg - Muyskenweg - De Lessepsstraat</t>
  </si>
  <si>
    <t>3553RK</t>
  </si>
  <si>
    <t>K023</t>
  </si>
  <si>
    <t>VT451582</t>
  </si>
  <si>
    <t>Koningin Wilhelminalaan - Lomanlaan</t>
  </si>
  <si>
    <t>K024</t>
  </si>
  <si>
    <t>SI722532</t>
  </si>
  <si>
    <t>Kaatstraat - Oudenoord - Herenweg</t>
  </si>
  <si>
    <t>3513BK</t>
  </si>
  <si>
    <t>K025</t>
  </si>
  <si>
    <t>KH17175</t>
  </si>
  <si>
    <t>Oudenoord - David van Mollemstraat - Tuinbouwstr</t>
  </si>
  <si>
    <t>3513GA</t>
  </si>
  <si>
    <t>K026</t>
  </si>
  <si>
    <t>SI650005</t>
  </si>
  <si>
    <t>Adelaarstraat - Merelstraat - Hopakker</t>
  </si>
  <si>
    <t>3514CA</t>
  </si>
  <si>
    <t>K027</t>
  </si>
  <si>
    <t>VT450047</t>
  </si>
  <si>
    <t>Reactorweg - Wolfgang Pauliweg</t>
  </si>
  <si>
    <t>K028</t>
  </si>
  <si>
    <t>VT451419</t>
  </si>
  <si>
    <t>P&amp;R De Uithof - Heidelberglaan</t>
  </si>
  <si>
    <t>K029</t>
  </si>
  <si>
    <t>V90770</t>
  </si>
  <si>
    <t>K030</t>
  </si>
  <si>
    <t>VT451421</t>
  </si>
  <si>
    <t>Heidelberglaan - Universiteitsweg - Bolognelaan - UMCU</t>
  </si>
  <si>
    <t>3584CS</t>
  </si>
  <si>
    <t>K031</t>
  </si>
  <si>
    <t>SI650006</t>
  </si>
  <si>
    <t>Vondellaan - bleekstraat - Jutfaseweg</t>
  </si>
  <si>
    <t>K032</t>
  </si>
  <si>
    <t>VT450956</t>
  </si>
  <si>
    <t>Henriëtte Roland Holststraat - Catharijnesingel</t>
  </si>
  <si>
    <t>3511MN</t>
  </si>
  <si>
    <t>K033</t>
  </si>
  <si>
    <t>SI650007</t>
  </si>
  <si>
    <t>Bleekstraat - Catharijnessingel</t>
  </si>
  <si>
    <t>K034</t>
  </si>
  <si>
    <t>V90771</t>
  </si>
  <si>
    <t>Spinozaweg - Laan van Nieuw Guinea</t>
  </si>
  <si>
    <t>K035</t>
  </si>
  <si>
    <t>VT600100</t>
  </si>
  <si>
    <t>24 Oktoberpl. - Martin L Kingln - Beneluxln - Pijperln</t>
  </si>
  <si>
    <t>K036</t>
  </si>
  <si>
    <t>Adm. Helfrichln - Beneluxln - V. Heuven Goedhartln</t>
  </si>
  <si>
    <t>K037</t>
  </si>
  <si>
    <t>SI722616</t>
  </si>
  <si>
    <t>Nijverheidsweg - Cartesiusweg - Perronln</t>
  </si>
  <si>
    <t>3534AM</t>
  </si>
  <si>
    <t>K038</t>
  </si>
  <si>
    <t>SI722555</t>
  </si>
  <si>
    <t>Thom. A Kempisweg - Cremerstraat</t>
  </si>
  <si>
    <t>3532BE</t>
  </si>
  <si>
    <t>K039</t>
  </si>
  <si>
    <t>Vleutenseweg / Thomas a Kempisplantsoen</t>
  </si>
  <si>
    <t>3532AL</t>
  </si>
  <si>
    <t>K040</t>
  </si>
  <si>
    <t>SI722575</t>
  </si>
  <si>
    <t>Jan v Galenstraat - Kard. De Jongweg - Van Everdingenlaan</t>
  </si>
  <si>
    <t>3572LA</t>
  </si>
  <si>
    <t>K041</t>
  </si>
  <si>
    <t>SI722576</t>
  </si>
  <si>
    <t>Eykmanplein - Kardinaal De Jongweg</t>
  </si>
  <si>
    <t>K042</t>
  </si>
  <si>
    <t>KH17130</t>
  </si>
  <si>
    <t>Hommelbrug - Pijperlaan - Leidseweg</t>
  </si>
  <si>
    <t>K043</t>
  </si>
  <si>
    <t>SI722577</t>
  </si>
  <si>
    <t>Juliusstr. - Kard. De Jongweg - Prof. L. Fuchlaan</t>
  </si>
  <si>
    <t>K044</t>
  </si>
  <si>
    <t>SI722578</t>
  </si>
  <si>
    <t>Mr. Tripkade - Kard. De Jongweg - A. Mattheuslaan</t>
  </si>
  <si>
    <t>K045</t>
  </si>
  <si>
    <t>SI722579</t>
  </si>
  <si>
    <t>V Lieflandln - Kard. De Jongweg - Samuel Mullerstraat</t>
  </si>
  <si>
    <t>K046</t>
  </si>
  <si>
    <t>SI722580</t>
  </si>
  <si>
    <t>Salv. Allendeplein - Kard. De Jongweg - Talmalaan</t>
  </si>
  <si>
    <t>K047</t>
  </si>
  <si>
    <t>VT451294</t>
  </si>
  <si>
    <t>Brailledreef - Taagdreef - Loevenhoutensedijk</t>
  </si>
  <si>
    <t>K048</t>
  </si>
  <si>
    <t>V90689</t>
  </si>
  <si>
    <t>Marnixlaan - Van Egmondkade - Royaards vd Hamkade</t>
  </si>
  <si>
    <t>3553JA</t>
  </si>
  <si>
    <t>K049</t>
  </si>
  <si>
    <t>V90690</t>
  </si>
  <si>
    <t>Marnixlaan - Van Hoornekade</t>
  </si>
  <si>
    <t>3554AP</t>
  </si>
  <si>
    <t>K050</t>
  </si>
  <si>
    <t>VT451296</t>
  </si>
  <si>
    <t>Marnixlaan - Nieuwlichtstraat - J.S. de Rijkstraat</t>
  </si>
  <si>
    <t>3552GV</t>
  </si>
  <si>
    <t>K051</t>
  </si>
  <si>
    <t>VT450209</t>
  </si>
  <si>
    <t>Einsteindreef - Brailledreef - Paranadreef</t>
  </si>
  <si>
    <t>K052</t>
  </si>
  <si>
    <t>VT450210</t>
  </si>
  <si>
    <t>Einsteindreef - Carnegiedreef - Zamenhofdreef</t>
  </si>
  <si>
    <t>K053</t>
  </si>
  <si>
    <t>Vleutenseweg - Thomas a Kempiswg-Spinozawg</t>
  </si>
  <si>
    <t>3532HZ</t>
  </si>
  <si>
    <t>K054</t>
  </si>
  <si>
    <t>VT451067</t>
  </si>
  <si>
    <t>Antonius Matthaeuslaan VOP thv B.F. Suermanstr.</t>
  </si>
  <si>
    <t>K055</t>
  </si>
  <si>
    <t>V90687</t>
  </si>
  <si>
    <t>Rubenslaan - Mesdaglaan - Burg. Fockema Andrealaan</t>
  </si>
  <si>
    <t>3582JG</t>
  </si>
  <si>
    <t>K056</t>
  </si>
  <si>
    <t>V90684</t>
  </si>
  <si>
    <t>Daalsetunnel - Westplein - Vleutenseweg</t>
  </si>
  <si>
    <t>K057</t>
  </si>
  <si>
    <t>KH17160</t>
  </si>
  <si>
    <t>Westplein - Leidseveertunnel - Kanaalstraat</t>
  </si>
  <si>
    <t>K058</t>
  </si>
  <si>
    <t>VT451704</t>
  </si>
  <si>
    <t>Pythagoraslaan 101 - Boylelaan</t>
  </si>
  <si>
    <t>K059</t>
  </si>
  <si>
    <t>V90827</t>
  </si>
  <si>
    <t>Graadt v Roggeweg - Westplein - Croeselaan - Damstraat</t>
  </si>
  <si>
    <t>K060</t>
  </si>
  <si>
    <t>Waterlinieweg - Offerhausweg</t>
  </si>
  <si>
    <t>3584BE</t>
  </si>
  <si>
    <t>K061</t>
  </si>
  <si>
    <t>SI650008</t>
  </si>
  <si>
    <t>Ledig Erf - Tolsteegsingel - Catharijnesingel - Venuslaan</t>
  </si>
  <si>
    <t>K062</t>
  </si>
  <si>
    <t>SI650009</t>
  </si>
  <si>
    <t>Albatrosstraat-brug - Gansstraat - Venuslaan</t>
  </si>
  <si>
    <t>K063</t>
  </si>
  <si>
    <t>VT600103</t>
  </si>
  <si>
    <t>Ds.M.L. Kinglaan - Stadsbaan (N198) - Afrit 8 A2</t>
  </si>
  <si>
    <t>K064</t>
  </si>
  <si>
    <t>VT451720</t>
  </si>
  <si>
    <t>Verkeersplein Laagraven, Waterlinieweg - Laagravenseweg onder A12</t>
  </si>
  <si>
    <t>K065</t>
  </si>
  <si>
    <t>Archimedeslaan - Pythagoraslaan</t>
  </si>
  <si>
    <t>K066</t>
  </si>
  <si>
    <t>Daltonlaan - Archimedeslaan - Pisuisselaan</t>
  </si>
  <si>
    <t>K067</t>
  </si>
  <si>
    <t>K068</t>
  </si>
  <si>
    <t>V90772</t>
  </si>
  <si>
    <t>Einsteindreef / Humbertdreef</t>
  </si>
  <si>
    <t>3562HG</t>
  </si>
  <si>
    <t>K069</t>
  </si>
  <si>
    <t>LTC327597</t>
  </si>
  <si>
    <t>Robert Kochplein - Albertschweitzer / Darwin / Einthovendreef</t>
  </si>
  <si>
    <t>K070</t>
  </si>
  <si>
    <t>VT450837</t>
  </si>
  <si>
    <t>Leuvenlaan - Sorbonnelaan</t>
  </si>
  <si>
    <t>3584CA</t>
  </si>
  <si>
    <t>K071</t>
  </si>
  <si>
    <t>VT451093</t>
  </si>
  <si>
    <t>Baden Powellweg - Briljantlaan - Vondellaan</t>
  </si>
  <si>
    <t>K072</t>
  </si>
  <si>
    <t>KH17805</t>
  </si>
  <si>
    <t>Diamantweg - Briljantlaan - Smaragdplein</t>
  </si>
  <si>
    <t>3562CM</t>
  </si>
  <si>
    <t>K073</t>
  </si>
  <si>
    <t>V90702</t>
  </si>
  <si>
    <t>Zamenhofdreef - Gloriantdreef - Theemsdreef</t>
  </si>
  <si>
    <t>3562KW</t>
  </si>
  <si>
    <t>K074</t>
  </si>
  <si>
    <t>LTC327598</t>
  </si>
  <si>
    <t>Bernadottelaan - Beneluxlaan - Struyckenlaan</t>
  </si>
  <si>
    <t>3527GB</t>
  </si>
  <si>
    <t>K075</t>
  </si>
  <si>
    <t>VT451295</t>
  </si>
  <si>
    <t>Brailledreef / Zamenhofdreef</t>
  </si>
  <si>
    <t>3562JT</t>
  </si>
  <si>
    <t>K076</t>
  </si>
  <si>
    <t>V20170</t>
  </si>
  <si>
    <t>Henri Dunantpl. - Einsteindr. - Karl Marxdr. - A Zweitznerdreef</t>
  </si>
  <si>
    <t>K077</t>
  </si>
  <si>
    <t>VT450211</t>
  </si>
  <si>
    <t>Albert Schweitzerdreef / Moldaudreef</t>
  </si>
  <si>
    <t>3562AA</t>
  </si>
  <si>
    <t>K078</t>
  </si>
  <si>
    <t>SI722581</t>
  </si>
  <si>
    <t>Kard. Alfrinkpl. - Sartreweg - Biltse Rading - Kard. De Jongweg</t>
  </si>
  <si>
    <t>K079</t>
  </si>
  <si>
    <t>VT450957</t>
  </si>
  <si>
    <t>Darwindreef / Wolgadreef</t>
  </si>
  <si>
    <t>K080</t>
  </si>
  <si>
    <t>KH17115</t>
  </si>
  <si>
    <t>Japuradreef - Tigrisdreef - Rio Brancodreef</t>
  </si>
  <si>
    <t>3563EA</t>
  </si>
  <si>
    <t>K081</t>
  </si>
  <si>
    <t>KH15825</t>
  </si>
  <si>
    <t>Weerdsingel W.Z. - Monicabrug - Oudenoord</t>
  </si>
  <si>
    <t>3513BE</t>
  </si>
  <si>
    <t>K082</t>
  </si>
  <si>
    <t>FR940310</t>
  </si>
  <si>
    <t>Atoomweg - Uraniumweg - Plutoniumweg - Wolfgang Pauliweg</t>
  </si>
  <si>
    <t>3542AK</t>
  </si>
  <si>
    <t>K083</t>
  </si>
  <si>
    <t>K084</t>
  </si>
  <si>
    <t>J.P. Coenstraat - Kanaalstraat - Abel Tasmanstraat</t>
  </si>
  <si>
    <t>3531GT</t>
  </si>
  <si>
    <t>K085</t>
  </si>
  <si>
    <t>K086</t>
  </si>
  <si>
    <t>KH15000</t>
  </si>
  <si>
    <t>Franciscusdreef - Floridadreef</t>
  </si>
  <si>
    <t>K087</t>
  </si>
  <si>
    <t>VT451292</t>
  </si>
  <si>
    <t>Mississippidreef - Franciscusdreef - Orinocodreef</t>
  </si>
  <si>
    <t>3563RE</t>
  </si>
  <si>
    <t>K088</t>
  </si>
  <si>
    <t>VT451293</t>
  </si>
  <si>
    <t>St. Laurensdreef - Franciscusdreef - Rio Brancodreef</t>
  </si>
  <si>
    <t>3564KB</t>
  </si>
  <si>
    <t>K089</t>
  </si>
  <si>
    <t>VT450212</t>
  </si>
  <si>
    <t>Hooft Graaflandstraat - 't Goylaan - Constant Erzeijstraat</t>
  </si>
  <si>
    <t>3525VM</t>
  </si>
  <si>
    <t>K090</t>
  </si>
  <si>
    <t>VT450213</t>
  </si>
  <si>
    <t>Linschotensingel - 't Goylaan - Scherpenburglaan</t>
  </si>
  <si>
    <t>3525XA</t>
  </si>
  <si>
    <t>K091</t>
  </si>
  <si>
    <t>VT600138</t>
  </si>
  <si>
    <t>Lunettenbaan - 't Goyplein - 't Goylaan</t>
  </si>
  <si>
    <t>3525AC</t>
  </si>
  <si>
    <t>K092</t>
  </si>
  <si>
    <t>LTC447599</t>
  </si>
  <si>
    <t>Balijelaan - Croeselaan - Rijnlaan - Vondellaan</t>
  </si>
  <si>
    <t>K093</t>
  </si>
  <si>
    <t>V90685</t>
  </si>
  <si>
    <t>Ruimteweg / Floraweg - Utrechtseslag - Lageweidseslag</t>
  </si>
  <si>
    <t>3542DW</t>
  </si>
  <si>
    <t>K094</t>
  </si>
  <si>
    <t>Meteorenweg - Ruimteweg - Shell Benzinepomp</t>
  </si>
  <si>
    <t>K095</t>
  </si>
  <si>
    <t>K096</t>
  </si>
  <si>
    <t>SI722582</t>
  </si>
  <si>
    <t>Draaiweg - Talmalaan - Goeman Borgesiuslaan</t>
  </si>
  <si>
    <t>3515EJ</t>
  </si>
  <si>
    <t>K097</t>
  </si>
  <si>
    <t>V20336</t>
  </si>
  <si>
    <t>Wolfgang Pauliweg - Thoriumweg</t>
  </si>
  <si>
    <t>K098</t>
  </si>
  <si>
    <t>FR904024</t>
  </si>
  <si>
    <t>K099</t>
  </si>
  <si>
    <t>Willemsviadukt - Catharijnesingel - Marga klompébrug - Mariastr.</t>
  </si>
  <si>
    <t>K100</t>
  </si>
  <si>
    <t>KH16485</t>
  </si>
  <si>
    <t>Pythagoraslaan - Waterlinieweg</t>
  </si>
  <si>
    <t>3584BB</t>
  </si>
  <si>
    <t>K101</t>
  </si>
  <si>
    <t>K102</t>
  </si>
  <si>
    <t>V90686</t>
  </si>
  <si>
    <t>Rijksweg A28 - Waterlinieweg</t>
  </si>
  <si>
    <t>K103</t>
  </si>
  <si>
    <t>VT451705</t>
  </si>
  <si>
    <t>Prins Hendriklaan - Jan van Scorelstraat</t>
  </si>
  <si>
    <t>3583EJ</t>
  </si>
  <si>
    <t>K104</t>
  </si>
  <si>
    <t>V90703</t>
  </si>
  <si>
    <t>Overste den Oudenlaan - Admiraal Helfrichlaan</t>
  </si>
  <si>
    <t>3527KW</t>
  </si>
  <si>
    <t>K105</t>
  </si>
  <si>
    <t>3562KG</t>
  </si>
  <si>
    <t>K106</t>
  </si>
  <si>
    <t>Lucasbrug - Nachtegaalstr. - Maliesingel - Lucas Bolwerk</t>
  </si>
  <si>
    <t>K107</t>
  </si>
  <si>
    <t>Vasco da Gamalaan - Beneluxlaan</t>
  </si>
  <si>
    <t>K108</t>
  </si>
  <si>
    <t>VT600168</t>
  </si>
  <si>
    <t>Anne Frankplein - Europalaan - Koningin Wilhelminalaan</t>
  </si>
  <si>
    <t>K109</t>
  </si>
  <si>
    <t>Europaplein - Europalaan - Beneluxlaan</t>
  </si>
  <si>
    <t>3526KN</t>
  </si>
  <si>
    <t>K110</t>
  </si>
  <si>
    <t>KH17820</t>
  </si>
  <si>
    <t>Transwijk - Europalaan</t>
  </si>
  <si>
    <t>3526KS</t>
  </si>
  <si>
    <t>K111</t>
  </si>
  <si>
    <t>VT450214</t>
  </si>
  <si>
    <t>Socrateslaan - Zuiderbrug - Jutfaseweg - Rijnlaan</t>
  </si>
  <si>
    <t>K112</t>
  </si>
  <si>
    <t>Afrit Waterlinieweg-Galgenwaard - Herculesplein</t>
  </si>
  <si>
    <t>K113</t>
  </si>
  <si>
    <t>V720039</t>
  </si>
  <si>
    <t>K114</t>
  </si>
  <si>
    <t>FR904012</t>
  </si>
  <si>
    <t>Maliebaan - Nachtegaalstraat - Burgermeester Reigerstraat</t>
  </si>
  <si>
    <t>3581CA</t>
  </si>
  <si>
    <t>K115</t>
  </si>
  <si>
    <t>VT600169</t>
  </si>
  <si>
    <t>5 Meiplein - Beneluxln - Churchilln - Kon.Wilhelminalaan</t>
  </si>
  <si>
    <t>K116</t>
  </si>
  <si>
    <t>VT451583</t>
  </si>
  <si>
    <t>Churchilllaan - Trumanlaan - Marco Pololaan</t>
  </si>
  <si>
    <t>3526GJ</t>
  </si>
  <si>
    <t>K117</t>
  </si>
  <si>
    <t>VT451291</t>
  </si>
  <si>
    <t>Agnietenstraat - Lange Nieuwstraat</t>
  </si>
  <si>
    <t>3512XA</t>
  </si>
  <si>
    <t>K118</t>
  </si>
  <si>
    <t>Hasebroekstr - Vleutenseweg - Johannes Camphuysstraat</t>
  </si>
  <si>
    <t>3532HP</t>
  </si>
  <si>
    <t>K119</t>
  </si>
  <si>
    <t>V90688</t>
  </si>
  <si>
    <t>Ina Boudier Bakkerln - Rubensln - Venusln - Kranenburgerweg</t>
  </si>
  <si>
    <t>K120</t>
  </si>
  <si>
    <t>VT450958</t>
  </si>
  <si>
    <t>W.K.Z - Universiteitsweg - Lundlaan</t>
  </si>
  <si>
    <t>K121</t>
  </si>
  <si>
    <t>LTC327482</t>
  </si>
  <si>
    <t>Australielaan - Europalaan</t>
  </si>
  <si>
    <t>K122</t>
  </si>
  <si>
    <t>VT450845</t>
  </si>
  <si>
    <t>Sorbonnelaan - Weg tot de Wetenschap</t>
  </si>
  <si>
    <t>K123</t>
  </si>
  <si>
    <t>Biltse Rading - Afrit A27</t>
  </si>
  <si>
    <t>K124</t>
  </si>
  <si>
    <t>Stadionlaan - Adriaan v.Ostadeln - Herculesln - Rubnslaan</t>
  </si>
  <si>
    <t>K125</t>
  </si>
  <si>
    <t>VT450846</t>
  </si>
  <si>
    <t>Platolaan - Weg tot de Wetenschap - Weg naar Rhijnauwen</t>
  </si>
  <si>
    <t>K126</t>
  </si>
  <si>
    <t>VT451743</t>
  </si>
  <si>
    <t>Majellapark - Vleutenseweg - Groeneweg</t>
  </si>
  <si>
    <t>K127</t>
  </si>
  <si>
    <t>VT451422</t>
  </si>
  <si>
    <t>Hoofddijk - Lundlaan - Heidelberglaan</t>
  </si>
  <si>
    <t>K128</t>
  </si>
  <si>
    <t>V90031</t>
  </si>
  <si>
    <t>Leuvenlaan - Padualaan - Budapestlaan</t>
  </si>
  <si>
    <t>3584CE</t>
  </si>
  <si>
    <t>K129</t>
  </si>
  <si>
    <t>VT450007</t>
  </si>
  <si>
    <t>Blauwkapelseweg - Alexande Numankade - Kapelbrug</t>
  </si>
  <si>
    <t>K130</t>
  </si>
  <si>
    <t>VT450006</t>
  </si>
  <si>
    <t>Oranjebrug - Jutfaseweg - Waalstraat - Diamantweg</t>
  </si>
  <si>
    <t>K131</t>
  </si>
  <si>
    <t>V90111</t>
  </si>
  <si>
    <t>Ouderwijkerdwarsstrt - Burg.Reigerstrt - J.M.Kemperstraat</t>
  </si>
  <si>
    <t>3581LA</t>
  </si>
  <si>
    <t>K132</t>
  </si>
  <si>
    <t>VT451423</t>
  </si>
  <si>
    <t>Padualaan - Weg tot de Wetenschap</t>
  </si>
  <si>
    <t>3584BA</t>
  </si>
  <si>
    <t>K133</t>
  </si>
  <si>
    <t>VT600001</t>
  </si>
  <si>
    <t>Griffioenlaan - Europalaan - Mauritsiuslaan</t>
  </si>
  <si>
    <t>K134</t>
  </si>
  <si>
    <t>VT451616</t>
  </si>
  <si>
    <t>Everard Meijsterlaan - Joseph Haydnlaan</t>
  </si>
  <si>
    <t>K135</t>
  </si>
  <si>
    <t>Van Zijstweg - Croeselaan - Valeriuslaan</t>
  </si>
  <si>
    <t>3521BG</t>
  </si>
  <si>
    <t>K136</t>
  </si>
  <si>
    <t>LTC327602</t>
  </si>
  <si>
    <t>Graad v Roggenweg - F. van Vlissingenkade - Paul Krugerbrug</t>
  </si>
  <si>
    <t>K137</t>
  </si>
  <si>
    <t>FR904064</t>
  </si>
  <si>
    <t>Koningsbergerstraat - Graadt van Roggenweg</t>
  </si>
  <si>
    <t>K138</t>
  </si>
  <si>
    <t>LTC327483</t>
  </si>
  <si>
    <t>Gandhipln - Franciscusdr. - Karl Marxdreef - Zuilensering</t>
  </si>
  <si>
    <t>3565AB</t>
  </si>
  <si>
    <t>K139</t>
  </si>
  <si>
    <t>VT450032</t>
  </si>
  <si>
    <t>Soestwetering - Hyperonenweg - Lageweideviaduct - afrit 7 A2</t>
  </si>
  <si>
    <t>3542EB</t>
  </si>
  <si>
    <t>K144</t>
  </si>
  <si>
    <t>K145</t>
  </si>
  <si>
    <t>VT451424</t>
  </si>
  <si>
    <t>Station Vaartscherijn  (boven hoek Peilkaanstraat / Oosterkade)</t>
  </si>
  <si>
    <t>K148</t>
  </si>
  <si>
    <t>VT451425</t>
  </si>
  <si>
    <t>Stationsplein - Laan van Puntenburg</t>
  </si>
  <si>
    <t>K149</t>
  </si>
  <si>
    <t>VT451470</t>
  </si>
  <si>
    <t>Salamancapad - Heidelberglaan</t>
  </si>
  <si>
    <t>K150</t>
  </si>
  <si>
    <t>LTC3242v7408</t>
  </si>
  <si>
    <t>Langerakbaan - busbaan Parkwijk - Groenedijk - Oudenrijnseweg</t>
  </si>
  <si>
    <t>3544SR</t>
  </si>
  <si>
    <t>K151</t>
  </si>
  <si>
    <t>LTC327409</t>
  </si>
  <si>
    <t>Houtrak Gracht - Langerakbaan</t>
  </si>
  <si>
    <t>3544RD</t>
  </si>
  <si>
    <t>K152</t>
  </si>
  <si>
    <t>LTC327407</t>
  </si>
  <si>
    <t>Klifrakplantsoen - Langerakbaan</t>
  </si>
  <si>
    <t>K153</t>
  </si>
  <si>
    <t>LTC327458</t>
  </si>
  <si>
    <t>Grietmansraklaan - Langerakbaan - Damraklaan</t>
  </si>
  <si>
    <t>3544PA</t>
  </si>
  <si>
    <t>K154</t>
  </si>
  <si>
    <t>K155</t>
  </si>
  <si>
    <t>VT450502</t>
  </si>
  <si>
    <t>Stadsbaan - Hogeweidebaan - Verlengde Hogeweidebaan</t>
  </si>
  <si>
    <t>K156</t>
  </si>
  <si>
    <t>V90826</t>
  </si>
  <si>
    <t>Langerakbaan - Woudsenderraklaan - Koldijksterraklaan</t>
  </si>
  <si>
    <t>K158</t>
  </si>
  <si>
    <t>K159</t>
  </si>
  <si>
    <t>K160</t>
  </si>
  <si>
    <t>KH17025</t>
  </si>
  <si>
    <t>Maartvlinder - Korianderstraat - Busbaan Parkwijk</t>
  </si>
  <si>
    <t>3541BC</t>
  </si>
  <si>
    <t>K161</t>
  </si>
  <si>
    <t>KH16185</t>
  </si>
  <si>
    <t>HOV Centrumboulevard - Madridstraat - Grauwaartsingel</t>
  </si>
  <si>
    <t>K162</t>
  </si>
  <si>
    <t>KH17055</t>
  </si>
  <si>
    <t>Centumboulevard - Vaduzdijk</t>
  </si>
  <si>
    <t>K163</t>
  </si>
  <si>
    <t>K166</t>
  </si>
  <si>
    <t>KH17070</t>
  </si>
  <si>
    <t>C. Boulevard - Bratislava promenade</t>
  </si>
  <si>
    <t>K167</t>
  </si>
  <si>
    <t>LTC327576</t>
  </si>
  <si>
    <t>Haarrijnserading - Nieuwewetering - Proostwetering</t>
  </si>
  <si>
    <t>K168</t>
  </si>
  <si>
    <t>V20334</t>
  </si>
  <si>
    <t>Vleutensebaan - Parijsboulevard</t>
  </si>
  <si>
    <t>3541BG</t>
  </si>
  <si>
    <t>K169</t>
  </si>
  <si>
    <t>V20335</t>
  </si>
  <si>
    <t>Vleutensebaan - Dirck Hoetweg</t>
  </si>
  <si>
    <t>K170</t>
  </si>
  <si>
    <t>V90153</t>
  </si>
  <si>
    <t>Vleutensebaan - Belcampostraat</t>
  </si>
  <si>
    <t>K171</t>
  </si>
  <si>
    <t>V90154</t>
  </si>
  <si>
    <t>Vleutesenbaan - Rijnkennermelaan - Weg naar 't Zand</t>
  </si>
  <si>
    <t>K172</t>
  </si>
  <si>
    <t>V90155</t>
  </si>
  <si>
    <t>Vleutensebaan - Cees van Dongensingel - Musicallaan</t>
  </si>
  <si>
    <t>K572</t>
  </si>
  <si>
    <t>V90156</t>
  </si>
  <si>
    <t>K173</t>
  </si>
  <si>
    <t>V90157</t>
  </si>
  <si>
    <t>Vleutensebaan - Parkzichtlaan - Hof ter Weideweg</t>
  </si>
  <si>
    <t>K174</t>
  </si>
  <si>
    <t>VT451420</t>
  </si>
  <si>
    <t>Heidelberglaan - Keerlus bussen.</t>
  </si>
  <si>
    <t>K175</t>
  </si>
  <si>
    <t>VT450847</t>
  </si>
  <si>
    <t>Laan van Maarschalkerweerd - Koningsweg - N411</t>
  </si>
  <si>
    <t>K176</t>
  </si>
  <si>
    <t>VT451426</t>
  </si>
  <si>
    <t>Laan van Maarschalkerweerd - Mytylweg</t>
  </si>
  <si>
    <t>K177</t>
  </si>
  <si>
    <t>VT451427</t>
  </si>
  <si>
    <t>Weg tot de Wetenschap - Wim Sonneveldlaan </t>
  </si>
  <si>
    <t>K178</t>
  </si>
  <si>
    <t>VT451428</t>
  </si>
  <si>
    <t>Munsterlaan - Heidelberglaan</t>
  </si>
  <si>
    <t>K179</t>
  </si>
  <si>
    <t>VT451429</t>
  </si>
  <si>
    <t>Genevelaan - Heidelberglaan</t>
  </si>
  <si>
    <t>K180</t>
  </si>
  <si>
    <t>VT450045</t>
  </si>
  <si>
    <t>Terwijde Singel - Jazz Singel - Reykjavikplein</t>
  </si>
  <si>
    <t>K181</t>
  </si>
  <si>
    <t>VT450869</t>
  </si>
  <si>
    <t>Terwijdesingel - Stockholmstraat</t>
  </si>
  <si>
    <t>K182</t>
  </si>
  <si>
    <t>VT450046</t>
  </si>
  <si>
    <t>Dirck Hoetweg - Grauwaardsingel - Terwijdesingel</t>
  </si>
  <si>
    <t>K183</t>
  </si>
  <si>
    <t>LTC327555</t>
  </si>
  <si>
    <t>Busbaan Parkwijk - 1e Oosterparklaan - Melissenkade</t>
  </si>
  <si>
    <t>3544VT</t>
  </si>
  <si>
    <t>K185</t>
  </si>
  <si>
    <t>VT450377</t>
  </si>
  <si>
    <t>Soestwetering - Terwijdesingel</t>
  </si>
  <si>
    <t>3543AR</t>
  </si>
  <si>
    <t>K186</t>
  </si>
  <si>
    <t>V90335</t>
  </si>
  <si>
    <t>Soestwetering - Hertogswetering</t>
  </si>
  <si>
    <t>K187</t>
  </si>
  <si>
    <t>V90336</t>
  </si>
  <si>
    <t>Soestwetering - Woudwetering - Middenwetering</t>
  </si>
  <si>
    <t>K188</t>
  </si>
  <si>
    <t>V90337</t>
  </si>
  <si>
    <t>Soestwetering - Rijpwetering - Middenwetering</t>
  </si>
  <si>
    <t>K192</t>
  </si>
  <si>
    <t>VT450963</t>
  </si>
  <si>
    <t>Stadsbaan - Laurierweg - Verlengde Vleutenseweg</t>
  </si>
  <si>
    <t>K197</t>
  </si>
  <si>
    <t>V90567</t>
  </si>
  <si>
    <t>Orteliuslaan - Marinus van Tyruslaan - Mercatorlaan</t>
  </si>
  <si>
    <t>3528BL</t>
  </si>
  <si>
    <t>K198</t>
  </si>
  <si>
    <t>V90568</t>
  </si>
  <si>
    <t>Orteliuslaan - De Roylaan - Taatsenplein</t>
  </si>
  <si>
    <t>K200</t>
  </si>
  <si>
    <t>VT451695</t>
  </si>
  <si>
    <t>Jaarbeursplein - Nieuwbouw WTC.</t>
  </si>
  <si>
    <t>K203</t>
  </si>
  <si>
    <t>Afrit A12 zuid - A.C. Verhoefweg - Papendorpseweg</t>
  </si>
  <si>
    <t>3526BT</t>
  </si>
  <si>
    <t>K204</t>
  </si>
  <si>
    <t>Blaeulaan - Orteliuslaan</t>
  </si>
  <si>
    <t>3528AH</t>
  </si>
  <si>
    <t>K205</t>
  </si>
  <si>
    <t>V80616</t>
  </si>
  <si>
    <t>De Cope - Papendorpseweg</t>
  </si>
  <si>
    <t>3528BJ</t>
  </si>
  <si>
    <t>K206</t>
  </si>
  <si>
    <t>V20098</t>
  </si>
  <si>
    <t>Taatsenplein - Mercatorlaan - Bevrijdingslaan</t>
  </si>
  <si>
    <t>K207</t>
  </si>
  <si>
    <t>Uitrit RWS - Papendorpseweg</t>
  </si>
  <si>
    <t>K208</t>
  </si>
  <si>
    <t>V80557</t>
  </si>
  <si>
    <t>Afrit A12 noord - Papendorpseweg</t>
  </si>
  <si>
    <t>K210</t>
  </si>
  <si>
    <t>KH17100</t>
  </si>
  <si>
    <t>Veldhuizerweg - Rijksstraatweg - N198</t>
  </si>
  <si>
    <t>3454HL</t>
  </si>
  <si>
    <t>K212</t>
  </si>
  <si>
    <t>LTC327577</t>
  </si>
  <si>
    <t>Haarrijnserading - Componistenlaan</t>
  </si>
  <si>
    <t>3451GA</t>
  </si>
  <si>
    <t>K213</t>
  </si>
  <si>
    <t>LTC327578</t>
  </si>
  <si>
    <t>Haarrijnserading - Hindersteinlaan - Hof ter Weydeweg</t>
  </si>
  <si>
    <t>K214</t>
  </si>
  <si>
    <t>LTC327579</t>
  </si>
  <si>
    <t>Huis te Vleutenbaan - Vleutensebaan - Utrechtseweg</t>
  </si>
  <si>
    <t>K216</t>
  </si>
  <si>
    <t>LTC327882</t>
  </si>
  <si>
    <t>Veldhuizerweg - Mostperenlaan</t>
  </si>
  <si>
    <t>3452DB</t>
  </si>
  <si>
    <t>K217</t>
  </si>
  <si>
    <t>LTC327883</t>
  </si>
  <si>
    <t>Veldhuizerweg - Landschapsbaan</t>
  </si>
  <si>
    <t>3452CW</t>
  </si>
  <si>
    <t>K230</t>
  </si>
  <si>
    <t>V20180</t>
  </si>
  <si>
    <t>Jan v Foreestraat - HOV Kruisvaart</t>
  </si>
  <si>
    <t>K231</t>
  </si>
  <si>
    <t>V20181</t>
  </si>
  <si>
    <t>Vondellaan - Dichtersbaan - Kruisvaart busbaan</t>
  </si>
  <si>
    <t>K235</t>
  </si>
  <si>
    <t>P3 - Jaarbeurs - Van zijstweg - Veilinghavenkade</t>
  </si>
  <si>
    <t>K237</t>
  </si>
  <si>
    <t>Van Tellegenlaan - Kanaalweg</t>
  </si>
  <si>
    <t>K243</t>
  </si>
  <si>
    <t>V20099</t>
  </si>
  <si>
    <t>Busbaan Rijnvliet - Kop van Rijnvliet / Orteliusviaduct</t>
  </si>
  <si>
    <t>K244</t>
  </si>
  <si>
    <t>V200100</t>
  </si>
  <si>
    <t>Busbaan Rijnvliet - Halte Sportpark</t>
  </si>
  <si>
    <t>K245</t>
  </si>
  <si>
    <t>V20101</t>
  </si>
  <si>
    <t>Busbaan Rijnvliet - Strijkviertelplas fietspad</t>
  </si>
  <si>
    <t>K246</t>
  </si>
  <si>
    <t>V20102</t>
  </si>
  <si>
    <t>Busbaan Rijnvliet - Strijkviertel - Busbaan Oudenrijn</t>
  </si>
  <si>
    <t>K247</t>
  </si>
  <si>
    <t>V90238</t>
  </si>
  <si>
    <t>Molenststeyn - Busbaan Oudenrijn - Damzicht - Beefland</t>
  </si>
  <si>
    <t>3454PT</t>
  </si>
  <si>
    <t>K248</t>
  </si>
  <si>
    <t>V90328</t>
  </si>
  <si>
    <t>Rijksstraatweg - Corbulopad - Busbaan Veldhuizen</t>
  </si>
  <si>
    <t>3453HB</t>
  </si>
  <si>
    <t>K249</t>
  </si>
  <si>
    <t>VT450031</t>
  </si>
  <si>
    <t>Rijksstraatweg - Meridiaan - Boekbinderslaan</t>
  </si>
  <si>
    <t>3454HK</t>
  </si>
  <si>
    <t>K250</t>
  </si>
  <si>
    <t>KH17925</t>
  </si>
  <si>
    <t>Rijksstraatweg - Meerndijk - De Meernbrug - Van Zuylenstraat</t>
  </si>
  <si>
    <t>3454HV</t>
  </si>
  <si>
    <t>K251</t>
  </si>
  <si>
    <t>V90234</t>
  </si>
  <si>
    <t>Rijksstraatweg - Meentweg - Busbaan de Woerd</t>
  </si>
  <si>
    <t>3454 PT</t>
  </si>
  <si>
    <t>K252</t>
  </si>
  <si>
    <t>vervallen</t>
  </si>
  <si>
    <t>K253</t>
  </si>
  <si>
    <t>V80503</t>
  </si>
  <si>
    <t>Letschertweg - Meerndijk - Utrecht kant A12</t>
  </si>
  <si>
    <t>3454 HP</t>
  </si>
  <si>
    <t>K254</t>
  </si>
  <si>
    <t>V80502</t>
  </si>
  <si>
    <t>Letschertweg - Op/afrit rijksweg 12</t>
  </si>
  <si>
    <t>3454 HV</t>
  </si>
  <si>
    <t>K255</t>
  </si>
  <si>
    <t>VT600106</t>
  </si>
  <si>
    <t>Letschertweg - Marinus van Tyruslaan - Stadsbaan</t>
  </si>
  <si>
    <t>K256</t>
  </si>
  <si>
    <t>Letschertweg - Strijkviertel</t>
  </si>
  <si>
    <t>3454 RH</t>
  </si>
  <si>
    <t>K257</t>
  </si>
  <si>
    <t>V80635</t>
  </si>
  <si>
    <t>Busbaan veldhuizen - Rijksstraatweg - Vlowijkerpolder - Zeldertpolder</t>
  </si>
  <si>
    <t>3453NB</t>
  </si>
  <si>
    <t>K258</t>
  </si>
  <si>
    <t>V80636</t>
  </si>
  <si>
    <t>Busbaan veldhuizen - Rijksstraatweg - Molenpolder - Bovenpolder</t>
  </si>
  <si>
    <t>K259</t>
  </si>
  <si>
    <t>V80673</t>
  </si>
  <si>
    <t>Burg. Middelweerdbaan - sportpark - Loenenseboslaan</t>
  </si>
  <si>
    <t>3484KB</t>
  </si>
  <si>
    <t>K261</t>
  </si>
  <si>
    <t>V90270</t>
  </si>
  <si>
    <t>Busbaan Vleuterweide - Landschapsbaan</t>
  </si>
  <si>
    <t>K262</t>
  </si>
  <si>
    <t>V90582</t>
  </si>
  <si>
    <t>Busbaan Vleuterweide - Middenburcht - Zuiderburcht</t>
  </si>
  <si>
    <t>K265</t>
  </si>
  <si>
    <t>V90271</t>
  </si>
  <si>
    <t>Busbaan Vleuterweide - Utrechtse heuvelrug - Voor de burchten</t>
  </si>
  <si>
    <t>3452JA</t>
  </si>
  <si>
    <t>K266</t>
  </si>
  <si>
    <t>V90272</t>
  </si>
  <si>
    <t>Busbaan Vleuterweide - Eykenstein</t>
  </si>
  <si>
    <t>K267</t>
  </si>
  <si>
    <t>V90273</t>
  </si>
  <si>
    <t>Busbaan Vleuterweide - Stroomrugbaan</t>
  </si>
  <si>
    <t>K268</t>
  </si>
  <si>
    <t>V90274</t>
  </si>
  <si>
    <t>Station Vleuterweide - Sporesingel</t>
  </si>
  <si>
    <t>3451JA</t>
  </si>
  <si>
    <t>K276</t>
  </si>
  <si>
    <t>VT451469</t>
  </si>
  <si>
    <t>Ln van Maarschalkerweerd - Herculeslaan - Weg tot de Wetenschap</t>
  </si>
  <si>
    <t>Post-code</t>
  </si>
  <si>
    <t>Winthontlaan - Europalaan - op/afrit A-12 Dynamische rijstroken Portaal met kantelwals aan de andere kant van de A12</t>
  </si>
  <si>
    <t>VT451797</t>
  </si>
  <si>
    <t>K007</t>
  </si>
  <si>
    <t>VT451849</t>
  </si>
  <si>
    <t>VT451850</t>
  </si>
  <si>
    <t>VT600189</t>
  </si>
  <si>
    <t>VT451825</t>
  </si>
  <si>
    <t>VT451826</t>
  </si>
  <si>
    <t>VT451827</t>
  </si>
  <si>
    <t>VT451814</t>
  </si>
  <si>
    <t>K215</t>
  </si>
  <si>
    <t>K242</t>
  </si>
  <si>
    <t>Ouderijn - Fietsoversteek landzicht-molensteijn</t>
  </si>
  <si>
    <t>VT451815</t>
  </si>
  <si>
    <t>VT451816</t>
  </si>
  <si>
    <t>VT451894</t>
  </si>
  <si>
    <t>V20369</t>
  </si>
  <si>
    <t>Stationsstraat - Catharijnesingel</t>
  </si>
  <si>
    <t>Vleutensebaan - Utrechtseweg</t>
  </si>
  <si>
    <t>Biltstraat - Poortstraat</t>
  </si>
  <si>
    <t>Opm.</t>
  </si>
  <si>
    <t>Speciale Regeltijden</t>
  </si>
  <si>
    <t>Kruising</t>
  </si>
  <si>
    <t>Dag</t>
  </si>
  <si>
    <t>IN_1</t>
  </si>
  <si>
    <t>UIT_1</t>
  </si>
  <si>
    <t>IN_2</t>
  </si>
  <si>
    <t>UIT_2</t>
  </si>
  <si>
    <t>IN_3</t>
  </si>
  <si>
    <t>UIT_3</t>
  </si>
  <si>
    <t>IN_4</t>
  </si>
  <si>
    <t>UIT_4</t>
  </si>
  <si>
    <t>maandag</t>
  </si>
  <si>
    <t>-</t>
  </si>
  <si>
    <t>dinsdag</t>
  </si>
  <si>
    <t>woensdag</t>
  </si>
  <si>
    <t>donderdag</t>
  </si>
  <si>
    <t>vrijdag</t>
  </si>
  <si>
    <t>zaterdag</t>
  </si>
  <si>
    <t>zondag</t>
  </si>
  <si>
    <t>K0112</t>
  </si>
  <si>
    <t>3524SJ</t>
  </si>
  <si>
    <t>3572AN</t>
  </si>
  <si>
    <t>3527LE</t>
  </si>
  <si>
    <t>3515XL</t>
  </si>
  <si>
    <t>3542AB</t>
  </si>
  <si>
    <t>3582AV</t>
  </si>
  <si>
    <t>3511EZ</t>
  </si>
  <si>
    <t>3584SJ</t>
  </si>
  <si>
    <t>3541CS</t>
  </si>
  <si>
    <t>3544KG</t>
  </si>
  <si>
    <t>3584EA</t>
  </si>
  <si>
    <t>3585LJ</t>
  </si>
  <si>
    <t>3585LM</t>
  </si>
  <si>
    <t>3584AD</t>
  </si>
  <si>
    <t>3584CX</t>
  </si>
  <si>
    <t>3521AB</t>
  </si>
  <si>
    <t>3454PE</t>
  </si>
  <si>
    <t>3454PP</t>
  </si>
  <si>
    <t>3453NX</t>
  </si>
  <si>
    <t>3544NA</t>
  </si>
  <si>
    <t>Atoomweg - Thoriumweg - Elektronweg</t>
  </si>
  <si>
    <t>VRA, GPS Lat.</t>
  </si>
  <si>
    <t>VRA, GPS Lon.</t>
  </si>
  <si>
    <t>VRA, GoogleMaps</t>
  </si>
  <si>
    <t>52.095987</t>
  </si>
  <si>
    <t>5.144691</t>
  </si>
  <si>
    <t>52.095829</t>
  </si>
  <si>
    <t>5.141687</t>
  </si>
  <si>
    <t>52.095802</t>
  </si>
  <si>
    <t>5.13907</t>
  </si>
  <si>
    <t>52.094418</t>
  </si>
  <si>
    <t>5.138276</t>
  </si>
  <si>
    <t>52.095064</t>
  </si>
  <si>
    <t>5.130572</t>
  </si>
  <si>
    <t>52.094886</t>
  </si>
  <si>
    <t>5.125959</t>
  </si>
  <si>
    <t>52.093367</t>
  </si>
  <si>
    <t>5.118191</t>
  </si>
  <si>
    <t>52.064206</t>
  </si>
  <si>
    <t>5.144477</t>
  </si>
  <si>
    <t>52.092929</t>
  </si>
  <si>
    <t>5.114501</t>
  </si>
  <si>
    <t>52.092889</t>
  </si>
  <si>
    <t>5.110955</t>
  </si>
  <si>
    <t>52.083805</t>
  </si>
  <si>
    <t>5.096766</t>
  </si>
  <si>
    <t>52.094932</t>
  </si>
  <si>
    <t>5.109463</t>
  </si>
  <si>
    <t>52.081036</t>
  </si>
  <si>
    <t>5.100821</t>
  </si>
  <si>
    <t>52.079915</t>
  </si>
  <si>
    <t>5.102103</t>
  </si>
  <si>
    <t>52.095376</t>
  </si>
  <si>
    <t>5.132871</t>
  </si>
  <si>
    <t>52.100798</t>
  </si>
  <si>
    <t>5.100081</t>
  </si>
  <si>
    <t>52.102386</t>
  </si>
  <si>
    <t>5.097367</t>
  </si>
  <si>
    <t>52.105128</t>
  </si>
  <si>
    <t>5.09182</t>
  </si>
  <si>
    <t>52.108225</t>
  </si>
  <si>
    <t>5.086788</t>
  </si>
  <si>
    <t>52.111144</t>
  </si>
  <si>
    <t>5.082325</t>
  </si>
  <si>
    <t>52.075457</t>
  </si>
  <si>
    <t>5.100167</t>
  </si>
  <si>
    <t>52.097951</t>
  </si>
  <si>
    <t>5.111926</t>
  </si>
  <si>
    <t>52.1001</t>
  </si>
  <si>
    <t>5.108653</t>
  </si>
  <si>
    <t>52.099223</t>
  </si>
  <si>
    <t>5.116024</t>
  </si>
  <si>
    <t>52.108953</t>
  </si>
  <si>
    <t>5.056795</t>
  </si>
  <si>
    <t>52.091653</t>
  </si>
  <si>
    <t>5.17676</t>
  </si>
  <si>
    <t>52.084741</t>
  </si>
  <si>
    <t>5.176309</t>
  </si>
  <si>
    <t>52.078672</t>
  </si>
  <si>
    <t>5.120165</t>
  </si>
  <si>
    <t>52.082681</t>
  </si>
  <si>
    <t>5.120026</t>
  </si>
  <si>
    <t>52.080119</t>
  </si>
  <si>
    <t>5.121469</t>
  </si>
  <si>
    <t>52.093756</t>
  </si>
  <si>
    <t>5.08512</t>
  </si>
  <si>
    <t>52.080548</t>
  </si>
  <si>
    <t>5.090446</t>
  </si>
  <si>
    <t>52.079269</t>
  </si>
  <si>
    <t>5.091949</t>
  </si>
  <si>
    <t>52.100462</t>
  </si>
  <si>
    <t>5.086901</t>
  </si>
  <si>
    <t>52.096982</t>
  </si>
  <si>
    <t>5.086289</t>
  </si>
  <si>
    <t>52.097213</t>
  </si>
  <si>
    <t>5.083612</t>
  </si>
  <si>
    <t>52.102433</t>
  </si>
  <si>
    <t>5.136259</t>
  </si>
  <si>
    <t>52.103398</t>
  </si>
  <si>
    <t>5.129902</t>
  </si>
  <si>
    <t>52.082605</t>
  </si>
  <si>
    <t>5.088161</t>
  </si>
  <si>
    <t>52.104255</t>
  </si>
  <si>
    <t>5.125996</t>
  </si>
  <si>
    <t>52.105484</t>
  </si>
  <si>
    <t>5.120788</t>
  </si>
  <si>
    <t>52.105955</t>
  </si>
  <si>
    <t>5.118153</t>
  </si>
  <si>
    <t>52.106031</t>
  </si>
  <si>
    <t>5.115734</t>
  </si>
  <si>
    <t>52.108545</t>
  </si>
  <si>
    <t>5.112687</t>
  </si>
  <si>
    <t>52.106278</t>
  </si>
  <si>
    <t>5.094346</t>
  </si>
  <si>
    <t>52.108797</t>
  </si>
  <si>
    <t>5.098459</t>
  </si>
  <si>
    <t>52.109994</t>
  </si>
  <si>
    <t>5.099976</t>
  </si>
  <si>
    <t>52.112992</t>
  </si>
  <si>
    <t>5.10618</t>
  </si>
  <si>
    <t>52.116171</t>
  </si>
  <si>
    <t>5.110381</t>
  </si>
  <si>
    <t>52.094922</t>
  </si>
  <si>
    <t>5.085141</t>
  </si>
  <si>
    <t>52.103632</t>
  </si>
  <si>
    <t>5.121501</t>
  </si>
  <si>
    <t>52.079658</t>
  </si>
  <si>
    <t>5.13702</t>
  </si>
  <si>
    <t>52.092988</t>
  </si>
  <si>
    <t>5.102994</t>
  </si>
  <si>
    <t>52.091571</t>
  </si>
  <si>
    <t>5.105365</t>
  </si>
  <si>
    <t>52.092082</t>
  </si>
  <si>
    <t>5.149718</t>
  </si>
  <si>
    <t>52.090391</t>
  </si>
  <si>
    <t>5.104544</t>
  </si>
  <si>
    <t>52.09401</t>
  </si>
  <si>
    <t>5.145421</t>
  </si>
  <si>
    <t>52.08128</t>
  </si>
  <si>
    <t>5.124339</t>
  </si>
  <si>
    <t>52.080152</t>
  </si>
  <si>
    <t>5.126667</t>
  </si>
  <si>
    <t>52.079704</t>
  </si>
  <si>
    <t>5.073216</t>
  </si>
  <si>
    <t>52.05819</t>
  </si>
  <si>
    <t>5.121587</t>
  </si>
  <si>
    <t>52.092606</t>
  </si>
  <si>
    <t>5.152234</t>
  </si>
  <si>
    <t>52.087296</t>
  </si>
  <si>
    <t>5.15851</t>
  </si>
  <si>
    <t>52.119037</t>
  </si>
  <si>
    <t>5.11304</t>
  </si>
  <si>
    <t>52.116402</t>
  </si>
  <si>
    <t>5.133823</t>
  </si>
  <si>
    <t>52.085967</t>
  </si>
  <si>
    <t>5.163719</t>
  </si>
  <si>
    <t>52.077343</t>
  </si>
  <si>
    <t>5.123679</t>
  </si>
  <si>
    <t>52.073087</t>
  </si>
  <si>
    <t>5.122939</t>
  </si>
  <si>
    <t>52.114969</t>
  </si>
  <si>
    <t>5.112038</t>
  </si>
  <si>
    <t>52.075985</t>
  </si>
  <si>
    <t>5.095065</t>
  </si>
  <si>
    <t>52.110706</t>
  </si>
  <si>
    <t>5.111008</t>
  </si>
  <si>
    <t>52.12235</t>
  </si>
  <si>
    <t>5.115616</t>
  </si>
  <si>
    <t>52.118243</t>
  </si>
  <si>
    <t>5.12803</t>
  </si>
  <si>
    <t>52.102644</t>
  </si>
  <si>
    <t>5.142589</t>
  </si>
  <si>
    <t>52.115044</t>
  </si>
  <si>
    <t>5.134606</t>
  </si>
  <si>
    <t>52.122657</t>
  </si>
  <si>
    <t>5.098075</t>
  </si>
  <si>
    <t>52.096804</t>
  </si>
  <si>
    <t>5.113406</t>
  </si>
  <si>
    <t>52.115855</t>
  </si>
  <si>
    <t>5.056361</t>
  </si>
  <si>
    <t>52.090786</t>
  </si>
  <si>
    <t>5.097291</t>
  </si>
  <si>
    <t>52.125993</t>
  </si>
  <si>
    <t>5.095446</t>
  </si>
  <si>
    <t>52.122831</t>
  </si>
  <si>
    <t>5.090264</t>
  </si>
  <si>
    <t>52.124741</t>
  </si>
  <si>
    <t>5.092893</t>
  </si>
  <si>
    <t>52.066033</t>
  </si>
  <si>
    <t>5.119865</t>
  </si>
  <si>
    <t>52.065446</t>
  </si>
  <si>
    <t>5.12333</t>
  </si>
  <si>
    <t>52.064312</t>
  </si>
  <si>
    <t>5.126581</t>
  </si>
  <si>
    <t>52.077871</t>
  </si>
  <si>
    <t>5.115488</t>
  </si>
  <si>
    <t>52.12044</t>
  </si>
  <si>
    <t>5.0406</t>
  </si>
  <si>
    <t>52.124004</t>
  </si>
  <si>
    <t>5.040391</t>
  </si>
  <si>
    <t>52.101576</t>
  </si>
  <si>
    <t>5.114307</t>
  </si>
  <si>
    <t>52.100032</t>
  </si>
  <si>
    <t>5.067817</t>
  </si>
  <si>
    <t>52.100432</t>
  </si>
  <si>
    <t>5.068951</t>
  </si>
  <si>
    <t>52.088878</t>
  </si>
  <si>
    <t>5.115026</t>
  </si>
  <si>
    <t>52.091323</t>
  </si>
  <si>
    <t>5.146381</t>
  </si>
  <si>
    <t>52.088815</t>
  </si>
  <si>
    <t>5.14805</t>
  </si>
  <si>
    <t>52.086152</t>
  </si>
  <si>
    <t>5.144713</t>
  </si>
  <si>
    <t>52.083581</t>
  </si>
  <si>
    <t>5.09859</t>
  </si>
  <si>
    <t>52.092774</t>
  </si>
  <si>
    <t>5.127064</t>
  </si>
  <si>
    <t>52.068012</t>
  </si>
  <si>
    <t>5.102522</t>
  </si>
  <si>
    <t>52.075655</t>
  </si>
  <si>
    <t>5.104265</t>
  </si>
  <si>
    <t>52.066135</t>
  </si>
  <si>
    <t>5.106808</t>
  </si>
  <si>
    <t>52.070934</t>
  </si>
  <si>
    <t>5.106486</t>
  </si>
  <si>
    <t>52.067003</t>
  </si>
  <si>
    <t>5.11523</t>
  </si>
  <si>
    <t>52.078435</t>
  </si>
  <si>
    <t>5.142825</t>
  </si>
  <si>
    <t>52.061693</t>
  </si>
  <si>
    <t>5.10639</t>
  </si>
  <si>
    <t>52.090908</t>
  </si>
  <si>
    <t>5.133099</t>
  </si>
  <si>
    <t>52.073683</t>
  </si>
  <si>
    <t>5.096707</t>
  </si>
  <si>
    <t>52.072955</t>
  </si>
  <si>
    <t>5.094228</t>
  </si>
  <si>
    <t>52.084088</t>
  </si>
  <si>
    <t>5.126517</t>
  </si>
  <si>
    <t>52.093252</t>
  </si>
  <si>
    <t>5.096991</t>
  </si>
  <si>
    <t>52.079407</t>
  </si>
  <si>
    <t>5.134043</t>
  </si>
  <si>
    <t>52.08931</t>
  </si>
  <si>
    <t>5.179705</t>
  </si>
  <si>
    <t>52.06452</t>
  </si>
  <si>
    <t>5.107232</t>
  </si>
  <si>
    <t>52.083973</t>
  </si>
  <si>
    <t>5.163247</t>
  </si>
  <si>
    <t>52.10353</t>
  </si>
  <si>
    <t>5.153741</t>
  </si>
  <si>
    <t>52.079664</t>
  </si>
  <si>
    <t>5.141537</t>
  </si>
  <si>
    <t>52.082878</t>
  </si>
  <si>
    <t>5.15601</t>
  </si>
  <si>
    <t>52.094043</t>
  </si>
  <si>
    <t>5.090586</t>
  </si>
  <si>
    <t>52.088921</t>
  </si>
  <si>
    <t>5.18309</t>
  </si>
  <si>
    <t>52.086069</t>
  </si>
  <si>
    <t>5.16793</t>
  </si>
  <si>
    <t>52.100311</t>
  </si>
  <si>
    <t>5.129634</t>
  </si>
  <si>
    <t>52.073123</t>
  </si>
  <si>
    <t>5.118996</t>
  </si>
  <si>
    <t>52.089198</t>
  </si>
  <si>
    <t>5.136162</t>
  </si>
  <si>
    <t>5.168139</t>
  </si>
  <si>
    <t>52.057112</t>
  </si>
  <si>
    <t>5.106754</t>
  </si>
  <si>
    <t>52.087348</t>
  </si>
  <si>
    <t>5.082883</t>
  </si>
  <si>
    <t>52.085156</t>
  </si>
  <si>
    <t>5.108782</t>
  </si>
  <si>
    <t>52.085499</t>
  </si>
  <si>
    <t>5.09903</t>
  </si>
  <si>
    <t>52.087322</t>
  </si>
  <si>
    <t>5.100129</t>
  </si>
  <si>
    <t>52.128404</t>
  </si>
  <si>
    <t>5.100371</t>
  </si>
  <si>
    <t>52.110808</t>
  </si>
  <si>
    <t>5.05296</t>
  </si>
  <si>
    <t>52.078814</t>
  </si>
  <si>
    <t>5.12273</t>
  </si>
  <si>
    <t>52.088711</t>
  </si>
  <si>
    <t>5.112737</t>
  </si>
  <si>
    <t>52.084739</t>
  </si>
  <si>
    <t>5.174354</t>
  </si>
  <si>
    <t>52.085855</t>
  </si>
  <si>
    <t>5.049355</t>
  </si>
  <si>
    <t>52.086218</t>
  </si>
  <si>
    <t>5.053604</t>
  </si>
  <si>
    <t>52.085875</t>
  </si>
  <si>
    <t>5.058099</t>
  </si>
  <si>
    <t>52.085756</t>
  </si>
  <si>
    <t>5.063453</t>
  </si>
  <si>
    <t>52.086946</t>
  </si>
  <si>
    <t>5.07438</t>
  </si>
  <si>
    <t>52.08575</t>
  </si>
  <si>
    <t>5.065234</t>
  </si>
  <si>
    <t>52.091768</t>
  </si>
  <si>
    <t>5.062358</t>
  </si>
  <si>
    <t>52.093594</t>
  </si>
  <si>
    <t>5.065416</t>
  </si>
  <si>
    <t>52.095768</t>
  </si>
  <si>
    <t>5.065655</t>
  </si>
  <si>
    <t>52.097569</t>
  </si>
  <si>
    <t>5.06577</t>
  </si>
  <si>
    <t>52.115782</t>
  </si>
  <si>
    <t>5.031663</t>
  </si>
  <si>
    <t>52.098307</t>
  </si>
  <si>
    <t>5.067701</t>
  </si>
  <si>
    <t>52.099133</t>
  </si>
  <si>
    <t>5.058554</t>
  </si>
  <si>
    <t>52.099131</t>
  </si>
  <si>
    <t>5.056028</t>
  </si>
  <si>
    <t>52.099335</t>
  </si>
  <si>
    <t>5.05163</t>
  </si>
  <si>
    <t>52.09979</t>
  </si>
  <si>
    <t>5.042977</t>
  </si>
  <si>
    <t>52.100406</t>
  </si>
  <si>
    <t>5.034013</t>
  </si>
  <si>
    <t>52.090752</t>
  </si>
  <si>
    <t>5.182016</t>
  </si>
  <si>
    <t>52.07274</t>
  </si>
  <si>
    <t>5.148489</t>
  </si>
  <si>
    <t>52.076739</t>
  </si>
  <si>
    <t>5.150274</t>
  </si>
  <si>
    <t>52.084342</t>
  </si>
  <si>
    <t>5.159824</t>
  </si>
  <si>
    <t>52.085163</t>
  </si>
  <si>
    <t>5.180236</t>
  </si>
  <si>
    <t>52.084697</t>
  </si>
  <si>
    <t>5.171349</t>
  </si>
  <si>
    <t>52.101342</t>
  </si>
  <si>
    <t>5.060765</t>
  </si>
  <si>
    <t>52.099546</t>
  </si>
  <si>
    <t>5.061055</t>
  </si>
  <si>
    <t>52.098554</t>
  </si>
  <si>
    <t>5.061307</t>
  </si>
  <si>
    <t>52.089018</t>
  </si>
  <si>
    <t>5.053138</t>
  </si>
  <si>
    <t>52.102597</t>
  </si>
  <si>
    <t>5.060846</t>
  </si>
  <si>
    <t>52.103243</t>
  </si>
  <si>
    <t>5.059408</t>
  </si>
  <si>
    <t>52.104871</t>
  </si>
  <si>
    <t>5.055964</t>
  </si>
  <si>
    <t>52.106624</t>
  </si>
  <si>
    <t>5.052402</t>
  </si>
  <si>
    <t>52.093733</t>
  </si>
  <si>
    <t>5.070373</t>
  </si>
  <si>
    <t>52.071718</t>
  </si>
  <si>
    <t>5.077958</t>
  </si>
  <si>
    <t>52.068909</t>
  </si>
  <si>
    <t>5.080613</t>
  </si>
  <si>
    <t>52.08989</t>
  </si>
  <si>
    <t>5.10655</t>
  </si>
  <si>
    <t>52.059576</t>
  </si>
  <si>
    <t>5.097034</t>
  </si>
  <si>
    <t>52.067573</t>
  </si>
  <si>
    <t>5.082566</t>
  </si>
  <si>
    <t>52.064473</t>
  </si>
  <si>
    <t>5.084943</t>
  </si>
  <si>
    <t>52.069258</t>
  </si>
  <si>
    <t>5.083548</t>
  </si>
  <si>
    <t>52.063378</t>
  </si>
  <si>
    <t>5.093456</t>
  </si>
  <si>
    <t>52.064493</t>
  </si>
  <si>
    <t>5.088671</t>
  </si>
  <si>
    <t>52.088209</t>
  </si>
  <si>
    <t>5.004991</t>
  </si>
  <si>
    <t>52.11229</t>
  </si>
  <si>
    <t>5.028219</t>
  </si>
  <si>
    <t>52.102933</t>
  </si>
  <si>
    <t>5.022399</t>
  </si>
  <si>
    <t>52.100752</t>
  </si>
  <si>
    <t>5.023305</t>
  </si>
  <si>
    <t>52.091136</t>
  </si>
  <si>
    <t>5.004895</t>
  </si>
  <si>
    <t>52.092236</t>
  </si>
  <si>
    <t>5.005608</t>
  </si>
  <si>
    <t>52.084795</t>
  </si>
  <si>
    <t>5.112843</t>
  </si>
  <si>
    <t>52.079345</t>
  </si>
  <si>
    <t>5.119041</t>
  </si>
  <si>
    <t>52.083198</t>
  </si>
  <si>
    <t>52.081326</t>
  </si>
  <si>
    <t>5.104179</t>
  </si>
  <si>
    <t>52.080373</t>
  </si>
  <si>
    <t>5.048422</t>
  </si>
  <si>
    <t>52.075747</t>
  </si>
  <si>
    <t>5.068206</t>
  </si>
  <si>
    <t>52.076071</t>
  </si>
  <si>
    <t>5.065867</t>
  </si>
  <si>
    <t>52.077637</t>
  </si>
  <si>
    <t>5.0618</t>
  </si>
  <si>
    <t>52.078962</t>
  </si>
  <si>
    <t>5.058517</t>
  </si>
  <si>
    <t>52.079938</t>
  </si>
  <si>
    <t>5.04994</t>
  </si>
  <si>
    <t>52.084833</t>
  </si>
  <si>
    <t>5.023756</t>
  </si>
  <si>
    <t>52.0836</t>
  </si>
  <si>
    <t>5.030907</t>
  </si>
  <si>
    <t>52.082651</t>
  </si>
  <si>
    <t>5.036936</t>
  </si>
  <si>
    <t>52.081431</t>
  </si>
  <si>
    <t>5.044286</t>
  </si>
  <si>
    <t>52.073651</t>
  </si>
  <si>
    <t>5.031309</t>
  </si>
  <si>
    <t>52.074626</t>
  </si>
  <si>
    <t>5.026556</t>
  </si>
  <si>
    <t>52.075174</t>
  </si>
  <si>
    <t>5.071467</t>
  </si>
  <si>
    <t>52.070142</t>
  </si>
  <si>
    <t>5.053968</t>
  </si>
  <si>
    <t>5.018917</t>
  </si>
  <si>
    <t>52.087002</t>
  </si>
  <si>
    <t>5.011949</t>
  </si>
  <si>
    <t>52.088268</t>
  </si>
  <si>
    <t>5.030054</t>
  </si>
  <si>
    <t>52.090911</t>
  </si>
  <si>
    <t>5.013864</t>
  </si>
  <si>
    <t>52.09196</t>
  </si>
  <si>
    <t>5.014486</t>
  </si>
  <si>
    <t>52.094593</t>
  </si>
  <si>
    <t>5.012298</t>
  </si>
  <si>
    <t>52.097005</t>
  </si>
  <si>
    <t>5.008736</t>
  </si>
  <si>
    <t>52.099348</t>
  </si>
  <si>
    <t>5.007459</t>
  </si>
  <si>
    <t>52.101919</t>
  </si>
  <si>
    <t>52.091326</t>
  </si>
  <si>
    <t>5.112062</t>
  </si>
  <si>
    <t>http://www.google.com/maps?&amp;q=</t>
  </si>
  <si>
    <t>LED</t>
  </si>
  <si>
    <t>Krypton</t>
  </si>
  <si>
    <t>LED/Krypton</t>
  </si>
  <si>
    <t>3</t>
  </si>
  <si>
    <t>Kolom7</t>
  </si>
  <si>
    <t>Kolom9</t>
  </si>
  <si>
    <t>Kolom11</t>
  </si>
  <si>
    <t>&lt;-- Deze regel laten staan AUB</t>
  </si>
  <si>
    <t>VT451844</t>
  </si>
  <si>
    <t>VT451898</t>
  </si>
  <si>
    <t>VT600190</t>
  </si>
  <si>
    <t>x</t>
  </si>
  <si>
    <t>T</t>
  </si>
  <si>
    <t>V720124</t>
  </si>
  <si>
    <t>VT451938</t>
  </si>
  <si>
    <t>VT451939</t>
  </si>
  <si>
    <t>VT451848</t>
  </si>
  <si>
    <t>Smakkelaarsveld - Leidseveer</t>
  </si>
  <si>
    <t>VT600177</t>
  </si>
  <si>
    <t>VT451976</t>
  </si>
  <si>
    <t>VT451982</t>
  </si>
  <si>
    <t>VT451884</t>
  </si>
  <si>
    <t>VT452027</t>
  </si>
  <si>
    <t>VT452029</t>
  </si>
  <si>
    <t>VT452033</t>
  </si>
  <si>
    <t>VT452030</t>
  </si>
  <si>
    <t>K0131</t>
  </si>
  <si>
    <t>Signaal groepen</t>
  </si>
  <si>
    <t>Gemeente Utrecht Areaallijst</t>
  </si>
  <si>
    <t>Kolom1</t>
  </si>
  <si>
    <t>I-VRI ( T = toekomst)</t>
  </si>
  <si>
    <t>Kruispunt Nummer</t>
  </si>
  <si>
    <t>Automaat Nummer</t>
  </si>
  <si>
    <t>Ma t/m Vr</t>
  </si>
  <si>
    <t>KH16980</t>
  </si>
  <si>
    <t>Amsterdamsestraatweg - Marnixlaan (Informatie-/ groengolf bord fietsers)</t>
  </si>
  <si>
    <t>K020 FLO</t>
  </si>
  <si>
    <t>2022-SB-031</t>
  </si>
  <si>
    <t>V1.1 - 12-10-2022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</si>
</sst>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h]:mm"/>
    <numFmt numFmtId="166" formatCode="&quot;$&quot;#,##0.00_);\(&quot;$&quot;#,##0.00\)"/>
    <numFmt numFmtId="167" formatCode="&quot;Reorder&quot;;&quot;&quot;;&quot;&quot;"/>
  </numFmts>
  <fonts count="2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 Light"/>
      <family val="2"/>
      <scheme val="major"/>
    </font>
    <font>
      <b/>
      <sz val="36"/>
      <color rgb="FFFFFFFF"/>
      <name val="Corbel"/>
      <family val="2"/>
    </font>
    <font>
      <b/>
      <sz val="12"/>
      <color rgb="FFFFFFFF"/>
      <name val="Corbel"/>
      <family val="2"/>
    </font>
    <font>
      <b/>
      <sz val="12"/>
      <color rgb="FFC00000"/>
      <name val="Corbel"/>
      <family val="2"/>
    </font>
    <font>
      <b/>
      <u/>
      <sz val="10"/>
      <color theme="10"/>
      <name val="Calibri"/>
      <family val="2"/>
      <scheme val="minor"/>
    </font>
    <font>
      <b/>
      <u/>
      <sz val="10"/>
      <color theme="4"/>
      <name val="Calibri"/>
      <family val="2"/>
      <scheme val="minor"/>
    </font>
    <font>
      <b/>
      <sz val="12"/>
      <color theme="0"/>
      <name val="Calibri Light"/>
      <family val="2"/>
      <scheme val="major"/>
    </font>
    <font>
      <b/>
      <sz val="34"/>
      <color theme="6" tint="-0.24994659260841701"/>
      <name val="Calibri Light"/>
      <family val="2"/>
      <scheme val="major"/>
    </font>
    <font>
      <sz val="11"/>
      <color theme="6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4659260841701"/>
        <bgColor indexed="64"/>
      </patternFill>
    </fill>
    <fill>
      <gradientFill degree="90">
        <stop position="0">
          <color theme="0"/>
        </stop>
        <stop position="1">
          <color rgb="FFC00000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10" fillId="0" borderId="0" applyProtection="0">
      <alignment horizontal="right" vertical="center" indent="1"/>
    </xf>
    <xf numFmtId="0" fontId="10" fillId="0" borderId="0">
      <alignment vertical="center"/>
    </xf>
    <xf numFmtId="0" fontId="18" fillId="7" borderId="0" applyNumberFormat="0" applyProtection="0">
      <alignment horizontal="left" vertical="center" indent="1"/>
    </xf>
    <xf numFmtId="0" fontId="17" fillId="8" borderId="0" applyProtection="0">
      <alignment horizontal="left" vertical="center" wrapText="1" indent="1"/>
    </xf>
    <xf numFmtId="0" fontId="19" fillId="7" borderId="0" applyNumberFormat="0" applyProtection="0">
      <alignment horizontal="right" vertical="center"/>
    </xf>
    <xf numFmtId="166" fontId="10" fillId="0" borderId="0" applyProtection="0">
      <alignment horizontal="right" vertical="center" indent="1"/>
    </xf>
    <xf numFmtId="0" fontId="10" fillId="0" borderId="0" applyProtection="0">
      <alignment horizontal="center" vertical="center"/>
    </xf>
    <xf numFmtId="0" fontId="10" fillId="0" borderId="0" applyProtection="0">
      <alignment horizontal="left" vertical="center" wrapText="1" indent="1"/>
    </xf>
    <xf numFmtId="167" fontId="10" fillId="6" borderId="0">
      <alignment horizontal="left" vertical="center" indent="1"/>
    </xf>
    <xf numFmtId="0" fontId="19" fillId="7" borderId="0" applyNumberFormat="0" applyProtection="0">
      <alignment horizontal="left" vertical="center" indent="1"/>
    </xf>
    <xf numFmtId="0" fontId="10" fillId="0" borderId="0">
      <alignment vertical="center"/>
    </xf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20" fontId="0" fillId="0" borderId="0" xfId="0" applyNumberFormat="1"/>
    <xf numFmtId="0" fontId="7" fillId="0" borderId="0" xfId="0" applyFont="1"/>
    <xf numFmtId="0" fontId="6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20" fontId="0" fillId="5" borderId="0" xfId="0" applyNumberFormat="1" applyFill="1"/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0" fontId="15" fillId="0" borderId="0" xfId="1" applyNumberFormat="1" applyFont="1" applyFill="1" applyBorder="1" applyAlignment="1">
      <alignment horizontal="left" vertical="top"/>
    </xf>
    <xf numFmtId="0" fontId="16" fillId="0" borderId="0" xfId="1" applyNumberFormat="1" applyFont="1" applyFill="1" applyBorder="1" applyAlignment="1">
      <alignment horizontal="left" vertical="top"/>
    </xf>
    <xf numFmtId="0" fontId="9" fillId="4" borderId="0" xfId="0" applyFont="1" applyFill="1" applyAlignment="1">
      <alignment wrapText="1"/>
    </xf>
    <xf numFmtId="49" fontId="1" fillId="0" borderId="0" xfId="0" applyNumberFormat="1" applyFont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0" fontId="1" fillId="6" borderId="0" xfId="0" applyFont="1" applyFill="1" applyAlignment="1">
      <alignment horizontal="center" vertical="top"/>
    </xf>
    <xf numFmtId="164" fontId="1" fillId="6" borderId="0" xfId="0" applyNumberFormat="1" applyFont="1" applyFill="1" applyAlignment="1">
      <alignment vertical="top"/>
    </xf>
    <xf numFmtId="165" fontId="1" fillId="6" borderId="0" xfId="0" applyNumberFormat="1" applyFont="1" applyFill="1" applyAlignment="1">
      <alignment vertical="top"/>
    </xf>
    <xf numFmtId="165" fontId="1" fillId="0" borderId="0" xfId="0" applyNumberFormat="1" applyFont="1"/>
    <xf numFmtId="0" fontId="0" fillId="0" borderId="0" xfId="0" applyAlignment="1">
      <alignment vertical="center"/>
    </xf>
    <xf numFmtId="0" fontId="10" fillId="0" borderId="0" xfId="2">
      <alignment horizontal="right" vertical="center" indent="1"/>
    </xf>
    <xf numFmtId="0" fontId="11" fillId="9" borderId="3" xfId="0" applyFont="1" applyFill="1" applyBorder="1" applyAlignment="1">
      <alignment vertical="center" wrapText="1"/>
    </xf>
    <xf numFmtId="0" fontId="11" fillId="9" borderId="3" xfId="12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vertical="center" wrapText="1"/>
    </xf>
    <xf numFmtId="0" fontId="20" fillId="2" borderId="2" xfId="0" applyFont="1" applyFill="1" applyBorder="1"/>
    <xf numFmtId="0" fontId="20" fillId="2" borderId="3" xfId="0" applyFont="1" applyFill="1" applyBorder="1"/>
    <xf numFmtId="0" fontId="20" fillId="2" borderId="3" xfId="0" applyFont="1" applyFill="1" applyBorder="1" applyAlignment="1">
      <alignment horizontal="center"/>
    </xf>
    <xf numFmtId="0" fontId="21" fillId="2" borderId="3" xfId="0" applyFont="1" applyFill="1" applyBorder="1"/>
    <xf numFmtId="0" fontId="20" fillId="2" borderId="3" xfId="0" applyFont="1" applyFill="1" applyBorder="1" applyAlignment="1">
      <alignment horizontal="center" vertical="center"/>
    </xf>
    <xf numFmtId="0" fontId="22" fillId="2" borderId="3" xfId="0" applyFont="1" applyFill="1" applyBorder="1"/>
    <xf numFmtId="0" fontId="23" fillId="2" borderId="4" xfId="0" applyFont="1" applyFill="1" applyBorder="1"/>
    <xf numFmtId="0" fontId="24" fillId="0" borderId="0" xfId="0" applyFont="1" applyAlignment="1">
      <alignment wrapText="1"/>
    </xf>
    <xf numFmtId="1" fontId="1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center" vertical="top"/>
    </xf>
    <xf numFmtId="0" fontId="24" fillId="4" borderId="0" xfId="0" applyFont="1" applyFill="1" applyAlignment="1">
      <alignment wrapText="1"/>
    </xf>
    <xf numFmtId="0" fontId="1" fillId="3" borderId="0" xfId="0" applyFont="1" applyFill="1" applyAlignment="1">
      <alignment horizontal="center" vertical="top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12" fillId="9" borderId="2" xfId="0" applyFont="1" applyFill="1" applyBorder="1" applyAlignment="1">
      <alignment vertical="center" wrapText="1"/>
    </xf>
    <xf numFmtId="0" fontId="12" fillId="9" borderId="2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</cellXfs>
  <cellStyles count="13">
    <cellStyle name="Hyperlink" xfId="1" builtinId="8"/>
    <cellStyle name="Kolom met vlag" xfId="10" xr:uid="{F9375F3C-4252-4753-B409-424CF0D923BD}"/>
    <cellStyle name="Kop 1 2" xfId="5" xr:uid="{7AACCCC9-9742-489B-A0F8-2657A9DB08AF}"/>
    <cellStyle name="Kop 2 2" xfId="6" xr:uid="{C869D316-087B-46F4-AA70-3C794C9F85F2}"/>
    <cellStyle name="Kop 3 2" xfId="11" xr:uid="{A2034AB0-2B29-47A1-9EB5-9CF6EFF4037B}"/>
    <cellStyle name="Niet meer leverbaar" xfId="8" xr:uid="{C8D5307C-CBD3-4217-B2CD-77EB4557B1A6}"/>
    <cellStyle name="Standaard" xfId="0" builtinId="0"/>
    <cellStyle name="Standaard 2" xfId="3" xr:uid="{ACA1AEC7-5B21-4C56-B161-8C79C1C62872}"/>
    <cellStyle name="Standaard 3" xfId="12" xr:uid="{AC97C424-91FF-4C69-9484-325D2CB06ED7}"/>
    <cellStyle name="Tabeldetails links" xfId="9" xr:uid="{DFB90C3A-5735-4479-9FA8-D96F81D2BA2E}"/>
    <cellStyle name="Tabeldetails rechts" xfId="2" xr:uid="{3446E096-A739-4705-8B49-3CE7453B9D55}"/>
    <cellStyle name="Tabelvaluta" xfId="7" xr:uid="{43897F08-B8B8-4CBC-ADE6-52571140C6BB}"/>
    <cellStyle name="Titel 2" xfId="4" xr:uid="{52BDE20F-D1ED-4B43-A91A-D843DE8920F7}"/>
  </cellStyles>
  <dxfs count="81"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ill>
        <patternFill patternType="solid">
          <fgColor indexed="64"/>
          <bgColor theme="0" tint="-0.499984740745262"/>
        </patternFill>
      </fill>
    </dxf>
    <dxf>
      <fill>
        <patternFill patternType="solid">
          <fgColor indexed="64"/>
          <bgColor theme="0" tint="-0.499984740745262"/>
        </patternFill>
      </fill>
    </dxf>
    <dxf>
      <numFmt numFmtId="25" formatCode="hh:mm"/>
      <fill>
        <patternFill patternType="solid">
          <fgColor indexed="64"/>
          <bgColor theme="0" tint="-0.499984740745262"/>
        </patternFill>
      </fill>
    </dxf>
    <dxf>
      <numFmt numFmtId="25" formatCode="hh:mm"/>
      <fill>
        <patternFill patternType="solid">
          <fgColor indexed="64"/>
          <bgColor theme="0" tint="-0.499984740745262"/>
        </patternFill>
      </fill>
    </dxf>
    <dxf>
      <numFmt numFmtId="25" formatCode="hh:mm"/>
      <fill>
        <patternFill patternType="solid">
          <fgColor indexed="64"/>
          <bgColor theme="0" tint="-0.499984740745262"/>
        </patternFill>
      </fill>
    </dxf>
    <dxf>
      <numFmt numFmtId="25" formatCode="hh:mm"/>
      <fill>
        <patternFill patternType="solid">
          <fgColor indexed="64"/>
          <bgColor theme="0" tint="-0.499984740745262"/>
        </patternFill>
      </fill>
    </dxf>
    <dxf>
      <numFmt numFmtId="25" formatCode="hh:mm"/>
      <fill>
        <patternFill patternType="solid">
          <fgColor indexed="64"/>
          <bgColor theme="0" tint="-0.499984740745262"/>
        </patternFill>
      </fill>
    </dxf>
    <dxf>
      <numFmt numFmtId="25" formatCode="hh:mm"/>
      <fill>
        <patternFill patternType="solid">
          <fgColor indexed="64"/>
          <bgColor theme="0" tint="-0.499984740745262"/>
        </patternFill>
      </fill>
    </dxf>
    <dxf>
      <fill>
        <patternFill patternType="solid">
          <fgColor indexed="64"/>
          <bgColor theme="0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499984740745262"/>
        </patternFill>
      </fill>
    </dxf>
    <dxf>
      <fill>
        <patternFill patternType="solid">
          <fgColor indexed="64"/>
          <bgColor theme="0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499984740745262"/>
        </patternFill>
      </fill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numFmt numFmtId="25" formatCode="hh:mm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0"/>
        <color theme="4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5" formatCode="[h]: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5" formatCode="[h]: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5" formatCode="[h]:mm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orbel"/>
        <family val="2"/>
        <scheme val="none"/>
      </font>
      <fill>
        <patternFill patternType="solid">
          <fgColor indexed="64"/>
          <bgColor rgb="FFC0000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  <dxf>
      <font>
        <strike/>
        <color rgb="FFFF0000"/>
      </font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695325</xdr:colOff>
      <xdr:row>1</xdr:row>
      <xdr:rowOff>9525</xdr:rowOff>
    </xdr:from>
    <xdr:to>
      <xdr:col>18</xdr:col>
      <xdr:colOff>695528</xdr:colOff>
      <xdr:row>2</xdr:row>
      <xdr:rowOff>2506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0C22923-4C18-46B4-BF41-761EA3153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26525" y="200025"/>
          <a:ext cx="1038428" cy="62163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4256F91-9ECF-4484-9FF4-3845610B1E40}" name="Tabel5" displayName="Tabel5" ref="B4:S231" totalsRowShown="0" headerRowDxfId="65" dataDxfId="63" headerRowBorderDxfId="64" tableBorderDxfId="62">
  <autoFilter ref="B4:S231" xr:uid="{B9D9CABB-187B-406E-8E3C-4E4AC98018BE}"/>
  <tableColumns count="18">
    <tableColumn id="1" xr3:uid="{75ACA72A-8DE1-4296-97F2-62DE06BC2CD7}" name="Kruispunt Nummer" dataDxfId="61"/>
    <tableColumn id="2" xr3:uid="{8D50F2A1-88EC-49BF-864A-D902A846B7C1}" name="Automaat Nummer" dataDxfId="60"/>
    <tableColumn id="17" xr3:uid="{A8299A93-FB2D-461B-BE74-8E2A3ED988EB}" name="I-VRI ( T = toekomst)" dataDxfId="59"/>
    <tableColumn id="3" xr3:uid="{993130E1-32AA-49AA-BAD4-215E2F089CAD}" name="Cat." dataDxfId="58"/>
    <tableColumn id="18" xr3:uid="{38744EE9-ECD2-4CF7-803C-89B306E3444E}" name="Signaal groepen" dataDxfId="57"/>
    <tableColumn id="4" xr3:uid="{13CE414B-AB0B-418B-A445-848FC9D83CE1}" name="Locatie" dataDxfId="56"/>
    <tableColumn id="5" xr3:uid="{9E74D54A-4CBA-4610-B054-9B65315F1E49}" name="Kolom1" dataDxfId="55"/>
    <tableColumn id="6" xr3:uid="{6DE0C131-2B6C-4268-ABFA-4E25ECAF7331}" name="Ma t/m Vr" dataDxfId="54"/>
    <tableColumn id="7" xr3:uid="{94F3F095-9AFA-4451-B185-7C6B46D6446F}" name="Kolom7" dataDxfId="53"/>
    <tableColumn id="8" xr3:uid="{CCFC7052-5912-456B-9A2A-13B6AE1B39C4}" name="Zaterdag" dataDxfId="52"/>
    <tableColumn id="9" xr3:uid="{5607546D-FB47-4542-8578-10EB91B3CD15}" name="Kolom9" dataDxfId="51"/>
    <tableColumn id="10" xr3:uid="{F143A4BC-1199-4042-9821-749F2BA1C098}" name="Zondag" dataDxfId="50"/>
    <tableColumn id="11" xr3:uid="{8A8D651D-2CF4-40B1-901D-19AF5B4EA044}" name="Kolom11" dataDxfId="49"/>
    <tableColumn id="12" xr3:uid="{07855550-7FB4-4413-9D6C-05568A0E992C}" name="LED/Krypton" dataDxfId="48"/>
    <tableColumn id="13" xr3:uid="{A91F3838-5963-4F04-B313-45AA7DC0E4AF}" name="Post-code" dataDxfId="47"/>
    <tableColumn id="14" xr3:uid="{E0D87A0E-B6C8-4D38-A0C2-DFC7469D199D}" name="VRA, GPS Lat." dataDxfId="46"/>
    <tableColumn id="15" xr3:uid="{198F28FE-06D3-495C-992F-D5C21CB2D255}" name="VRA, GPS Lon." dataDxfId="45"/>
    <tableColumn id="16" xr3:uid="{3DFB64AE-DE78-44FD-A098-E87B99B411AF}" name="VRA, GoogleMaps" dataDxfId="44" dataCellStyle="Hyperlink">
      <calculatedColumnFormula>HYPERLINK($G$233&amp;Q5&amp;","&amp;R5,"Maps")</calculatedColumnFormula>
    </tableColumn>
  </tableColumns>
  <tableStyleInfo name="TableStyleLight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F58D2F-8A6F-4D30-AA42-3AFAC2067E5D}" name="Tabel3" displayName="Tabel3" ref="A3:J10" totalsRowShown="0" headerRowDxfId="43">
  <autoFilter ref="A3:J10" xr:uid="{66F58D2F-8A6F-4D30-AA42-3AFAC2067E5D}"/>
  <tableColumns count="10">
    <tableColumn id="1" xr3:uid="{48401853-E85F-4B40-BE24-559F52D1483A}" name="Kruising" dataDxfId="42"/>
    <tableColumn id="2" xr3:uid="{93321E21-EAC1-4C04-8064-964E75C8F282}" name="Dag"/>
    <tableColumn id="3" xr3:uid="{1BC0BB67-3C26-472E-BC5F-8D541DA2DF0F}" name="IN_1" dataDxfId="41"/>
    <tableColumn id="4" xr3:uid="{90BE6E22-10F8-49E6-A4F8-C9EC16DA509B}" name="UIT_1" dataDxfId="40"/>
    <tableColumn id="5" xr3:uid="{AFD6C73D-97F7-477C-AEE9-CE15BD875960}" name="IN_2" dataDxfId="39"/>
    <tableColumn id="6" xr3:uid="{79A5FB88-503F-44AB-BB32-E530F7B405DD}" name="UIT_2" dataDxfId="38"/>
    <tableColumn id="7" xr3:uid="{0CBC6AB1-6DBD-4DB6-9E79-ED7A1A0393A2}" name="IN_3" dataDxfId="37"/>
    <tableColumn id="8" xr3:uid="{3A3704FA-7BB7-428A-B452-16737286FB4E}" name="UIT_3" dataDxfId="36"/>
    <tableColumn id="9" xr3:uid="{B6D0727D-FDDC-469D-A292-F25195227689}" name="IN_4"/>
    <tableColumn id="10" xr3:uid="{FB445715-D6AA-401E-A07D-C998FBF08E32}" name="UIT_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D2BBFA3-E1F3-4829-B547-CA33F78758EB}" name="Tabel338" displayName="Tabel338" ref="A12:J19" totalsRowShown="0" headerRowDxfId="35">
  <autoFilter ref="A12:J19" xr:uid="{6D2BBFA3-E1F3-4829-B547-CA33F78758EB}"/>
  <tableColumns count="10">
    <tableColumn id="1" xr3:uid="{2EFE00D4-45A2-4043-9817-7CE234A369C6}" name="Kruising" dataDxfId="34"/>
    <tableColumn id="2" xr3:uid="{3B63754D-603A-4769-B499-1178E67C3CEB}" name="Dag"/>
    <tableColumn id="3" xr3:uid="{265CC981-25E7-456D-99C3-FFD17C274817}" name="IN_1" dataDxfId="33"/>
    <tableColumn id="4" xr3:uid="{26890D2F-B728-46EF-8838-8D92C778CAD2}" name="UIT_1" dataDxfId="32"/>
    <tableColumn id="5" xr3:uid="{9EEB5240-C6DE-4CAE-A9E7-957B197B18BC}" name="IN_2" dataDxfId="31"/>
    <tableColumn id="6" xr3:uid="{A8A0A40E-8F09-4E45-A631-D6C7993AE17B}" name="UIT_2" dataDxfId="30"/>
    <tableColumn id="7" xr3:uid="{E89C1D51-F8A9-4AFF-82FB-343AB2ADC1C1}" name="IN_3" dataDxfId="29"/>
    <tableColumn id="8" xr3:uid="{0FFCA9ED-E71C-4A3E-8C28-9DE023E751EC}" name="UIT_3" dataDxfId="28"/>
    <tableColumn id="9" xr3:uid="{15D01836-B019-473E-A516-BAF09F3C1099}" name="IN_4"/>
    <tableColumn id="10" xr3:uid="{F15B93D9-47F8-4B6B-BD5C-27302CE2755A}" name="UIT_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D78F51E-2522-4956-9933-BD40B34DC8B1}" name="Tabel33569" displayName="Tabel33569" ref="A30:J37" totalsRowShown="0" headerRowDxfId="27" dataDxfId="26">
  <autoFilter ref="A30:J37" xr:uid="{BD78F51E-2522-4956-9933-BD40B34DC8B1}"/>
  <tableColumns count="10">
    <tableColumn id="1" xr3:uid="{C0023B81-AF9A-4CB2-9A02-941D3C647CB7}" name="Kruising" dataDxfId="25"/>
    <tableColumn id="2" xr3:uid="{0E17B993-E144-4FF5-A240-7D742F828E70}" name="Dag" dataDxfId="24"/>
    <tableColumn id="3" xr3:uid="{D0BEADCE-6263-45DC-BD29-706FBCFD2F7E}" name="IN_1" dataDxfId="23"/>
    <tableColumn id="4" xr3:uid="{D4705443-CB73-4C0B-9724-4E80C6FCE525}" name="UIT_1" dataDxfId="22"/>
    <tableColumn id="5" xr3:uid="{6B28CE50-CAE3-4D0E-AAE9-4951E43E08DA}" name="IN_2" dataDxfId="21"/>
    <tableColumn id="6" xr3:uid="{B91820C1-293D-4D24-904A-6E641CEEA0FE}" name="UIT_2" dataDxfId="20"/>
    <tableColumn id="7" xr3:uid="{954386BD-846F-491C-BE58-2B44445358B1}" name="IN_3" dataDxfId="19"/>
    <tableColumn id="8" xr3:uid="{9F4BE082-0120-4C49-B043-A003C0AD8ED1}" name="UIT_3" dataDxfId="18"/>
    <tableColumn id="9" xr3:uid="{A304A726-100E-452A-92F9-FBC6FC7BB639}" name="IN_4" dataDxfId="17"/>
    <tableColumn id="10" xr3:uid="{8F5C7D19-7946-4790-8529-AAB2D14CDA94}" name="UIT_4" dataDxfId="1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6AB42DD-E787-4FA2-8266-F8DD86D47147}" name="Tabel33710" displayName="Tabel33710" ref="A21:J28" totalsRowShown="0" headerRowDxfId="15">
  <autoFilter ref="A21:J28" xr:uid="{66AB42DD-E787-4FA2-8266-F8DD86D47147}"/>
  <tableColumns count="10">
    <tableColumn id="1" xr3:uid="{0CC42439-FCCE-48A9-9912-9344D7DD8115}" name="Kruising" dataDxfId="14"/>
    <tableColumn id="2" xr3:uid="{17472285-6E36-41D8-8A6C-ED560B40548C}" name="Dag"/>
    <tableColumn id="3" xr3:uid="{2420042A-9A9E-4417-868D-BEF53D143418}" name="IN_1" dataDxfId="13"/>
    <tableColumn id="4" xr3:uid="{3D0A098A-378B-4E3C-91B9-06F6F63E7F5A}" name="UIT_1" dataDxfId="12"/>
    <tableColumn id="5" xr3:uid="{803CE7F1-7DEE-4770-8506-904B1D37613E}" name="IN_2" dataDxfId="11"/>
    <tableColumn id="6" xr3:uid="{647E1D4F-D0C1-48F2-B65A-F707CE32FA91}" name="UIT_2" dataDxfId="10"/>
    <tableColumn id="7" xr3:uid="{0C894BA6-471E-4A0A-8D73-33DAAC8D14A1}" name="IN_3" dataDxfId="9"/>
    <tableColumn id="8" xr3:uid="{901D6043-076E-4474-B1E9-CD97176C8AB6}" name="UIT_3" dataDxfId="8"/>
    <tableColumn id="9" xr3:uid="{1753AE83-2417-4CCD-94BA-AF803F13B430}" name="IN_4"/>
    <tableColumn id="10" xr3:uid="{289B2CA3-4CEB-4FFF-A3C8-A65901048194}" name="UIT_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A8604D-9702-4926-A0FD-38D9F32D4B45}" name="Tabel3378" displayName="Tabel3378" ref="A39:J46" totalsRowShown="0" headerRowDxfId="7">
  <autoFilter ref="A39:J46" xr:uid="{1CA8604D-9702-4926-A0FD-38D9F32D4B45}"/>
  <tableColumns count="10">
    <tableColumn id="1" xr3:uid="{CDD1827F-4399-45CE-9079-0C32F0832548}" name="Kruising" dataDxfId="6"/>
    <tableColumn id="2" xr3:uid="{E784AA33-0962-474C-9741-C3C354AE6551}" name="Dag"/>
    <tableColumn id="3" xr3:uid="{3239821A-DB6E-4DC3-B387-E5A1BD7805D8}" name="IN_1" dataDxfId="5"/>
    <tableColumn id="4" xr3:uid="{89BB24DB-0F63-4888-BF90-D6B242BF5DEA}" name="UIT_1" dataDxfId="4"/>
    <tableColumn id="5" xr3:uid="{4809F800-B5B0-43D6-AA19-05BED80DFA51}" name="IN_2" dataDxfId="3"/>
    <tableColumn id="6" xr3:uid="{9EBE431B-8EA9-4D91-8426-599396C2316C}" name="UIT_2" dataDxfId="2"/>
    <tableColumn id="7" xr3:uid="{EC00D93A-42C1-49B3-8AA0-1A40A6A73594}" name="IN_3" dataDxfId="1"/>
    <tableColumn id="8" xr3:uid="{84B8EF95-C492-49B2-BD33-77F0D8B1F132}" name="UIT_3" dataDxfId="0"/>
    <tableColumn id="9" xr3:uid="{053F0BAD-C5F7-4770-B613-A29585A6E437}" name="IN_4"/>
    <tableColumn id="10" xr3:uid="{7A1F05BE-BDA6-49B0-82CF-47A5C1073FC2}" name="UIT_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232"/>
  <sheetViews>
    <sheetView showGridLines="0" tabSelected="1" zoomScaleNormal="100" workbookViewId="0">
      <pane xSplit="2" ySplit="4" topLeftCell="H5" activePane="bottomRight" state="frozen"/>
      <selection pane="topRight" activeCell="B1" sqref="B1"/>
      <selection pane="bottomLeft" activeCell="A2" sqref="A2"/>
      <selection pane="bottomRight" activeCell="I9" sqref="I9"/>
    </sheetView>
  </sheetViews>
  <sheetFormatPr defaultRowHeight="14.5" x14ac:dyDescent="0.35"/>
  <cols>
    <col min="1" max="1" width="2.81640625" customWidth="1"/>
    <col min="2" max="2" width="38.54296875" bestFit="1" customWidth="1"/>
    <col min="3" max="3" width="16.1796875" bestFit="1" customWidth="1"/>
    <col min="4" max="4" width="13.7265625" style="8" bestFit="1" customWidth="1"/>
    <col min="5" max="5" width="10.1796875" bestFit="1" customWidth="1"/>
    <col min="6" max="6" width="14.54296875" bestFit="1" customWidth="1"/>
    <col min="7" max="7" width="59.81640625" bestFit="1" customWidth="1"/>
    <col min="8" max="8" width="2.81640625" customWidth="1"/>
    <col min="9" max="9" width="28.7265625" bestFit="1" customWidth="1"/>
    <col min="10" max="10" width="13.7265625" bestFit="1" customWidth="1"/>
    <col min="11" max="11" width="15.26953125" bestFit="1" customWidth="1"/>
    <col min="12" max="12" width="13.7265625" bestFit="1" customWidth="1"/>
    <col min="13" max="13" width="13.453125" bestFit="1" customWidth="1"/>
    <col min="14" max="14" width="15" bestFit="1" customWidth="1"/>
    <col min="15" max="15" width="16.453125" style="1" bestFit="1" customWidth="1"/>
    <col min="16" max="16" width="16.1796875" style="2" bestFit="1" customWidth="1"/>
    <col min="17" max="18" width="15.54296875" bestFit="1" customWidth="1"/>
    <col min="19" max="19" width="15.453125" style="7" bestFit="1" customWidth="1"/>
  </cols>
  <sheetData>
    <row r="1" spans="2:25" ht="15" customHeight="1" x14ac:dyDescent="0.35"/>
    <row r="2" spans="2:25" ht="49.5" customHeight="1" x14ac:dyDescent="0.35">
      <c r="B2" s="47" t="s">
        <v>1217</v>
      </c>
      <c r="C2" s="48" t="s">
        <v>1208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9"/>
      <c r="P2" s="29"/>
      <c r="Q2" s="30" t="s">
        <v>1218</v>
      </c>
      <c r="R2" s="29"/>
      <c r="S2" s="31"/>
      <c r="T2" s="27"/>
      <c r="U2" s="27"/>
      <c r="V2" s="27"/>
      <c r="W2" s="27"/>
      <c r="X2" s="27"/>
      <c r="Y2" s="27"/>
    </row>
    <row r="3" spans="2:25" ht="15" customHeight="1" x14ac:dyDescent="0.35">
      <c r="T3" s="27"/>
      <c r="U3" s="27"/>
      <c r="V3" s="27"/>
      <c r="W3" s="27"/>
      <c r="X3" s="27"/>
      <c r="Y3" s="27"/>
    </row>
    <row r="4" spans="2:25" ht="42.75" customHeight="1" x14ac:dyDescent="0.35">
      <c r="B4" s="12" t="s">
        <v>1211</v>
      </c>
      <c r="C4" s="12" t="s">
        <v>1212</v>
      </c>
      <c r="D4" s="12" t="s">
        <v>1210</v>
      </c>
      <c r="E4" s="12" t="s">
        <v>0</v>
      </c>
      <c r="F4" s="12" t="s">
        <v>1207</v>
      </c>
      <c r="G4" s="12" t="s">
        <v>1</v>
      </c>
      <c r="H4" s="13" t="s">
        <v>1209</v>
      </c>
      <c r="I4" s="12" t="s">
        <v>1213</v>
      </c>
      <c r="J4" s="13" t="s">
        <v>1184</v>
      </c>
      <c r="K4" s="12" t="s">
        <v>2</v>
      </c>
      <c r="L4" s="13" t="s">
        <v>1185</v>
      </c>
      <c r="M4" s="12" t="s">
        <v>3</v>
      </c>
      <c r="N4" s="13" t="s">
        <v>1186</v>
      </c>
      <c r="O4" s="12" t="s">
        <v>1182</v>
      </c>
      <c r="P4" s="12" t="s">
        <v>701</v>
      </c>
      <c r="Q4" s="12" t="s">
        <v>764</v>
      </c>
      <c r="R4" s="12" t="s">
        <v>765</v>
      </c>
      <c r="S4" s="12" t="s">
        <v>766</v>
      </c>
      <c r="T4" s="27"/>
      <c r="U4" s="27"/>
      <c r="V4" s="28"/>
      <c r="W4" s="27"/>
      <c r="X4" s="27"/>
      <c r="Y4" s="27"/>
    </row>
    <row r="5" spans="2:25" ht="17.149999999999999" customHeight="1" x14ac:dyDescent="0.35">
      <c r="B5" s="39" t="s">
        <v>4</v>
      </c>
      <c r="C5" s="14" t="s">
        <v>5</v>
      </c>
      <c r="D5" s="15" t="s">
        <v>1191</v>
      </c>
      <c r="E5" s="15">
        <v>2</v>
      </c>
      <c r="F5" s="15">
        <v>17</v>
      </c>
      <c r="G5" s="39" t="s">
        <v>6</v>
      </c>
      <c r="H5" s="39"/>
      <c r="I5" s="16">
        <v>0</v>
      </c>
      <c r="J5" s="17">
        <v>1</v>
      </c>
      <c r="K5" s="16">
        <v>0</v>
      </c>
      <c r="L5" s="17">
        <v>1</v>
      </c>
      <c r="M5" s="16">
        <v>0</v>
      </c>
      <c r="N5" s="17">
        <v>1</v>
      </c>
      <c r="O5" s="40" t="s">
        <v>1180</v>
      </c>
      <c r="P5" s="41" t="s">
        <v>7</v>
      </c>
      <c r="Q5" s="21" t="s">
        <v>767</v>
      </c>
      <c r="R5" s="21" t="s">
        <v>768</v>
      </c>
      <c r="S5" s="18" t="str">
        <f t="shared" ref="S5:S36" si="0">HYPERLINK($G$232&amp;Q5&amp;","&amp;R5,"Maps")</f>
        <v>Maps</v>
      </c>
      <c r="T5" s="27"/>
      <c r="U5" s="27"/>
      <c r="V5" s="28"/>
      <c r="W5" s="27"/>
      <c r="X5" s="27"/>
      <c r="Y5" s="27"/>
    </row>
    <row r="6" spans="2:25" ht="17.149999999999999" customHeight="1" x14ac:dyDescent="0.35">
      <c r="B6" s="39" t="s">
        <v>8</v>
      </c>
      <c r="C6" s="14" t="s">
        <v>9</v>
      </c>
      <c r="D6" s="15" t="s">
        <v>1191</v>
      </c>
      <c r="E6" s="42">
        <v>3</v>
      </c>
      <c r="F6" s="15">
        <v>11</v>
      </c>
      <c r="G6" s="39" t="s">
        <v>10</v>
      </c>
      <c r="H6" s="39"/>
      <c r="I6" s="16">
        <v>0</v>
      </c>
      <c r="J6" s="17">
        <v>1</v>
      </c>
      <c r="K6" s="16">
        <v>0</v>
      </c>
      <c r="L6" s="17">
        <v>1</v>
      </c>
      <c r="M6" s="16">
        <v>0</v>
      </c>
      <c r="N6" s="17">
        <v>1</v>
      </c>
      <c r="O6" s="40" t="s">
        <v>1180</v>
      </c>
      <c r="P6" s="41" t="s">
        <v>11</v>
      </c>
      <c r="Q6" s="21" t="s">
        <v>769</v>
      </c>
      <c r="R6" s="21" t="s">
        <v>770</v>
      </c>
      <c r="S6" s="18" t="str">
        <f t="shared" si="0"/>
        <v>Maps</v>
      </c>
      <c r="T6" s="27"/>
      <c r="U6" s="27"/>
      <c r="V6" s="27"/>
      <c r="W6" s="27"/>
      <c r="X6" s="27"/>
      <c r="Y6" s="27"/>
    </row>
    <row r="7" spans="2:25" ht="17.149999999999999" customHeight="1" x14ac:dyDescent="0.35">
      <c r="B7" s="39" t="s">
        <v>12</v>
      </c>
      <c r="C7" s="14" t="s">
        <v>1196</v>
      </c>
      <c r="D7" s="15"/>
      <c r="E7" s="42">
        <v>3</v>
      </c>
      <c r="F7" s="15">
        <v>12</v>
      </c>
      <c r="G7" s="39" t="s">
        <v>13</v>
      </c>
      <c r="H7" s="39"/>
      <c r="I7" s="16">
        <v>0</v>
      </c>
      <c r="J7" s="17">
        <v>1</v>
      </c>
      <c r="K7" s="16">
        <v>0</v>
      </c>
      <c r="L7" s="17">
        <v>1</v>
      </c>
      <c r="M7" s="16">
        <v>0</v>
      </c>
      <c r="N7" s="17">
        <v>1</v>
      </c>
      <c r="O7" s="40" t="s">
        <v>1180</v>
      </c>
      <c r="P7" s="41" t="s">
        <v>14</v>
      </c>
      <c r="Q7" s="21" t="s">
        <v>771</v>
      </c>
      <c r="R7" s="21" t="s">
        <v>772</v>
      </c>
      <c r="S7" s="19" t="str">
        <f t="shared" si="0"/>
        <v>Maps</v>
      </c>
      <c r="T7" s="27"/>
      <c r="U7" s="27"/>
      <c r="V7" s="27"/>
      <c r="W7" s="27"/>
      <c r="X7" s="27"/>
      <c r="Y7" s="27"/>
    </row>
    <row r="8" spans="2:25" ht="17.149999999999999" customHeight="1" x14ac:dyDescent="0.35">
      <c r="B8" s="39" t="s">
        <v>15</v>
      </c>
      <c r="C8" s="14" t="s">
        <v>16</v>
      </c>
      <c r="D8" s="15"/>
      <c r="E8" s="42">
        <v>3</v>
      </c>
      <c r="F8" s="15">
        <v>1</v>
      </c>
      <c r="G8" s="39" t="s">
        <v>17</v>
      </c>
      <c r="H8" s="39"/>
      <c r="I8" s="16">
        <v>0</v>
      </c>
      <c r="J8" s="17">
        <v>1</v>
      </c>
      <c r="K8" s="16">
        <v>0</v>
      </c>
      <c r="L8" s="17">
        <v>1</v>
      </c>
      <c r="M8" s="16">
        <v>0</v>
      </c>
      <c r="N8" s="17">
        <v>1</v>
      </c>
      <c r="O8" s="40" t="s">
        <v>1180</v>
      </c>
      <c r="P8" s="41" t="s">
        <v>14</v>
      </c>
      <c r="Q8" s="21" t="s">
        <v>773</v>
      </c>
      <c r="R8" s="21" t="s">
        <v>774</v>
      </c>
      <c r="S8" s="19" t="str">
        <f t="shared" si="0"/>
        <v>Maps</v>
      </c>
      <c r="T8" s="27"/>
      <c r="U8" s="27"/>
      <c r="V8" s="27"/>
      <c r="W8" s="27"/>
      <c r="X8" s="27"/>
      <c r="Y8" s="27"/>
    </row>
    <row r="9" spans="2:25" ht="17.149999999999999" customHeight="1" x14ac:dyDescent="0.35">
      <c r="B9" s="39" t="s">
        <v>18</v>
      </c>
      <c r="C9" s="14" t="s">
        <v>705</v>
      </c>
      <c r="D9" s="15" t="s">
        <v>1191</v>
      </c>
      <c r="E9" s="42">
        <v>3</v>
      </c>
      <c r="F9" s="15">
        <v>17</v>
      </c>
      <c r="G9" s="39" t="s">
        <v>19</v>
      </c>
      <c r="H9" s="39"/>
      <c r="I9" s="16">
        <v>0</v>
      </c>
      <c r="J9" s="17">
        <v>1</v>
      </c>
      <c r="K9" s="16">
        <v>0</v>
      </c>
      <c r="L9" s="17">
        <v>1</v>
      </c>
      <c r="M9" s="16">
        <v>0</v>
      </c>
      <c r="N9" s="17">
        <v>1</v>
      </c>
      <c r="O9" s="40" t="s">
        <v>1180</v>
      </c>
      <c r="P9" s="41" t="s">
        <v>20</v>
      </c>
      <c r="Q9" s="21" t="s">
        <v>775</v>
      </c>
      <c r="R9" s="21" t="s">
        <v>776</v>
      </c>
      <c r="S9" s="19" t="str">
        <f t="shared" si="0"/>
        <v>Maps</v>
      </c>
      <c r="T9" s="27"/>
      <c r="U9" s="27"/>
      <c r="V9" s="27"/>
      <c r="W9" s="27"/>
      <c r="X9" s="27"/>
      <c r="Y9" s="27"/>
    </row>
    <row r="10" spans="2:25" ht="17.149999999999999" customHeight="1" x14ac:dyDescent="0.35">
      <c r="B10" s="39" t="s">
        <v>21</v>
      </c>
      <c r="C10" s="14" t="s">
        <v>22</v>
      </c>
      <c r="D10" s="15" t="s">
        <v>1192</v>
      </c>
      <c r="E10" s="42">
        <v>3</v>
      </c>
      <c r="F10" s="15">
        <v>9</v>
      </c>
      <c r="G10" s="39" t="s">
        <v>23</v>
      </c>
      <c r="H10" s="39"/>
      <c r="I10" s="16">
        <v>0.29166666666666669</v>
      </c>
      <c r="J10" s="17">
        <v>1</v>
      </c>
      <c r="K10" s="16">
        <v>0.33333333333333331</v>
      </c>
      <c r="L10" s="17">
        <v>1</v>
      </c>
      <c r="M10" s="16">
        <v>0.375</v>
      </c>
      <c r="N10" s="17">
        <v>1</v>
      </c>
      <c r="O10" s="40" t="s">
        <v>1180</v>
      </c>
      <c r="P10" s="41">
        <v>3564</v>
      </c>
      <c r="Q10" s="21" t="s">
        <v>777</v>
      </c>
      <c r="R10" s="21" t="s">
        <v>778</v>
      </c>
      <c r="S10" s="19" t="str">
        <f t="shared" si="0"/>
        <v>Maps</v>
      </c>
      <c r="T10" s="27"/>
      <c r="U10" s="27"/>
      <c r="V10" s="27"/>
      <c r="W10" s="27"/>
      <c r="X10" s="27"/>
      <c r="Y10" s="27"/>
    </row>
    <row r="11" spans="2:25" ht="17.149999999999999" customHeight="1" x14ac:dyDescent="0.35">
      <c r="B11" s="43" t="s">
        <v>704</v>
      </c>
      <c r="C11" s="14"/>
      <c r="D11" s="15"/>
      <c r="E11" s="43"/>
      <c r="F11" s="43"/>
      <c r="G11" s="43" t="s">
        <v>55</v>
      </c>
      <c r="H11" s="43"/>
      <c r="I11" s="16"/>
      <c r="J11" s="17"/>
      <c r="K11" s="16"/>
      <c r="L11" s="17"/>
      <c r="M11" s="16"/>
      <c r="N11" s="17"/>
      <c r="O11" s="43"/>
      <c r="P11" s="43"/>
      <c r="Q11" s="43"/>
      <c r="R11" s="43"/>
      <c r="S11" s="20" t="str">
        <f t="shared" si="0"/>
        <v>Maps</v>
      </c>
      <c r="T11" s="27"/>
      <c r="U11" s="27"/>
      <c r="V11" s="27"/>
      <c r="W11" s="27"/>
      <c r="X11" s="27"/>
      <c r="Y11" s="27"/>
    </row>
    <row r="12" spans="2:25" ht="17.149999999999999" customHeight="1" x14ac:dyDescent="0.35">
      <c r="B12" s="39" t="s">
        <v>24</v>
      </c>
      <c r="C12" s="14" t="s">
        <v>1188</v>
      </c>
      <c r="D12" s="15"/>
      <c r="E12" s="42">
        <v>3</v>
      </c>
      <c r="F12" s="15">
        <v>5</v>
      </c>
      <c r="G12" s="39" t="s">
        <v>25</v>
      </c>
      <c r="H12" s="39"/>
      <c r="I12" s="17" t="s">
        <v>722</v>
      </c>
      <c r="J12" s="17" t="s">
        <v>722</v>
      </c>
      <c r="K12" s="17" t="s">
        <v>722</v>
      </c>
      <c r="L12" s="17" t="s">
        <v>722</v>
      </c>
      <c r="M12" s="17" t="s">
        <v>722</v>
      </c>
      <c r="N12" s="17" t="s">
        <v>722</v>
      </c>
      <c r="O12" s="40" t="s">
        <v>1180</v>
      </c>
      <c r="P12" s="41" t="s">
        <v>26</v>
      </c>
      <c r="Q12" s="21" t="s">
        <v>779</v>
      </c>
      <c r="R12" s="21" t="s">
        <v>780</v>
      </c>
      <c r="S12" s="19" t="str">
        <f t="shared" si="0"/>
        <v>Maps</v>
      </c>
      <c r="T12" s="27"/>
      <c r="U12" s="27"/>
      <c r="V12" s="27"/>
      <c r="W12" s="27"/>
      <c r="X12" s="27"/>
      <c r="Y12" s="27"/>
    </row>
    <row r="13" spans="2:25" ht="17.149999999999999" customHeight="1" x14ac:dyDescent="0.35">
      <c r="B13" s="39" t="s">
        <v>27</v>
      </c>
      <c r="C13" s="14" t="s">
        <v>28</v>
      </c>
      <c r="D13" s="15"/>
      <c r="E13" s="15">
        <v>2</v>
      </c>
      <c r="F13" s="15">
        <v>2</v>
      </c>
      <c r="G13" s="39" t="s">
        <v>29</v>
      </c>
      <c r="H13" s="39"/>
      <c r="I13" s="16">
        <v>0</v>
      </c>
      <c r="J13" s="17">
        <v>1</v>
      </c>
      <c r="K13" s="16">
        <v>0</v>
      </c>
      <c r="L13" s="17">
        <v>1</v>
      </c>
      <c r="M13" s="16">
        <v>0</v>
      </c>
      <c r="N13" s="17">
        <v>1</v>
      </c>
      <c r="O13" s="40" t="s">
        <v>1180</v>
      </c>
      <c r="P13" s="41" t="s">
        <v>743</v>
      </c>
      <c r="Q13" s="21" t="s">
        <v>781</v>
      </c>
      <c r="R13" s="21" t="s">
        <v>782</v>
      </c>
      <c r="S13" s="19" t="str">
        <f t="shared" si="0"/>
        <v>Maps</v>
      </c>
      <c r="T13" s="27"/>
      <c r="U13" s="27"/>
      <c r="V13" s="27"/>
      <c r="W13" s="27"/>
      <c r="X13" s="27"/>
      <c r="Y13" s="27"/>
    </row>
    <row r="14" spans="2:25" ht="17.149999999999999" customHeight="1" x14ac:dyDescent="0.35">
      <c r="B14" s="39" t="s">
        <v>30</v>
      </c>
      <c r="C14" s="14" t="s">
        <v>31</v>
      </c>
      <c r="D14" s="15" t="s">
        <v>1191</v>
      </c>
      <c r="E14" s="42">
        <v>2</v>
      </c>
      <c r="F14" s="15">
        <v>13</v>
      </c>
      <c r="G14" s="39" t="s">
        <v>32</v>
      </c>
      <c r="H14" s="39"/>
      <c r="I14" s="16">
        <v>0</v>
      </c>
      <c r="J14" s="17">
        <v>1</v>
      </c>
      <c r="K14" s="16">
        <v>0</v>
      </c>
      <c r="L14" s="17">
        <v>1</v>
      </c>
      <c r="M14" s="16">
        <v>0</v>
      </c>
      <c r="N14" s="17">
        <v>1</v>
      </c>
      <c r="O14" s="40" t="s">
        <v>1180</v>
      </c>
      <c r="P14" s="41">
        <v>3511</v>
      </c>
      <c r="Q14" s="21" t="s">
        <v>783</v>
      </c>
      <c r="R14" s="21" t="s">
        <v>784</v>
      </c>
      <c r="S14" s="19" t="str">
        <f t="shared" si="0"/>
        <v>Maps</v>
      </c>
      <c r="T14" s="27"/>
      <c r="U14" s="27"/>
      <c r="V14" s="28"/>
      <c r="W14" s="27"/>
      <c r="X14" s="27"/>
      <c r="Y14" s="27"/>
    </row>
    <row r="15" spans="2:25" ht="17.149999999999999" customHeight="1" x14ac:dyDescent="0.35">
      <c r="B15" s="39" t="s">
        <v>33</v>
      </c>
      <c r="C15" s="14" t="s">
        <v>34</v>
      </c>
      <c r="D15" s="15" t="s">
        <v>1192</v>
      </c>
      <c r="E15" s="44">
        <v>1</v>
      </c>
      <c r="F15" s="15">
        <v>43</v>
      </c>
      <c r="G15" s="39" t="s">
        <v>35</v>
      </c>
      <c r="H15" s="39"/>
      <c r="I15" s="16">
        <v>0.25</v>
      </c>
      <c r="J15" s="17">
        <v>5.2083333333333336E-2</v>
      </c>
      <c r="K15" s="16">
        <v>0.29166666666666669</v>
      </c>
      <c r="L15" s="17">
        <v>5.2083333333333336E-2</v>
      </c>
      <c r="M15" s="16">
        <v>0.33333333333333331</v>
      </c>
      <c r="N15" s="17">
        <v>5.2083333333333336E-2</v>
      </c>
      <c r="O15" s="40" t="s">
        <v>1180</v>
      </c>
      <c r="P15" s="41">
        <v>3526</v>
      </c>
      <c r="Q15" s="21" t="s">
        <v>785</v>
      </c>
      <c r="R15" s="21" t="s">
        <v>786</v>
      </c>
      <c r="S15" s="19" t="str">
        <f t="shared" si="0"/>
        <v>Maps</v>
      </c>
      <c r="T15" s="27"/>
      <c r="U15" s="27"/>
      <c r="V15" s="28"/>
      <c r="W15" s="27"/>
      <c r="X15" s="27"/>
      <c r="Y15" s="27"/>
    </row>
    <row r="16" spans="2:25" ht="17.149999999999999" customHeight="1" x14ac:dyDescent="0.35">
      <c r="B16" s="39" t="s">
        <v>38</v>
      </c>
      <c r="C16" s="14" t="s">
        <v>39</v>
      </c>
      <c r="D16" s="15" t="s">
        <v>1192</v>
      </c>
      <c r="E16" s="44">
        <v>1</v>
      </c>
      <c r="F16" s="15">
        <v>15</v>
      </c>
      <c r="G16" s="39" t="s">
        <v>1197</v>
      </c>
      <c r="H16" s="39"/>
      <c r="I16" s="16">
        <v>0.22916666666666666</v>
      </c>
      <c r="J16" s="17">
        <v>6.25E-2</v>
      </c>
      <c r="K16" s="16">
        <v>0.27083333333333331</v>
      </c>
      <c r="L16" s="17">
        <v>6.25E-2</v>
      </c>
      <c r="M16" s="16">
        <v>0.3125</v>
      </c>
      <c r="N16" s="17">
        <v>6.25E-2</v>
      </c>
      <c r="O16" s="40" t="s">
        <v>1180</v>
      </c>
      <c r="P16" s="41">
        <v>3511</v>
      </c>
      <c r="Q16" s="21" t="s">
        <v>785</v>
      </c>
      <c r="R16" s="21" t="s">
        <v>786</v>
      </c>
      <c r="S16" s="19" t="str">
        <f t="shared" si="0"/>
        <v>Maps</v>
      </c>
      <c r="T16" s="27"/>
      <c r="U16" s="27"/>
      <c r="V16" s="27"/>
      <c r="W16" s="27"/>
      <c r="X16" s="27"/>
      <c r="Y16" s="27"/>
    </row>
    <row r="17" spans="2:25" ht="17.149999999999999" customHeight="1" x14ac:dyDescent="0.35">
      <c r="B17" s="39" t="s">
        <v>40</v>
      </c>
      <c r="C17" s="14" t="s">
        <v>41</v>
      </c>
      <c r="D17" s="15" t="s">
        <v>1192</v>
      </c>
      <c r="E17" s="15">
        <v>2</v>
      </c>
      <c r="F17" s="15">
        <v>15</v>
      </c>
      <c r="G17" s="39" t="s">
        <v>42</v>
      </c>
      <c r="H17" s="39"/>
      <c r="I17" s="16">
        <v>0.22916666666666666</v>
      </c>
      <c r="J17" s="17">
        <v>6.25E-2</v>
      </c>
      <c r="K17" s="16">
        <v>0.25</v>
      </c>
      <c r="L17" s="17">
        <v>6.25E-2</v>
      </c>
      <c r="M17" s="16">
        <v>0.3125</v>
      </c>
      <c r="N17" s="17">
        <v>6.25E-2</v>
      </c>
      <c r="O17" s="40" t="s">
        <v>1180</v>
      </c>
      <c r="P17" s="41" t="s">
        <v>43</v>
      </c>
      <c r="Q17" s="21" t="s">
        <v>787</v>
      </c>
      <c r="R17" s="21" t="s">
        <v>788</v>
      </c>
      <c r="S17" s="19" t="str">
        <f t="shared" si="0"/>
        <v>Maps</v>
      </c>
      <c r="T17" s="27"/>
      <c r="U17" s="27"/>
      <c r="V17" s="27"/>
      <c r="W17" s="27"/>
      <c r="X17" s="27"/>
      <c r="Y17" s="27"/>
    </row>
    <row r="18" spans="2:25" ht="17.149999999999999" customHeight="1" x14ac:dyDescent="0.35">
      <c r="B18" s="39" t="s">
        <v>44</v>
      </c>
      <c r="C18" s="14" t="s">
        <v>45</v>
      </c>
      <c r="D18" s="15" t="s">
        <v>1192</v>
      </c>
      <c r="E18" s="42">
        <v>2</v>
      </c>
      <c r="F18" s="15">
        <v>52</v>
      </c>
      <c r="G18" s="39" t="s">
        <v>46</v>
      </c>
      <c r="H18" s="39"/>
      <c r="I18" s="16">
        <v>0</v>
      </c>
      <c r="J18" s="17">
        <v>1</v>
      </c>
      <c r="K18" s="16">
        <v>0</v>
      </c>
      <c r="L18" s="17">
        <v>1</v>
      </c>
      <c r="M18" s="16">
        <v>0</v>
      </c>
      <c r="N18" s="17">
        <v>1</v>
      </c>
      <c r="O18" s="40" t="s">
        <v>1180</v>
      </c>
      <c r="P18" s="41" t="s">
        <v>47</v>
      </c>
      <c r="Q18" s="21" t="s">
        <v>789</v>
      </c>
      <c r="R18" s="21" t="s">
        <v>790</v>
      </c>
      <c r="S18" s="19" t="str">
        <f t="shared" si="0"/>
        <v>Maps</v>
      </c>
      <c r="T18" s="27"/>
      <c r="U18" s="27"/>
      <c r="V18" s="27"/>
      <c r="W18" s="27"/>
      <c r="X18" s="27"/>
      <c r="Y18" s="27"/>
    </row>
    <row r="19" spans="2:25" ht="17.149999999999999" customHeight="1" x14ac:dyDescent="0.35">
      <c r="B19" s="39" t="s">
        <v>48</v>
      </c>
      <c r="C19" s="14" t="s">
        <v>49</v>
      </c>
      <c r="D19" s="15" t="s">
        <v>1192</v>
      </c>
      <c r="E19" s="15">
        <v>2</v>
      </c>
      <c r="F19" s="15">
        <v>12</v>
      </c>
      <c r="G19" s="39" t="s">
        <v>50</v>
      </c>
      <c r="H19" s="39"/>
      <c r="I19" s="16">
        <v>0.29166666666666669</v>
      </c>
      <c r="J19" s="17">
        <v>0.85416666666666663</v>
      </c>
      <c r="K19" s="16">
        <v>0.29166666666666669</v>
      </c>
      <c r="L19" s="17">
        <v>0.85416666666666663</v>
      </c>
      <c r="M19" s="16">
        <v>0.29166666666666669</v>
      </c>
      <c r="N19" s="17">
        <v>0.85416666666666663</v>
      </c>
      <c r="O19" s="40" t="s">
        <v>1180</v>
      </c>
      <c r="P19" s="41" t="s">
        <v>43</v>
      </c>
      <c r="Q19" s="21" t="s">
        <v>791</v>
      </c>
      <c r="R19" s="21" t="s">
        <v>792</v>
      </c>
      <c r="S19" s="19" t="str">
        <f t="shared" si="0"/>
        <v>Maps</v>
      </c>
      <c r="T19" s="27"/>
      <c r="U19" s="27"/>
      <c r="V19" s="27"/>
      <c r="W19" s="27"/>
      <c r="X19" s="27"/>
      <c r="Y19" s="27"/>
    </row>
    <row r="20" spans="2:25" ht="17.149999999999999" customHeight="1" x14ac:dyDescent="0.35">
      <c r="B20" s="39" t="s">
        <v>51</v>
      </c>
      <c r="C20" s="14" t="s">
        <v>52</v>
      </c>
      <c r="D20" s="15" t="s">
        <v>1192</v>
      </c>
      <c r="E20" s="15">
        <v>3</v>
      </c>
      <c r="F20" s="15">
        <v>40</v>
      </c>
      <c r="G20" s="39" t="s">
        <v>53</v>
      </c>
      <c r="H20" s="39"/>
      <c r="I20" s="16">
        <v>0.25</v>
      </c>
      <c r="J20" s="17">
        <v>4.1666666666666664E-2</v>
      </c>
      <c r="K20" s="16">
        <v>0.29166666666666669</v>
      </c>
      <c r="L20" s="17">
        <v>4.1666666666666664E-2</v>
      </c>
      <c r="M20" s="16">
        <v>0.33333333333333331</v>
      </c>
      <c r="N20" s="17">
        <v>4.1666666666666664E-2</v>
      </c>
      <c r="O20" s="40" t="s">
        <v>1180</v>
      </c>
      <c r="P20" s="41">
        <v>3527</v>
      </c>
      <c r="Q20" s="21" t="s">
        <v>793</v>
      </c>
      <c r="R20" s="21" t="s">
        <v>794</v>
      </c>
      <c r="S20" s="19" t="str">
        <f t="shared" si="0"/>
        <v>Maps</v>
      </c>
    </row>
    <row r="21" spans="2:25" ht="17.149999999999999" customHeight="1" x14ac:dyDescent="0.35">
      <c r="B21" s="39" t="s">
        <v>54</v>
      </c>
      <c r="C21" s="14" t="s">
        <v>706</v>
      </c>
      <c r="D21" s="15" t="s">
        <v>1191</v>
      </c>
      <c r="E21" s="15">
        <v>3</v>
      </c>
      <c r="F21" s="15">
        <v>11</v>
      </c>
      <c r="G21" s="39" t="s">
        <v>721</v>
      </c>
      <c r="H21" s="39"/>
      <c r="I21" s="16" t="s">
        <v>722</v>
      </c>
      <c r="J21" s="17" t="s">
        <v>722</v>
      </c>
      <c r="K21" s="16">
        <v>0</v>
      </c>
      <c r="L21" s="17">
        <v>0</v>
      </c>
      <c r="M21" s="16">
        <v>0</v>
      </c>
      <c r="N21" s="17">
        <v>0</v>
      </c>
      <c r="O21" s="40" t="s">
        <v>1180</v>
      </c>
      <c r="P21" s="41" t="s">
        <v>744</v>
      </c>
      <c r="Q21" s="21" t="s">
        <v>795</v>
      </c>
      <c r="R21" s="21" t="s">
        <v>796</v>
      </c>
      <c r="S21" s="19" t="str">
        <f t="shared" si="0"/>
        <v>Maps</v>
      </c>
    </row>
    <row r="22" spans="2:25" ht="17.149999999999999" customHeight="1" x14ac:dyDescent="0.35">
      <c r="B22" s="39" t="s">
        <v>56</v>
      </c>
      <c r="C22" s="14" t="s">
        <v>57</v>
      </c>
      <c r="D22" s="15"/>
      <c r="E22" s="42">
        <v>3</v>
      </c>
      <c r="F22" s="15">
        <v>8</v>
      </c>
      <c r="G22" s="39" t="s">
        <v>58</v>
      </c>
      <c r="H22" s="39"/>
      <c r="I22" s="16">
        <v>0.29166666666666669</v>
      </c>
      <c r="J22" s="17">
        <v>0.89583333333333337</v>
      </c>
      <c r="K22" s="16">
        <v>0.33333333333333331</v>
      </c>
      <c r="L22" s="17">
        <v>0.77083333333333337</v>
      </c>
      <c r="M22" s="16">
        <v>0.375</v>
      </c>
      <c r="N22" s="17">
        <v>0.77083333333333337</v>
      </c>
      <c r="O22" s="40" t="s">
        <v>1180</v>
      </c>
      <c r="P22" s="41">
        <v>3551</v>
      </c>
      <c r="Q22" s="21" t="s">
        <v>797</v>
      </c>
      <c r="R22" s="21" t="s">
        <v>798</v>
      </c>
      <c r="S22" s="19" t="str">
        <f t="shared" si="0"/>
        <v>Maps</v>
      </c>
    </row>
    <row r="23" spans="2:25" ht="17.149999999999999" customHeight="1" x14ac:dyDescent="0.35">
      <c r="B23" s="39" t="s">
        <v>59</v>
      </c>
      <c r="C23" s="21" t="s">
        <v>60</v>
      </c>
      <c r="D23" s="15"/>
      <c r="E23" s="42">
        <v>3</v>
      </c>
      <c r="F23" s="15">
        <v>10</v>
      </c>
      <c r="G23" s="39" t="s">
        <v>61</v>
      </c>
      <c r="H23" s="39"/>
      <c r="I23" s="16" t="s">
        <v>722</v>
      </c>
      <c r="J23" s="17" t="s">
        <v>722</v>
      </c>
      <c r="K23" s="16">
        <v>0</v>
      </c>
      <c r="L23" s="17">
        <v>0</v>
      </c>
      <c r="M23" s="16">
        <v>0</v>
      </c>
      <c r="N23" s="17">
        <v>0</v>
      </c>
      <c r="O23" s="40" t="s">
        <v>1180</v>
      </c>
      <c r="P23" s="41">
        <v>3552</v>
      </c>
      <c r="Q23" s="21" t="s">
        <v>799</v>
      </c>
      <c r="R23" s="21" t="s">
        <v>800</v>
      </c>
      <c r="S23" s="19" t="str">
        <f t="shared" si="0"/>
        <v>Maps</v>
      </c>
    </row>
    <row r="24" spans="2:25" ht="17.149999999999999" customHeight="1" x14ac:dyDescent="0.35">
      <c r="B24" s="39" t="s">
        <v>62</v>
      </c>
      <c r="C24" s="14" t="s">
        <v>63</v>
      </c>
      <c r="D24" s="15"/>
      <c r="E24" s="44">
        <v>1</v>
      </c>
      <c r="F24" s="15">
        <v>25</v>
      </c>
      <c r="G24" s="39" t="s">
        <v>64</v>
      </c>
      <c r="H24" s="39"/>
      <c r="I24" s="16">
        <v>0</v>
      </c>
      <c r="J24" s="17">
        <v>1</v>
      </c>
      <c r="K24" s="16">
        <v>0</v>
      </c>
      <c r="L24" s="17">
        <v>1</v>
      </c>
      <c r="M24" s="16">
        <v>0</v>
      </c>
      <c r="N24" s="17">
        <v>1</v>
      </c>
      <c r="O24" s="40" t="s">
        <v>1180</v>
      </c>
      <c r="P24" s="41" t="s">
        <v>65</v>
      </c>
      <c r="Q24" s="21" t="s">
        <v>801</v>
      </c>
      <c r="R24" s="21" t="s">
        <v>802</v>
      </c>
      <c r="S24" s="19" t="str">
        <f t="shared" si="0"/>
        <v>Maps</v>
      </c>
    </row>
    <row r="25" spans="2:25" ht="17.149999999999999" customHeight="1" x14ac:dyDescent="0.35">
      <c r="B25" s="39" t="s">
        <v>1216</v>
      </c>
      <c r="C25" s="14" t="s">
        <v>1214</v>
      </c>
      <c r="D25" s="15"/>
      <c r="E25" s="44">
        <v>3</v>
      </c>
      <c r="F25" s="15"/>
      <c r="G25" s="45" t="s">
        <v>1215</v>
      </c>
      <c r="H25" s="39"/>
      <c r="I25" s="16"/>
      <c r="J25" s="17"/>
      <c r="K25" s="16"/>
      <c r="L25" s="17"/>
      <c r="M25" s="16"/>
      <c r="N25" s="17"/>
      <c r="O25" s="40"/>
      <c r="P25" s="41" t="s">
        <v>65</v>
      </c>
      <c r="Q25" s="21" t="s">
        <v>801</v>
      </c>
      <c r="R25" s="21" t="s">
        <v>802</v>
      </c>
      <c r="S25" s="19" t="str">
        <f t="shared" si="0"/>
        <v>Maps</v>
      </c>
    </row>
    <row r="26" spans="2:25" ht="17.149999999999999" customHeight="1" x14ac:dyDescent="0.35">
      <c r="B26" s="39" t="s">
        <v>66</v>
      </c>
      <c r="C26" s="14" t="s">
        <v>1194</v>
      </c>
      <c r="D26" s="15" t="s">
        <v>1191</v>
      </c>
      <c r="E26" s="44">
        <v>3</v>
      </c>
      <c r="F26" s="15">
        <v>14</v>
      </c>
      <c r="G26" s="39" t="s">
        <v>67</v>
      </c>
      <c r="H26" s="39"/>
      <c r="I26" s="16">
        <v>0.29166666666666669</v>
      </c>
      <c r="J26" s="17">
        <v>0.83333333333333337</v>
      </c>
      <c r="K26" s="16">
        <v>0.33333333333333331</v>
      </c>
      <c r="L26" s="17">
        <v>0.75</v>
      </c>
      <c r="M26" s="16">
        <v>0</v>
      </c>
      <c r="N26" s="17">
        <v>0</v>
      </c>
      <c r="O26" s="40" t="s">
        <v>1180</v>
      </c>
      <c r="P26" s="41">
        <v>3553</v>
      </c>
      <c r="Q26" s="21" t="s">
        <v>803</v>
      </c>
      <c r="R26" s="21" t="s">
        <v>804</v>
      </c>
      <c r="S26" s="19" t="str">
        <f t="shared" si="0"/>
        <v>Maps</v>
      </c>
    </row>
    <row r="27" spans="2:25" ht="17.149999999999999" customHeight="1" x14ac:dyDescent="0.35">
      <c r="B27" s="39" t="s">
        <v>68</v>
      </c>
      <c r="C27" s="14" t="s">
        <v>69</v>
      </c>
      <c r="D27" s="15"/>
      <c r="E27" s="42">
        <v>3</v>
      </c>
      <c r="F27" s="15">
        <v>9</v>
      </c>
      <c r="G27" s="39" t="s">
        <v>70</v>
      </c>
      <c r="H27" s="39"/>
      <c r="I27" s="16">
        <v>0.25</v>
      </c>
      <c r="J27" s="17">
        <v>0.95833333333333337</v>
      </c>
      <c r="K27" s="16">
        <v>0.33333333333333331</v>
      </c>
      <c r="L27" s="17">
        <v>0.95833333333333337</v>
      </c>
      <c r="M27" s="16">
        <v>0.375</v>
      </c>
      <c r="N27" s="17">
        <v>0.95833333333333337</v>
      </c>
      <c r="O27" s="40" t="s">
        <v>1181</v>
      </c>
      <c r="P27" s="41" t="s">
        <v>71</v>
      </c>
      <c r="Q27" s="21" t="s">
        <v>805</v>
      </c>
      <c r="R27" s="21" t="s">
        <v>806</v>
      </c>
      <c r="S27" s="19" t="str">
        <f t="shared" si="0"/>
        <v>Maps</v>
      </c>
    </row>
    <row r="28" spans="2:25" ht="17.149999999999999" customHeight="1" x14ac:dyDescent="0.35">
      <c r="B28" s="39" t="s">
        <v>72</v>
      </c>
      <c r="C28" s="14" t="s">
        <v>73</v>
      </c>
      <c r="D28" s="15"/>
      <c r="E28" s="15">
        <v>2</v>
      </c>
      <c r="F28" s="15">
        <v>16</v>
      </c>
      <c r="G28" s="39" t="s">
        <v>74</v>
      </c>
      <c r="H28" s="39"/>
      <c r="I28" s="16">
        <v>0.22916666666666666</v>
      </c>
      <c r="J28" s="17">
        <v>6.25E-2</v>
      </c>
      <c r="K28" s="16">
        <v>0.27083333333333331</v>
      </c>
      <c r="L28" s="17">
        <v>6.25E-2</v>
      </c>
      <c r="M28" s="16">
        <v>0.3125</v>
      </c>
      <c r="N28" s="17">
        <v>6.25E-2</v>
      </c>
      <c r="O28" s="40" t="s">
        <v>1180</v>
      </c>
      <c r="P28" s="41" t="s">
        <v>745</v>
      </c>
      <c r="Q28" s="21" t="s">
        <v>807</v>
      </c>
      <c r="R28" s="21" t="s">
        <v>808</v>
      </c>
      <c r="S28" s="19" t="str">
        <f t="shared" si="0"/>
        <v>Maps</v>
      </c>
    </row>
    <row r="29" spans="2:25" ht="17.149999999999999" customHeight="1" x14ac:dyDescent="0.35">
      <c r="B29" s="39" t="s">
        <v>75</v>
      </c>
      <c r="C29" s="14" t="s">
        <v>76</v>
      </c>
      <c r="D29" s="15"/>
      <c r="E29" s="42">
        <v>3</v>
      </c>
      <c r="F29" s="15">
        <v>18</v>
      </c>
      <c r="G29" s="39" t="s">
        <v>77</v>
      </c>
      <c r="H29" s="39"/>
      <c r="I29" s="17">
        <v>0.25</v>
      </c>
      <c r="J29" s="17">
        <v>0.95833333333333337</v>
      </c>
      <c r="K29" s="17">
        <v>0.33333333333333331</v>
      </c>
      <c r="L29" s="17">
        <v>0.95833333333333337</v>
      </c>
      <c r="M29" s="17">
        <v>0.375</v>
      </c>
      <c r="N29" s="17">
        <v>0.95833333333333337</v>
      </c>
      <c r="O29" s="40" t="s">
        <v>1180</v>
      </c>
      <c r="P29" s="41" t="s">
        <v>78</v>
      </c>
      <c r="Q29" s="21" t="s">
        <v>809</v>
      </c>
      <c r="R29" s="21" t="s">
        <v>810</v>
      </c>
      <c r="S29" s="19" t="str">
        <f t="shared" si="0"/>
        <v>Maps</v>
      </c>
    </row>
    <row r="30" spans="2:25" ht="17.149999999999999" customHeight="1" x14ac:dyDescent="0.35">
      <c r="B30" s="39" t="s">
        <v>79</v>
      </c>
      <c r="C30" s="14" t="s">
        <v>80</v>
      </c>
      <c r="D30" s="15"/>
      <c r="E30" s="42">
        <v>3</v>
      </c>
      <c r="F30" s="15">
        <v>21</v>
      </c>
      <c r="G30" s="39" t="s">
        <v>81</v>
      </c>
      <c r="H30" s="39"/>
      <c r="I30" s="16">
        <v>0.29166666666666669</v>
      </c>
      <c r="J30" s="17">
        <v>0.95833333333333337</v>
      </c>
      <c r="K30" s="16">
        <v>0.33333333333333331</v>
      </c>
      <c r="L30" s="17">
        <v>0.95833333333333337</v>
      </c>
      <c r="M30" s="16">
        <v>0.375</v>
      </c>
      <c r="N30" s="17">
        <v>0.95833333333333337</v>
      </c>
      <c r="O30" s="40" t="s">
        <v>1180</v>
      </c>
      <c r="P30" s="41" t="s">
        <v>82</v>
      </c>
      <c r="Q30" s="21" t="s">
        <v>811</v>
      </c>
      <c r="R30" s="21" t="s">
        <v>812</v>
      </c>
      <c r="S30" s="19" t="str">
        <f t="shared" si="0"/>
        <v>Maps</v>
      </c>
    </row>
    <row r="31" spans="2:25" ht="17.149999999999999" customHeight="1" x14ac:dyDescent="0.35">
      <c r="B31" s="39" t="s">
        <v>83</v>
      </c>
      <c r="C31" s="14" t="s">
        <v>84</v>
      </c>
      <c r="D31" s="15"/>
      <c r="E31" s="42">
        <v>3</v>
      </c>
      <c r="F31" s="15">
        <v>11</v>
      </c>
      <c r="G31" s="39" t="s">
        <v>85</v>
      </c>
      <c r="H31" s="39"/>
      <c r="I31" s="17">
        <v>0.29166666666666669</v>
      </c>
      <c r="J31" s="17">
        <v>0.95833333333333337</v>
      </c>
      <c r="K31" s="17">
        <v>0.33333333333333331</v>
      </c>
      <c r="L31" s="17">
        <v>0.95833333333333337</v>
      </c>
      <c r="M31" s="17">
        <v>0.375</v>
      </c>
      <c r="N31" s="17">
        <v>0.89583333333333337</v>
      </c>
      <c r="O31" s="40" t="s">
        <v>1180</v>
      </c>
      <c r="P31" s="41" t="s">
        <v>86</v>
      </c>
      <c r="Q31" s="21" t="s">
        <v>813</v>
      </c>
      <c r="R31" s="21" t="s">
        <v>814</v>
      </c>
      <c r="S31" s="19" t="str">
        <f t="shared" si="0"/>
        <v>Maps</v>
      </c>
    </row>
    <row r="32" spans="2:25" ht="17.149999999999999" customHeight="1" x14ac:dyDescent="0.35">
      <c r="B32" s="39" t="s">
        <v>87</v>
      </c>
      <c r="C32" s="14" t="s">
        <v>88</v>
      </c>
      <c r="D32" s="15"/>
      <c r="E32" s="42">
        <v>3</v>
      </c>
      <c r="F32" s="15">
        <v>6</v>
      </c>
      <c r="G32" s="39" t="s">
        <v>89</v>
      </c>
      <c r="H32" s="39"/>
      <c r="I32" s="16">
        <v>0</v>
      </c>
      <c r="J32" s="17">
        <v>1</v>
      </c>
      <c r="K32" s="16">
        <v>0</v>
      </c>
      <c r="L32" s="17">
        <v>1</v>
      </c>
      <c r="M32" s="16">
        <v>0</v>
      </c>
      <c r="N32" s="17">
        <v>1</v>
      </c>
      <c r="O32" s="40" t="s">
        <v>1180</v>
      </c>
      <c r="P32" s="41" t="s">
        <v>267</v>
      </c>
      <c r="Q32" s="21" t="s">
        <v>815</v>
      </c>
      <c r="R32" s="21" t="s">
        <v>816</v>
      </c>
      <c r="S32" s="19" t="str">
        <f t="shared" si="0"/>
        <v>Maps</v>
      </c>
    </row>
    <row r="33" spans="2:19" ht="17.149999999999999" customHeight="1" x14ac:dyDescent="0.35">
      <c r="B33" s="39" t="s">
        <v>90</v>
      </c>
      <c r="C33" s="14" t="s">
        <v>91</v>
      </c>
      <c r="D33" s="15"/>
      <c r="E33" s="44">
        <v>1</v>
      </c>
      <c r="F33" s="15">
        <v>17</v>
      </c>
      <c r="G33" s="39" t="s">
        <v>92</v>
      </c>
      <c r="H33" s="39"/>
      <c r="I33" s="16">
        <v>0.22916666666666666</v>
      </c>
      <c r="J33" s="17">
        <v>6.25E-2</v>
      </c>
      <c r="K33" s="16">
        <v>0.27083333333333331</v>
      </c>
      <c r="L33" s="17">
        <v>6.25E-2</v>
      </c>
      <c r="M33" s="16">
        <v>0.3125</v>
      </c>
      <c r="N33" s="17">
        <v>6.25E-2</v>
      </c>
      <c r="O33" s="40" t="s">
        <v>1180</v>
      </c>
      <c r="P33" s="41">
        <v>3584</v>
      </c>
      <c r="Q33" s="21" t="s">
        <v>817</v>
      </c>
      <c r="R33" s="21" t="s">
        <v>818</v>
      </c>
      <c r="S33" s="19" t="str">
        <f t="shared" si="0"/>
        <v>Maps</v>
      </c>
    </row>
    <row r="34" spans="2:19" ht="17.149999999999999" customHeight="1" x14ac:dyDescent="0.35">
      <c r="B34" s="43" t="s">
        <v>93</v>
      </c>
      <c r="C34" s="14" t="s">
        <v>94</v>
      </c>
      <c r="D34" s="15"/>
      <c r="E34" s="43"/>
      <c r="F34" s="43"/>
      <c r="G34" s="43" t="s">
        <v>55</v>
      </c>
      <c r="H34" s="43"/>
      <c r="I34" s="16">
        <v>0.25</v>
      </c>
      <c r="J34" s="17">
        <v>0.95833333333333337</v>
      </c>
      <c r="K34" s="16">
        <v>0.33333333333333331</v>
      </c>
      <c r="L34" s="17">
        <v>0.95833333333333337</v>
      </c>
      <c r="M34" s="16">
        <v>0.375</v>
      </c>
      <c r="N34" s="17">
        <v>0.95833333333333337</v>
      </c>
      <c r="O34" s="43"/>
      <c r="P34" s="43"/>
      <c r="Q34" s="43"/>
      <c r="R34" s="43"/>
      <c r="S34" s="20" t="str">
        <f t="shared" si="0"/>
        <v>Maps</v>
      </c>
    </row>
    <row r="35" spans="2:19" ht="17.149999999999999" customHeight="1" x14ac:dyDescent="0.35">
      <c r="B35" s="39" t="s">
        <v>95</v>
      </c>
      <c r="C35" s="14" t="s">
        <v>96</v>
      </c>
      <c r="D35" s="15"/>
      <c r="E35" s="44">
        <v>1</v>
      </c>
      <c r="F35" s="15">
        <v>43</v>
      </c>
      <c r="G35" s="39" t="s">
        <v>97</v>
      </c>
      <c r="H35" s="39"/>
      <c r="I35" s="16">
        <v>0.22916666666666666</v>
      </c>
      <c r="J35" s="17">
        <v>6.25E-2</v>
      </c>
      <c r="K35" s="16">
        <v>0.27083333333333331</v>
      </c>
      <c r="L35" s="17">
        <v>6.25E-2</v>
      </c>
      <c r="M35" s="16">
        <v>0.3125</v>
      </c>
      <c r="N35" s="17">
        <v>6.25E-2</v>
      </c>
      <c r="O35" s="40" t="s">
        <v>1180</v>
      </c>
      <c r="P35" s="41" t="s">
        <v>98</v>
      </c>
      <c r="Q35" s="21" t="s">
        <v>819</v>
      </c>
      <c r="R35" s="21" t="s">
        <v>820</v>
      </c>
      <c r="S35" s="19" t="str">
        <f t="shared" si="0"/>
        <v>Maps</v>
      </c>
    </row>
    <row r="36" spans="2:19" ht="17.149999999999999" customHeight="1" x14ac:dyDescent="0.35">
      <c r="B36" s="39" t="s">
        <v>99</v>
      </c>
      <c r="C36" s="14" t="s">
        <v>100</v>
      </c>
      <c r="D36" s="15"/>
      <c r="E36" s="42">
        <v>3</v>
      </c>
      <c r="F36" s="15">
        <v>28</v>
      </c>
      <c r="G36" s="39" t="s">
        <v>101</v>
      </c>
      <c r="H36" s="39"/>
      <c r="I36" s="16">
        <v>0.25</v>
      </c>
      <c r="J36" s="17">
        <v>0.89583333333333337</v>
      </c>
      <c r="K36" s="16">
        <v>0.33333333333333331</v>
      </c>
      <c r="L36" s="17">
        <v>0.89583333333333337</v>
      </c>
      <c r="M36" s="16">
        <v>0.375</v>
      </c>
      <c r="N36" s="17">
        <v>0.89583333333333337</v>
      </c>
      <c r="O36" s="40" t="s">
        <v>1180</v>
      </c>
      <c r="P36" s="41" t="s">
        <v>43</v>
      </c>
      <c r="Q36" s="21" t="s">
        <v>821</v>
      </c>
      <c r="R36" s="21" t="s">
        <v>822</v>
      </c>
      <c r="S36" s="19" t="str">
        <f t="shared" si="0"/>
        <v>Maps</v>
      </c>
    </row>
    <row r="37" spans="2:19" ht="17.149999999999999" customHeight="1" x14ac:dyDescent="0.35">
      <c r="B37" s="39" t="s">
        <v>102</v>
      </c>
      <c r="C37" s="14" t="s">
        <v>103</v>
      </c>
      <c r="D37" s="15"/>
      <c r="E37" s="42">
        <v>3</v>
      </c>
      <c r="F37" s="15">
        <v>8</v>
      </c>
      <c r="G37" s="39" t="s">
        <v>104</v>
      </c>
      <c r="H37" s="39"/>
      <c r="I37" s="16">
        <v>0.29166666666666669</v>
      </c>
      <c r="J37" s="17">
        <v>0.89583333333333337</v>
      </c>
      <c r="K37" s="16">
        <v>0.33333333333333331</v>
      </c>
      <c r="L37" s="17">
        <v>0.89583333333333337</v>
      </c>
      <c r="M37" s="16">
        <v>0.375</v>
      </c>
      <c r="N37" s="17">
        <v>0.89583333333333337</v>
      </c>
      <c r="O37" s="40" t="s">
        <v>1180</v>
      </c>
      <c r="P37" s="41" t="s">
        <v>105</v>
      </c>
      <c r="Q37" s="21" t="s">
        <v>823</v>
      </c>
      <c r="R37" s="21" t="s">
        <v>824</v>
      </c>
      <c r="S37" s="19" t="str">
        <f t="shared" ref="S37:S68" si="1">HYPERLINK($G$232&amp;Q37&amp;","&amp;R37,"Maps")</f>
        <v>Maps</v>
      </c>
    </row>
    <row r="38" spans="2:19" ht="17.149999999999999" customHeight="1" x14ac:dyDescent="0.35">
      <c r="B38" s="39" t="s">
        <v>106</v>
      </c>
      <c r="C38" s="14" t="s">
        <v>107</v>
      </c>
      <c r="D38" s="15"/>
      <c r="E38" s="42">
        <v>2</v>
      </c>
      <c r="F38" s="15">
        <v>26</v>
      </c>
      <c r="G38" s="39" t="s">
        <v>108</v>
      </c>
      <c r="H38" s="39"/>
      <c r="I38" s="16">
        <v>0.29166666666666669</v>
      </c>
      <c r="J38" s="17">
        <v>0.89583333333333337</v>
      </c>
      <c r="K38" s="16">
        <v>0.33333333333333331</v>
      </c>
      <c r="L38" s="17">
        <v>0.89583333333333337</v>
      </c>
      <c r="M38" s="16">
        <v>0.375</v>
      </c>
      <c r="N38" s="17">
        <v>0.89583333333333337</v>
      </c>
      <c r="O38" s="40" t="s">
        <v>1180</v>
      </c>
      <c r="P38" s="41">
        <v>3511</v>
      </c>
      <c r="Q38" s="21" t="s">
        <v>825</v>
      </c>
      <c r="R38" s="21" t="s">
        <v>826</v>
      </c>
      <c r="S38" s="19" t="str">
        <f t="shared" si="1"/>
        <v>Maps</v>
      </c>
    </row>
    <row r="39" spans="2:19" ht="17.149999999999999" customHeight="1" x14ac:dyDescent="0.35">
      <c r="B39" s="39" t="s">
        <v>109</v>
      </c>
      <c r="C39" s="14" t="s">
        <v>110</v>
      </c>
      <c r="D39" s="15"/>
      <c r="E39" s="42">
        <v>3</v>
      </c>
      <c r="F39" s="15">
        <v>17</v>
      </c>
      <c r="G39" s="39" t="s">
        <v>111</v>
      </c>
      <c r="H39" s="39"/>
      <c r="I39" s="16">
        <v>0.25</v>
      </c>
      <c r="J39" s="17">
        <v>0.95833333333333337</v>
      </c>
      <c r="K39" s="16">
        <v>0.33333333333333331</v>
      </c>
      <c r="L39" s="17">
        <v>0.95833333333333337</v>
      </c>
      <c r="M39" s="16">
        <v>0.375</v>
      </c>
      <c r="N39" s="17">
        <v>0.95833333333333337</v>
      </c>
      <c r="O39" s="40" t="s">
        <v>1180</v>
      </c>
      <c r="P39" s="41">
        <v>3531</v>
      </c>
      <c r="Q39" s="21" t="s">
        <v>827</v>
      </c>
      <c r="R39" s="21" t="s">
        <v>828</v>
      </c>
      <c r="S39" s="19" t="str">
        <f t="shared" si="1"/>
        <v>Maps</v>
      </c>
    </row>
    <row r="40" spans="2:19" ht="17.149999999999999" customHeight="1" x14ac:dyDescent="0.35">
      <c r="B40" s="39" t="s">
        <v>112</v>
      </c>
      <c r="C40" s="14" t="s">
        <v>113</v>
      </c>
      <c r="D40" s="15"/>
      <c r="E40" s="42">
        <v>2</v>
      </c>
      <c r="F40" s="15">
        <v>51</v>
      </c>
      <c r="G40" s="39" t="s">
        <v>114</v>
      </c>
      <c r="H40" s="39"/>
      <c r="I40" s="16">
        <v>0</v>
      </c>
      <c r="J40" s="17">
        <v>1</v>
      </c>
      <c r="K40" s="16">
        <v>0</v>
      </c>
      <c r="L40" s="17">
        <v>1</v>
      </c>
      <c r="M40" s="16">
        <v>0</v>
      </c>
      <c r="N40" s="17">
        <v>1</v>
      </c>
      <c r="O40" s="40" t="s">
        <v>1180</v>
      </c>
      <c r="P40" s="41">
        <v>3533</v>
      </c>
      <c r="Q40" s="21" t="s">
        <v>829</v>
      </c>
      <c r="R40" s="21" t="s">
        <v>830</v>
      </c>
      <c r="S40" s="19" t="str">
        <f t="shared" si="1"/>
        <v>Maps</v>
      </c>
    </row>
    <row r="41" spans="2:19" ht="17.149999999999999" customHeight="1" x14ac:dyDescent="0.35">
      <c r="B41" s="39" t="s">
        <v>115</v>
      </c>
      <c r="C41" s="14" t="s">
        <v>1200</v>
      </c>
      <c r="D41" s="15" t="s">
        <v>1192</v>
      </c>
      <c r="E41" s="42">
        <v>2</v>
      </c>
      <c r="F41" s="15">
        <v>36</v>
      </c>
      <c r="G41" s="39" t="s">
        <v>116</v>
      </c>
      <c r="H41" s="39"/>
      <c r="I41" s="16">
        <v>0.22916666666666666</v>
      </c>
      <c r="J41" s="17">
        <v>6.25E-2</v>
      </c>
      <c r="K41" s="16">
        <v>0.25</v>
      </c>
      <c r="L41" s="17">
        <v>6.25E-2</v>
      </c>
      <c r="M41" s="16">
        <v>0.3125</v>
      </c>
      <c r="N41" s="17">
        <v>6.25E-2</v>
      </c>
      <c r="O41" s="40" t="s">
        <v>1180</v>
      </c>
      <c r="P41" s="41">
        <v>3527</v>
      </c>
      <c r="Q41" s="21" t="s">
        <v>831</v>
      </c>
      <c r="R41" s="21" t="s">
        <v>832</v>
      </c>
      <c r="S41" s="19" t="str">
        <f t="shared" si="1"/>
        <v>Maps</v>
      </c>
    </row>
    <row r="42" spans="2:19" ht="17.149999999999999" customHeight="1" x14ac:dyDescent="0.35">
      <c r="B42" s="39" t="s">
        <v>117</v>
      </c>
      <c r="C42" s="14" t="s">
        <v>118</v>
      </c>
      <c r="D42" s="15"/>
      <c r="E42" s="15">
        <v>3</v>
      </c>
      <c r="F42" s="15">
        <v>25</v>
      </c>
      <c r="G42" s="39" t="s">
        <v>119</v>
      </c>
      <c r="H42" s="39"/>
      <c r="I42" s="16">
        <v>0</v>
      </c>
      <c r="J42" s="17">
        <v>1</v>
      </c>
      <c r="K42" s="16">
        <v>0</v>
      </c>
      <c r="L42" s="17">
        <v>1</v>
      </c>
      <c r="M42" s="16">
        <v>0</v>
      </c>
      <c r="N42" s="17">
        <v>1</v>
      </c>
      <c r="O42" s="40" t="s">
        <v>1180</v>
      </c>
      <c r="P42" s="41" t="s">
        <v>120</v>
      </c>
      <c r="Q42" s="21" t="s">
        <v>833</v>
      </c>
      <c r="R42" s="21" t="s">
        <v>834</v>
      </c>
      <c r="S42" s="19" t="str">
        <f t="shared" si="1"/>
        <v>Maps</v>
      </c>
    </row>
    <row r="43" spans="2:19" ht="17.149999999999999" customHeight="1" x14ac:dyDescent="0.35">
      <c r="B43" s="39" t="s">
        <v>121</v>
      </c>
      <c r="C43" s="14" t="s">
        <v>122</v>
      </c>
      <c r="D43" s="15"/>
      <c r="E43" s="15">
        <v>3</v>
      </c>
      <c r="F43" s="15">
        <v>14</v>
      </c>
      <c r="G43" s="39" t="s">
        <v>123</v>
      </c>
      <c r="H43" s="39"/>
      <c r="I43" s="16">
        <v>0</v>
      </c>
      <c r="J43" s="17">
        <v>1</v>
      </c>
      <c r="K43" s="16">
        <v>0</v>
      </c>
      <c r="L43" s="17">
        <v>1</v>
      </c>
      <c r="M43" s="16">
        <v>0</v>
      </c>
      <c r="N43" s="17">
        <v>1</v>
      </c>
      <c r="O43" s="40" t="s">
        <v>1180</v>
      </c>
      <c r="P43" s="41" t="s">
        <v>124</v>
      </c>
      <c r="Q43" s="21" t="s">
        <v>835</v>
      </c>
      <c r="R43" s="21" t="s">
        <v>836</v>
      </c>
      <c r="S43" s="19" t="str">
        <f t="shared" si="1"/>
        <v>Maps</v>
      </c>
    </row>
    <row r="44" spans="2:19" ht="17.149999999999999" customHeight="1" x14ac:dyDescent="0.35">
      <c r="B44" s="39" t="s">
        <v>125</v>
      </c>
      <c r="C44" s="14" t="s">
        <v>1201</v>
      </c>
      <c r="D44" s="15" t="s">
        <v>1191</v>
      </c>
      <c r="E44" s="15">
        <v>3</v>
      </c>
      <c r="F44" s="15">
        <v>18</v>
      </c>
      <c r="G44" s="39" t="s">
        <v>126</v>
      </c>
      <c r="H44" s="39"/>
      <c r="I44" s="16">
        <v>0.25</v>
      </c>
      <c r="J44" s="17">
        <v>6.25E-2</v>
      </c>
      <c r="K44" s="16">
        <v>0.29166666666666669</v>
      </c>
      <c r="L44" s="17">
        <v>6.25E-2</v>
      </c>
      <c r="M44" s="16">
        <v>0.33333333333333331</v>
      </c>
      <c r="N44" s="17">
        <v>6.25E-2</v>
      </c>
      <c r="O44" s="40" t="s">
        <v>1180</v>
      </c>
      <c r="P44" s="41" t="s">
        <v>127</v>
      </c>
      <c r="Q44" s="21" t="s">
        <v>837</v>
      </c>
      <c r="R44" s="21" t="s">
        <v>838</v>
      </c>
      <c r="S44" s="19" t="str">
        <f t="shared" si="1"/>
        <v>Maps</v>
      </c>
    </row>
    <row r="45" spans="2:19" ht="17.149999999999999" customHeight="1" x14ac:dyDescent="0.35">
      <c r="B45" s="39" t="s">
        <v>128</v>
      </c>
      <c r="C45" s="14" t="s">
        <v>129</v>
      </c>
      <c r="D45" s="15"/>
      <c r="E45" s="42">
        <v>2</v>
      </c>
      <c r="F45" s="15">
        <v>26</v>
      </c>
      <c r="G45" s="39" t="s">
        <v>130</v>
      </c>
      <c r="H45" s="39"/>
      <c r="I45" s="16">
        <v>0</v>
      </c>
      <c r="J45" s="17">
        <v>1</v>
      </c>
      <c r="K45" s="16">
        <v>0</v>
      </c>
      <c r="L45" s="17">
        <v>1</v>
      </c>
      <c r="M45" s="16">
        <v>0</v>
      </c>
      <c r="N45" s="17">
        <v>1</v>
      </c>
      <c r="O45" s="40" t="s">
        <v>1180</v>
      </c>
      <c r="P45" s="41" t="s">
        <v>131</v>
      </c>
      <c r="Q45" s="21" t="s">
        <v>839</v>
      </c>
      <c r="R45" s="21" t="s">
        <v>840</v>
      </c>
      <c r="S45" s="19" t="str">
        <f t="shared" si="1"/>
        <v>Maps</v>
      </c>
    </row>
    <row r="46" spans="2:19" ht="17.149999999999999" customHeight="1" x14ac:dyDescent="0.35">
      <c r="B46" s="39" t="s">
        <v>132</v>
      </c>
      <c r="C46" s="14" t="s">
        <v>133</v>
      </c>
      <c r="D46" s="15"/>
      <c r="E46" s="42">
        <v>3</v>
      </c>
      <c r="F46" s="15">
        <v>39</v>
      </c>
      <c r="G46" s="39" t="s">
        <v>134</v>
      </c>
      <c r="H46" s="39"/>
      <c r="I46" s="17">
        <v>0.25</v>
      </c>
      <c r="J46" s="17">
        <v>0.95833333333333337</v>
      </c>
      <c r="K46" s="17">
        <v>0.33333333333333331</v>
      </c>
      <c r="L46" s="17">
        <v>0.95833333333333337</v>
      </c>
      <c r="M46" s="17">
        <v>0.375</v>
      </c>
      <c r="N46" s="17">
        <v>0.95833333333333337</v>
      </c>
      <c r="O46" s="40" t="s">
        <v>1180</v>
      </c>
      <c r="P46" s="41">
        <v>3523</v>
      </c>
      <c r="Q46" s="21" t="s">
        <v>841</v>
      </c>
      <c r="R46" s="21" t="s">
        <v>842</v>
      </c>
      <c r="S46" s="19" t="str">
        <f t="shared" si="1"/>
        <v>Maps</v>
      </c>
    </row>
    <row r="47" spans="2:19" ht="17.149999999999999" customHeight="1" x14ac:dyDescent="0.35">
      <c r="B47" s="39" t="s">
        <v>135</v>
      </c>
      <c r="C47" s="14" t="s">
        <v>136</v>
      </c>
      <c r="D47" s="15"/>
      <c r="E47" s="15">
        <v>3</v>
      </c>
      <c r="F47" s="15">
        <v>12</v>
      </c>
      <c r="G47" s="39" t="s">
        <v>137</v>
      </c>
      <c r="H47" s="39"/>
      <c r="I47" s="16">
        <v>0.29166666666666669</v>
      </c>
      <c r="J47" s="17">
        <v>0.95833333333333337</v>
      </c>
      <c r="K47" s="16">
        <v>0.33333333333333331</v>
      </c>
      <c r="L47" s="17">
        <v>0.95833333333333337</v>
      </c>
      <c r="M47" s="16">
        <v>0.375</v>
      </c>
      <c r="N47" s="17">
        <v>0.95833333333333337</v>
      </c>
      <c r="O47" s="40" t="s">
        <v>1180</v>
      </c>
      <c r="P47" s="41">
        <v>3514</v>
      </c>
      <c r="Q47" s="21" t="s">
        <v>843</v>
      </c>
      <c r="R47" s="21" t="s">
        <v>844</v>
      </c>
      <c r="S47" s="19" t="str">
        <f t="shared" si="1"/>
        <v>Maps</v>
      </c>
    </row>
    <row r="48" spans="2:19" ht="17.149999999999999" customHeight="1" x14ac:dyDescent="0.35">
      <c r="B48" s="39" t="s">
        <v>138</v>
      </c>
      <c r="C48" s="14" t="s">
        <v>139</v>
      </c>
      <c r="D48" s="15"/>
      <c r="E48" s="15">
        <v>3</v>
      </c>
      <c r="F48" s="15">
        <v>19</v>
      </c>
      <c r="G48" s="39" t="s">
        <v>140</v>
      </c>
      <c r="H48" s="39"/>
      <c r="I48" s="17">
        <v>0.25</v>
      </c>
      <c r="J48" s="17">
        <v>0.95833333333333337</v>
      </c>
      <c r="K48" s="17">
        <v>0.33333333333333331</v>
      </c>
      <c r="L48" s="17">
        <v>0.95833333333333337</v>
      </c>
      <c r="M48" s="17">
        <v>0.375</v>
      </c>
      <c r="N48" s="17">
        <v>0.95833333333333337</v>
      </c>
      <c r="O48" s="40" t="s">
        <v>1180</v>
      </c>
      <c r="P48" s="41">
        <v>3514</v>
      </c>
      <c r="Q48" s="21" t="s">
        <v>845</v>
      </c>
      <c r="R48" s="21" t="s">
        <v>846</v>
      </c>
      <c r="S48" s="19" t="str">
        <f t="shared" si="1"/>
        <v>Maps</v>
      </c>
    </row>
    <row r="49" spans="2:19" ht="17.149999999999999" customHeight="1" x14ac:dyDescent="0.35">
      <c r="B49" s="39" t="s">
        <v>141</v>
      </c>
      <c r="C49" s="14" t="s">
        <v>142</v>
      </c>
      <c r="D49" s="15"/>
      <c r="E49" s="42">
        <v>3</v>
      </c>
      <c r="F49" s="15">
        <v>32</v>
      </c>
      <c r="G49" s="39" t="s">
        <v>143</v>
      </c>
      <c r="H49" s="39"/>
      <c r="I49" s="17">
        <v>0.25</v>
      </c>
      <c r="J49" s="17">
        <v>0.95833333333333337</v>
      </c>
      <c r="K49" s="17">
        <v>0.33333333333333331</v>
      </c>
      <c r="L49" s="17">
        <v>0.95833333333333337</v>
      </c>
      <c r="M49" s="17">
        <v>0.375</v>
      </c>
      <c r="N49" s="17">
        <v>0.95833333333333337</v>
      </c>
      <c r="O49" s="40" t="s">
        <v>1180</v>
      </c>
      <c r="P49" s="41">
        <v>3571</v>
      </c>
      <c r="Q49" s="21" t="s">
        <v>847</v>
      </c>
      <c r="R49" s="21" t="s">
        <v>848</v>
      </c>
      <c r="S49" s="19" t="str">
        <f t="shared" si="1"/>
        <v>Maps</v>
      </c>
    </row>
    <row r="50" spans="2:19" ht="17.149999999999999" customHeight="1" x14ac:dyDescent="0.35">
      <c r="B50" s="39" t="s">
        <v>144</v>
      </c>
      <c r="C50" s="14" t="s">
        <v>145</v>
      </c>
      <c r="D50" s="15"/>
      <c r="E50" s="15">
        <v>3</v>
      </c>
      <c r="F50" s="15">
        <v>15</v>
      </c>
      <c r="G50" s="39" t="s">
        <v>146</v>
      </c>
      <c r="H50" s="39"/>
      <c r="I50" s="17">
        <v>0.25</v>
      </c>
      <c r="J50" s="17">
        <v>0.95833333333333337</v>
      </c>
      <c r="K50" s="17">
        <v>0.33333333333333331</v>
      </c>
      <c r="L50" s="17">
        <v>0.95833333333333337</v>
      </c>
      <c r="M50" s="17">
        <v>0.375</v>
      </c>
      <c r="N50" s="17">
        <v>0.95833333333333337</v>
      </c>
      <c r="O50" s="40" t="s">
        <v>1180</v>
      </c>
      <c r="P50" s="41">
        <v>3571</v>
      </c>
      <c r="Q50" s="21" t="s">
        <v>849</v>
      </c>
      <c r="R50" s="21" t="s">
        <v>850</v>
      </c>
      <c r="S50" s="19" t="str">
        <f t="shared" si="1"/>
        <v>Maps</v>
      </c>
    </row>
    <row r="51" spans="2:19" ht="17.149999999999999" customHeight="1" x14ac:dyDescent="0.35">
      <c r="B51" s="39" t="s">
        <v>147</v>
      </c>
      <c r="C51" s="14" t="s">
        <v>148</v>
      </c>
      <c r="D51" s="15"/>
      <c r="E51" s="42">
        <v>3</v>
      </c>
      <c r="F51" s="15">
        <v>21</v>
      </c>
      <c r="G51" s="39" t="s">
        <v>149</v>
      </c>
      <c r="H51" s="39"/>
      <c r="I51" s="16">
        <v>0</v>
      </c>
      <c r="J51" s="17">
        <v>1</v>
      </c>
      <c r="K51" s="16">
        <v>0</v>
      </c>
      <c r="L51" s="17">
        <v>1</v>
      </c>
      <c r="M51" s="16">
        <v>0</v>
      </c>
      <c r="N51" s="17">
        <v>1</v>
      </c>
      <c r="O51" s="40" t="s">
        <v>1180</v>
      </c>
      <c r="P51" s="41" t="s">
        <v>43</v>
      </c>
      <c r="Q51" s="21" t="s">
        <v>851</v>
      </c>
      <c r="R51" s="21" t="s">
        <v>852</v>
      </c>
      <c r="S51" s="19" t="str">
        <f t="shared" si="1"/>
        <v>Maps</v>
      </c>
    </row>
    <row r="52" spans="2:19" ht="17.149999999999999" customHeight="1" x14ac:dyDescent="0.35">
      <c r="B52" s="39" t="s">
        <v>150</v>
      </c>
      <c r="C52" s="14" t="s">
        <v>151</v>
      </c>
      <c r="D52" s="15"/>
      <c r="E52" s="15">
        <v>2</v>
      </c>
      <c r="F52" s="15">
        <v>26</v>
      </c>
      <c r="G52" s="39" t="s">
        <v>152</v>
      </c>
      <c r="H52" s="39"/>
      <c r="I52" s="16">
        <v>0.25</v>
      </c>
      <c r="J52" s="17">
        <v>0.95833333333333337</v>
      </c>
      <c r="K52" s="16">
        <v>0.33333333333333331</v>
      </c>
      <c r="L52" s="17">
        <v>0.95833333333333337</v>
      </c>
      <c r="M52" s="16">
        <v>0.375</v>
      </c>
      <c r="N52" s="17">
        <v>0.95833333333333337</v>
      </c>
      <c r="O52" s="40" t="s">
        <v>1180</v>
      </c>
      <c r="P52" s="41">
        <v>3561</v>
      </c>
      <c r="Q52" s="21" t="s">
        <v>853</v>
      </c>
      <c r="R52" s="21" t="s">
        <v>854</v>
      </c>
      <c r="S52" s="19" t="str">
        <f t="shared" si="1"/>
        <v>Maps</v>
      </c>
    </row>
    <row r="53" spans="2:19" ht="17.149999999999999" customHeight="1" x14ac:dyDescent="0.35">
      <c r="B53" s="39" t="s">
        <v>153</v>
      </c>
      <c r="C53" s="14" t="s">
        <v>154</v>
      </c>
      <c r="D53" s="15"/>
      <c r="E53" s="42">
        <v>3</v>
      </c>
      <c r="F53" s="15">
        <v>29</v>
      </c>
      <c r="G53" s="39" t="s">
        <v>155</v>
      </c>
      <c r="H53" s="39"/>
      <c r="I53" s="16">
        <v>0.25</v>
      </c>
      <c r="J53" s="17">
        <v>0.95833333333333337</v>
      </c>
      <c r="K53" s="16">
        <v>0.33333333333333331</v>
      </c>
      <c r="L53" s="17">
        <v>0.95833333333333337</v>
      </c>
      <c r="M53" s="16">
        <v>0.375</v>
      </c>
      <c r="N53" s="17">
        <v>0.95833333333333337</v>
      </c>
      <c r="O53" s="40" t="s">
        <v>1180</v>
      </c>
      <c r="P53" s="41" t="s">
        <v>156</v>
      </c>
      <c r="Q53" s="21" t="s">
        <v>855</v>
      </c>
      <c r="R53" s="21" t="s">
        <v>856</v>
      </c>
      <c r="S53" s="19" t="str">
        <f t="shared" si="1"/>
        <v>Maps</v>
      </c>
    </row>
    <row r="54" spans="2:19" ht="17.149999999999999" customHeight="1" x14ac:dyDescent="0.35">
      <c r="B54" s="39" t="s">
        <v>157</v>
      </c>
      <c r="C54" s="14" t="s">
        <v>158</v>
      </c>
      <c r="D54" s="15"/>
      <c r="E54" s="42">
        <v>3</v>
      </c>
      <c r="F54" s="15">
        <v>31</v>
      </c>
      <c r="G54" s="39" t="s">
        <v>159</v>
      </c>
      <c r="H54" s="39"/>
      <c r="I54" s="16">
        <v>0.25</v>
      </c>
      <c r="J54" s="17">
        <v>0.95833333333333337</v>
      </c>
      <c r="K54" s="16">
        <v>0.33333333333333331</v>
      </c>
      <c r="L54" s="17">
        <v>0.95833333333333337</v>
      </c>
      <c r="M54" s="16">
        <v>0.375</v>
      </c>
      <c r="N54" s="17">
        <v>0.95833333333333337</v>
      </c>
      <c r="O54" s="40" t="s">
        <v>1180</v>
      </c>
      <c r="P54" s="41" t="s">
        <v>160</v>
      </c>
      <c r="Q54" s="21" t="s">
        <v>857</v>
      </c>
      <c r="R54" s="21" t="s">
        <v>858</v>
      </c>
      <c r="S54" s="19" t="str">
        <f t="shared" si="1"/>
        <v>Maps</v>
      </c>
    </row>
    <row r="55" spans="2:19" ht="17.149999999999999" customHeight="1" x14ac:dyDescent="0.35">
      <c r="B55" s="39" t="s">
        <v>161</v>
      </c>
      <c r="C55" s="14" t="s">
        <v>162</v>
      </c>
      <c r="D55" s="15"/>
      <c r="E55" s="15">
        <v>3</v>
      </c>
      <c r="F55" s="15">
        <v>14</v>
      </c>
      <c r="G55" s="39" t="s">
        <v>163</v>
      </c>
      <c r="H55" s="39"/>
      <c r="I55" s="16">
        <v>0.29166666666666669</v>
      </c>
      <c r="J55" s="17">
        <v>0.91666666666666663</v>
      </c>
      <c r="K55" s="16">
        <v>0.33333333333333331</v>
      </c>
      <c r="L55" s="17">
        <v>0.91666666666666663</v>
      </c>
      <c r="M55" s="16">
        <v>0.375</v>
      </c>
      <c r="N55" s="17">
        <v>0.91666666666666663</v>
      </c>
      <c r="O55" s="40" t="s">
        <v>1180</v>
      </c>
      <c r="P55" s="41" t="s">
        <v>164</v>
      </c>
      <c r="Q55" s="21" t="s">
        <v>859</v>
      </c>
      <c r="R55" s="21" t="s">
        <v>860</v>
      </c>
      <c r="S55" s="19" t="str">
        <f t="shared" si="1"/>
        <v>Maps</v>
      </c>
    </row>
    <row r="56" spans="2:19" ht="17.149999999999999" customHeight="1" x14ac:dyDescent="0.35">
      <c r="B56" s="39" t="s">
        <v>165</v>
      </c>
      <c r="C56" s="21" t="s">
        <v>166</v>
      </c>
      <c r="D56" s="15" t="s">
        <v>1191</v>
      </c>
      <c r="E56" s="42">
        <v>3</v>
      </c>
      <c r="F56" s="15">
        <v>35</v>
      </c>
      <c r="G56" s="39" t="s">
        <v>167</v>
      </c>
      <c r="H56" s="39"/>
      <c r="I56" s="16">
        <v>0</v>
      </c>
      <c r="J56" s="17">
        <v>1</v>
      </c>
      <c r="K56" s="16">
        <v>0</v>
      </c>
      <c r="L56" s="17">
        <v>1</v>
      </c>
      <c r="M56" s="16">
        <v>0</v>
      </c>
      <c r="N56" s="17">
        <v>1</v>
      </c>
      <c r="O56" s="40" t="s">
        <v>1180</v>
      </c>
      <c r="P56" s="41">
        <v>3562</v>
      </c>
      <c r="Q56" s="21" t="s">
        <v>861</v>
      </c>
      <c r="R56" s="21" t="s">
        <v>862</v>
      </c>
      <c r="S56" s="19" t="str">
        <f t="shared" si="1"/>
        <v>Maps</v>
      </c>
    </row>
    <row r="57" spans="2:19" ht="17.149999999999999" customHeight="1" x14ac:dyDescent="0.35">
      <c r="B57" s="39" t="s">
        <v>168</v>
      </c>
      <c r="C57" s="21" t="s">
        <v>169</v>
      </c>
      <c r="D57" s="15" t="s">
        <v>1191</v>
      </c>
      <c r="E57" s="42">
        <v>3</v>
      </c>
      <c r="F57" s="15">
        <v>40</v>
      </c>
      <c r="G57" s="39" t="s">
        <v>170</v>
      </c>
      <c r="H57" s="39"/>
      <c r="I57" s="16">
        <v>0</v>
      </c>
      <c r="J57" s="17">
        <v>1</v>
      </c>
      <c r="K57" s="16">
        <v>0</v>
      </c>
      <c r="L57" s="17">
        <v>1</v>
      </c>
      <c r="M57" s="16">
        <v>0</v>
      </c>
      <c r="N57" s="17">
        <v>1</v>
      </c>
      <c r="O57" s="40" t="s">
        <v>1180</v>
      </c>
      <c r="P57" s="41">
        <v>3563</v>
      </c>
      <c r="Q57" s="21" t="s">
        <v>863</v>
      </c>
      <c r="R57" s="21" t="s">
        <v>864</v>
      </c>
      <c r="S57" s="19" t="str">
        <f t="shared" si="1"/>
        <v>Maps</v>
      </c>
    </row>
    <row r="58" spans="2:19" ht="17.149999999999999" customHeight="1" x14ac:dyDescent="0.35">
      <c r="B58" s="39" t="s">
        <v>171</v>
      </c>
      <c r="C58" s="21" t="s">
        <v>707</v>
      </c>
      <c r="D58" s="15" t="s">
        <v>1191</v>
      </c>
      <c r="E58" s="42">
        <v>2</v>
      </c>
      <c r="F58" s="15">
        <v>45</v>
      </c>
      <c r="G58" s="39" t="s">
        <v>172</v>
      </c>
      <c r="H58" s="39"/>
      <c r="I58" s="16">
        <v>0.25</v>
      </c>
      <c r="J58" s="17">
        <v>6.25E-2</v>
      </c>
      <c r="K58" s="16">
        <v>0.28125</v>
      </c>
      <c r="L58" s="17">
        <v>6.25E-2</v>
      </c>
      <c r="M58" s="16">
        <v>0.32291666666666669</v>
      </c>
      <c r="N58" s="17">
        <v>0.1875</v>
      </c>
      <c r="O58" s="40" t="s">
        <v>1180</v>
      </c>
      <c r="P58" s="41" t="s">
        <v>173</v>
      </c>
      <c r="Q58" s="21" t="s">
        <v>865</v>
      </c>
      <c r="R58" s="21" t="s">
        <v>866</v>
      </c>
      <c r="S58" s="19" t="str">
        <f t="shared" si="1"/>
        <v>Maps</v>
      </c>
    </row>
    <row r="59" spans="2:19" ht="17.149999999999999" customHeight="1" x14ac:dyDescent="0.35">
      <c r="B59" s="39" t="s">
        <v>174</v>
      </c>
      <c r="C59" s="14" t="s">
        <v>175</v>
      </c>
      <c r="D59" s="15"/>
      <c r="E59" s="42">
        <v>3</v>
      </c>
      <c r="F59" s="15">
        <v>4</v>
      </c>
      <c r="G59" s="39" t="s">
        <v>176</v>
      </c>
      <c r="H59" s="39"/>
      <c r="I59" s="26">
        <v>0.29166666666666669</v>
      </c>
      <c r="J59" s="26">
        <v>0.89583333333333337</v>
      </c>
      <c r="K59" s="26">
        <v>0.33333333333333331</v>
      </c>
      <c r="L59" s="26">
        <v>0.89583333333333337</v>
      </c>
      <c r="M59" s="26">
        <v>0.375</v>
      </c>
      <c r="N59" s="26">
        <v>0.89583333333333337</v>
      </c>
      <c r="O59" s="40" t="s">
        <v>1180</v>
      </c>
      <c r="P59" s="41" t="s">
        <v>746</v>
      </c>
      <c r="Q59" s="21" t="s">
        <v>867</v>
      </c>
      <c r="R59" s="21" t="s">
        <v>868</v>
      </c>
      <c r="S59" s="19" t="str">
        <f t="shared" si="1"/>
        <v>Maps</v>
      </c>
    </row>
    <row r="60" spans="2:19" ht="17.149999999999999" customHeight="1" x14ac:dyDescent="0.35">
      <c r="B60" s="39" t="s">
        <v>177</v>
      </c>
      <c r="C60" s="14" t="s">
        <v>178</v>
      </c>
      <c r="D60" s="15" t="s">
        <v>1192</v>
      </c>
      <c r="E60" s="42">
        <v>3</v>
      </c>
      <c r="F60" s="15">
        <v>17</v>
      </c>
      <c r="G60" s="39" t="s">
        <v>179</v>
      </c>
      <c r="H60" s="39"/>
      <c r="I60" s="16">
        <v>0.29166666666666669</v>
      </c>
      <c r="J60" s="17">
        <v>0.89583333333333337</v>
      </c>
      <c r="K60" s="16">
        <v>0.33333333333333331</v>
      </c>
      <c r="L60" s="17">
        <v>0.89583333333333337</v>
      </c>
      <c r="M60" s="16">
        <v>0.375</v>
      </c>
      <c r="N60" s="17">
        <v>0.89583333333333337</v>
      </c>
      <c r="O60" s="40" t="s">
        <v>1180</v>
      </c>
      <c r="P60" s="41" t="s">
        <v>180</v>
      </c>
      <c r="Q60" s="21" t="s">
        <v>869</v>
      </c>
      <c r="R60" s="21" t="s">
        <v>870</v>
      </c>
      <c r="S60" s="19" t="str">
        <f t="shared" si="1"/>
        <v>Maps</v>
      </c>
    </row>
    <row r="61" spans="2:19" ht="17.149999999999999" customHeight="1" x14ac:dyDescent="0.35">
      <c r="B61" s="39" t="s">
        <v>181</v>
      </c>
      <c r="C61" s="14" t="s">
        <v>182</v>
      </c>
      <c r="D61" s="15" t="s">
        <v>1192</v>
      </c>
      <c r="E61" s="42">
        <v>2</v>
      </c>
      <c r="F61" s="15">
        <v>35</v>
      </c>
      <c r="G61" s="39" t="s">
        <v>183</v>
      </c>
      <c r="H61" s="39"/>
      <c r="I61" s="16">
        <v>0</v>
      </c>
      <c r="J61" s="17">
        <v>1</v>
      </c>
      <c r="K61" s="16">
        <v>0</v>
      </c>
      <c r="L61" s="17">
        <v>1</v>
      </c>
      <c r="M61" s="16">
        <v>0</v>
      </c>
      <c r="N61" s="17">
        <v>1</v>
      </c>
      <c r="O61" s="40" t="s">
        <v>1180</v>
      </c>
      <c r="P61" s="41">
        <v>3513</v>
      </c>
      <c r="Q61" s="21" t="s">
        <v>871</v>
      </c>
      <c r="R61" s="21" t="s">
        <v>872</v>
      </c>
      <c r="S61" s="19" t="str">
        <f t="shared" si="1"/>
        <v>Maps</v>
      </c>
    </row>
    <row r="62" spans="2:19" ht="17.149999999999999" customHeight="1" x14ac:dyDescent="0.35">
      <c r="B62" s="39" t="s">
        <v>184</v>
      </c>
      <c r="C62" s="14" t="s">
        <v>185</v>
      </c>
      <c r="D62" s="15" t="s">
        <v>1192</v>
      </c>
      <c r="E62" s="44">
        <v>1</v>
      </c>
      <c r="F62" s="15">
        <v>32</v>
      </c>
      <c r="G62" s="39" t="s">
        <v>186</v>
      </c>
      <c r="H62" s="39"/>
      <c r="I62" s="16">
        <v>0.25</v>
      </c>
      <c r="J62" s="17">
        <v>4.1666666666666664E-2</v>
      </c>
      <c r="K62" s="16">
        <v>0.33333333333333331</v>
      </c>
      <c r="L62" s="17">
        <v>4.1666666666666664E-2</v>
      </c>
      <c r="M62" s="16">
        <v>0.375</v>
      </c>
      <c r="N62" s="17">
        <v>4.1666666666666664E-2</v>
      </c>
      <c r="O62" s="40" t="s">
        <v>1180</v>
      </c>
      <c r="P62" s="41">
        <v>3531</v>
      </c>
      <c r="Q62" s="21" t="s">
        <v>873</v>
      </c>
      <c r="R62" s="21" t="s">
        <v>874</v>
      </c>
      <c r="S62" s="19" t="str">
        <f t="shared" si="1"/>
        <v>Maps</v>
      </c>
    </row>
    <row r="63" spans="2:19" ht="17.149999999999999" customHeight="1" x14ac:dyDescent="0.35">
      <c r="B63" s="39" t="s">
        <v>187</v>
      </c>
      <c r="C63" s="14" t="s">
        <v>188</v>
      </c>
      <c r="D63" s="15" t="s">
        <v>1192</v>
      </c>
      <c r="E63" s="15">
        <v>3</v>
      </c>
      <c r="F63" s="15">
        <v>21</v>
      </c>
      <c r="G63" s="39" t="s">
        <v>189</v>
      </c>
      <c r="H63" s="39"/>
      <c r="I63" s="16">
        <v>0.25</v>
      </c>
      <c r="J63" s="17">
        <v>6.25E-2</v>
      </c>
      <c r="K63" s="16">
        <v>0.29166666666666669</v>
      </c>
      <c r="L63" s="17">
        <v>6.25E-2</v>
      </c>
      <c r="M63" s="16">
        <v>0.33333333333333331</v>
      </c>
      <c r="N63" s="17">
        <v>6.25E-2</v>
      </c>
      <c r="O63" s="40" t="s">
        <v>1180</v>
      </c>
      <c r="P63" s="41">
        <v>3584</v>
      </c>
      <c r="Q63" s="21" t="s">
        <v>875</v>
      </c>
      <c r="R63" s="21" t="s">
        <v>876</v>
      </c>
      <c r="S63" s="19" t="str">
        <f t="shared" si="1"/>
        <v>Maps</v>
      </c>
    </row>
    <row r="64" spans="2:19" ht="17.149999999999999" customHeight="1" x14ac:dyDescent="0.35">
      <c r="B64" s="39" t="s">
        <v>190</v>
      </c>
      <c r="C64" s="14" t="s">
        <v>191</v>
      </c>
      <c r="D64" s="15" t="s">
        <v>1192</v>
      </c>
      <c r="E64" s="44">
        <v>1</v>
      </c>
      <c r="F64" s="15">
        <v>58</v>
      </c>
      <c r="G64" s="39" t="s">
        <v>192</v>
      </c>
      <c r="H64" s="39"/>
      <c r="I64" s="26">
        <v>0.22916666666666666</v>
      </c>
      <c r="J64" s="26">
        <v>6.25E-2</v>
      </c>
      <c r="K64" s="26">
        <v>0.25</v>
      </c>
      <c r="L64" s="26">
        <v>6.25E-2</v>
      </c>
      <c r="M64" s="26">
        <v>0.3125</v>
      </c>
      <c r="N64" s="26">
        <v>6.25E-2</v>
      </c>
      <c r="O64" s="40" t="s">
        <v>1180</v>
      </c>
      <c r="P64" s="41">
        <v>3531</v>
      </c>
      <c r="Q64" s="21" t="s">
        <v>877</v>
      </c>
      <c r="R64" s="21" t="s">
        <v>878</v>
      </c>
      <c r="S64" s="19" t="str">
        <f t="shared" si="1"/>
        <v>Maps</v>
      </c>
    </row>
    <row r="65" spans="2:19" ht="17.149999999999999" customHeight="1" x14ac:dyDescent="0.35">
      <c r="B65" s="39" t="s">
        <v>193</v>
      </c>
      <c r="C65" s="14" t="s">
        <v>708</v>
      </c>
      <c r="D65" s="15" t="s">
        <v>1191</v>
      </c>
      <c r="E65" s="42">
        <v>3</v>
      </c>
      <c r="F65" s="15">
        <v>9</v>
      </c>
      <c r="G65" s="39" t="s">
        <v>194</v>
      </c>
      <c r="H65" s="39"/>
      <c r="I65" s="16">
        <v>0.25</v>
      </c>
      <c r="J65" s="17">
        <v>4.1666666666666664E-2</v>
      </c>
      <c r="K65" s="16">
        <v>0.29166666666666669</v>
      </c>
      <c r="L65" s="17">
        <v>4.1666666666666664E-2</v>
      </c>
      <c r="M65" s="16">
        <v>0.29166666666666669</v>
      </c>
      <c r="N65" s="17">
        <v>4.1666666666666664E-2</v>
      </c>
      <c r="O65" s="40" t="s">
        <v>1180</v>
      </c>
      <c r="P65" s="41" t="s">
        <v>195</v>
      </c>
      <c r="Q65" s="21" t="s">
        <v>879</v>
      </c>
      <c r="R65" s="21" t="s">
        <v>880</v>
      </c>
      <c r="S65" s="19" t="str">
        <f t="shared" si="1"/>
        <v>Maps</v>
      </c>
    </row>
    <row r="66" spans="2:19" ht="17.149999999999999" customHeight="1" x14ac:dyDescent="0.35">
      <c r="B66" s="39" t="s">
        <v>196</v>
      </c>
      <c r="C66" s="14" t="s">
        <v>197</v>
      </c>
      <c r="D66" s="15"/>
      <c r="E66" s="42">
        <v>3</v>
      </c>
      <c r="F66" s="15">
        <v>24</v>
      </c>
      <c r="G66" s="39" t="s">
        <v>198</v>
      </c>
      <c r="H66" s="39"/>
      <c r="I66" s="16" t="s">
        <v>722</v>
      </c>
      <c r="J66" s="17" t="s">
        <v>722</v>
      </c>
      <c r="K66" s="16">
        <v>0</v>
      </c>
      <c r="L66" s="17">
        <v>0</v>
      </c>
      <c r="M66" s="16">
        <v>0</v>
      </c>
      <c r="N66" s="17">
        <v>0</v>
      </c>
      <c r="O66" s="40" t="s">
        <v>1180</v>
      </c>
      <c r="P66" s="41">
        <v>3582</v>
      </c>
      <c r="Q66" s="21" t="s">
        <v>881</v>
      </c>
      <c r="R66" s="21" t="s">
        <v>882</v>
      </c>
      <c r="S66" s="19" t="str">
        <f t="shared" si="1"/>
        <v>Maps</v>
      </c>
    </row>
    <row r="67" spans="2:19" ht="17.149999999999999" customHeight="1" x14ac:dyDescent="0.35">
      <c r="B67" s="39" t="s">
        <v>199</v>
      </c>
      <c r="C67" s="14" t="s">
        <v>200</v>
      </c>
      <c r="D67" s="15"/>
      <c r="E67" s="42">
        <v>3</v>
      </c>
      <c r="F67" s="15">
        <v>22</v>
      </c>
      <c r="G67" s="39" t="s">
        <v>201</v>
      </c>
      <c r="H67" s="39"/>
      <c r="I67" s="16">
        <v>0.25</v>
      </c>
      <c r="J67" s="17">
        <v>4.1666666666666664E-2</v>
      </c>
      <c r="K67" s="16">
        <v>0.29166666666666669</v>
      </c>
      <c r="L67" s="17">
        <v>4.1666666666666664E-2</v>
      </c>
      <c r="M67" s="16">
        <v>0.33333333333333331</v>
      </c>
      <c r="N67" s="17">
        <v>4.1666666666666664E-2</v>
      </c>
      <c r="O67" s="40" t="s">
        <v>1180</v>
      </c>
      <c r="P67" s="41">
        <v>3582</v>
      </c>
      <c r="Q67" s="21" t="s">
        <v>883</v>
      </c>
      <c r="R67" s="21" t="s">
        <v>884</v>
      </c>
      <c r="S67" s="19" t="str">
        <f t="shared" si="1"/>
        <v>Maps</v>
      </c>
    </row>
    <row r="68" spans="2:19" ht="17.149999999999999" customHeight="1" x14ac:dyDescent="0.35">
      <c r="B68" s="39" t="s">
        <v>202</v>
      </c>
      <c r="C68" s="14" t="s">
        <v>203</v>
      </c>
      <c r="D68" s="15"/>
      <c r="E68" s="44">
        <v>1</v>
      </c>
      <c r="F68" s="15">
        <v>20</v>
      </c>
      <c r="G68" s="39" t="s">
        <v>204</v>
      </c>
      <c r="H68" s="39"/>
      <c r="I68" s="16">
        <v>0</v>
      </c>
      <c r="J68" s="17">
        <v>1</v>
      </c>
      <c r="K68" s="16">
        <v>0</v>
      </c>
      <c r="L68" s="17">
        <v>1</v>
      </c>
      <c r="M68" s="16">
        <v>0</v>
      </c>
      <c r="N68" s="17">
        <v>1</v>
      </c>
      <c r="O68" s="40" t="s">
        <v>1180</v>
      </c>
      <c r="P68" s="41">
        <v>3542</v>
      </c>
      <c r="Q68" s="21" t="s">
        <v>885</v>
      </c>
      <c r="R68" s="21" t="s">
        <v>886</v>
      </c>
      <c r="S68" s="19" t="str">
        <f t="shared" si="1"/>
        <v>Maps</v>
      </c>
    </row>
    <row r="69" spans="2:19" ht="17.149999999999999" customHeight="1" x14ac:dyDescent="0.35">
      <c r="B69" s="39" t="s">
        <v>205</v>
      </c>
      <c r="C69" s="14" t="s">
        <v>206</v>
      </c>
      <c r="D69" s="15"/>
      <c r="E69" s="44">
        <v>1</v>
      </c>
      <c r="F69" s="15">
        <v>18</v>
      </c>
      <c r="G69" s="45" t="s">
        <v>207</v>
      </c>
      <c r="H69" s="39"/>
      <c r="I69" s="26">
        <v>0</v>
      </c>
      <c r="J69" s="26">
        <v>1</v>
      </c>
      <c r="K69" s="26">
        <v>0</v>
      </c>
      <c r="L69" s="26">
        <v>1</v>
      </c>
      <c r="M69" s="26">
        <v>0</v>
      </c>
      <c r="N69" s="26">
        <v>1</v>
      </c>
      <c r="O69" s="40" t="s">
        <v>1180</v>
      </c>
      <c r="P69" s="41">
        <v>3528</v>
      </c>
      <c r="Q69" s="21" t="s">
        <v>887</v>
      </c>
      <c r="R69" s="21" t="s">
        <v>888</v>
      </c>
      <c r="S69" s="19" t="str">
        <f t="shared" ref="S69:S100" si="2">HYPERLINK($G$232&amp;Q69&amp;","&amp;R69,"Maps")</f>
        <v>Maps</v>
      </c>
    </row>
    <row r="70" spans="2:19" ht="17.149999999999999" customHeight="1" x14ac:dyDescent="0.35">
      <c r="B70" s="39" t="s">
        <v>208</v>
      </c>
      <c r="C70" s="14" t="s">
        <v>709</v>
      </c>
      <c r="D70" s="15" t="s">
        <v>1191</v>
      </c>
      <c r="E70" s="42">
        <v>3</v>
      </c>
      <c r="F70" s="15">
        <v>19</v>
      </c>
      <c r="G70" s="39" t="s">
        <v>209</v>
      </c>
      <c r="H70" s="39"/>
      <c r="I70" s="16">
        <v>0.25</v>
      </c>
      <c r="J70" s="17">
        <v>6.25E-2</v>
      </c>
      <c r="K70" s="16">
        <v>0.29166666666666669</v>
      </c>
      <c r="L70" s="17">
        <v>6.25E-2</v>
      </c>
      <c r="M70" s="16">
        <v>0.33333333333333331</v>
      </c>
      <c r="N70" s="17">
        <v>6.25E-2</v>
      </c>
      <c r="O70" s="40" t="s">
        <v>1180</v>
      </c>
      <c r="P70" s="41">
        <v>3584</v>
      </c>
      <c r="Q70" s="21" t="s">
        <v>889</v>
      </c>
      <c r="R70" s="21" t="s">
        <v>890</v>
      </c>
      <c r="S70" s="19" t="str">
        <f t="shared" si="2"/>
        <v>Maps</v>
      </c>
    </row>
    <row r="71" spans="2:19" ht="17.149999999999999" customHeight="1" x14ac:dyDescent="0.35">
      <c r="B71" s="39" t="s">
        <v>210</v>
      </c>
      <c r="C71" s="14" t="s">
        <v>710</v>
      </c>
      <c r="D71" s="15" t="s">
        <v>1191</v>
      </c>
      <c r="E71" s="42">
        <v>3</v>
      </c>
      <c r="F71" s="15">
        <v>30</v>
      </c>
      <c r="G71" s="39" t="s">
        <v>211</v>
      </c>
      <c r="H71" s="39"/>
      <c r="I71" s="16">
        <v>0.25</v>
      </c>
      <c r="J71" s="17">
        <v>4.1666666666666664E-2</v>
      </c>
      <c r="K71" s="16">
        <v>0.29166666666666669</v>
      </c>
      <c r="L71" s="17">
        <v>4.1666666666666664E-2</v>
      </c>
      <c r="M71" s="16">
        <v>0.33333333333333331</v>
      </c>
      <c r="N71" s="17">
        <v>4.1666666666666664E-2</v>
      </c>
      <c r="O71" s="40" t="s">
        <v>1180</v>
      </c>
      <c r="P71" s="41">
        <v>3584</v>
      </c>
      <c r="Q71" s="21" t="s">
        <v>891</v>
      </c>
      <c r="R71" s="21" t="s">
        <v>892</v>
      </c>
      <c r="S71" s="19" t="str">
        <f t="shared" si="2"/>
        <v>Maps</v>
      </c>
    </row>
    <row r="72" spans="2:19" ht="17.149999999999999" customHeight="1" x14ac:dyDescent="0.35">
      <c r="B72" s="43" t="s">
        <v>212</v>
      </c>
      <c r="C72" s="14"/>
      <c r="D72" s="15"/>
      <c r="E72" s="43"/>
      <c r="F72" s="43"/>
      <c r="G72" s="43" t="s">
        <v>55</v>
      </c>
      <c r="H72" s="43"/>
      <c r="I72" s="16"/>
      <c r="J72" s="17"/>
      <c r="K72" s="16"/>
      <c r="L72" s="17"/>
      <c r="M72" s="16"/>
      <c r="N72" s="17"/>
      <c r="O72" s="43"/>
      <c r="P72" s="43"/>
      <c r="Q72" s="43"/>
      <c r="R72" s="43"/>
      <c r="S72" s="20" t="str">
        <f t="shared" si="2"/>
        <v>Maps</v>
      </c>
    </row>
    <row r="73" spans="2:19" ht="17.149999999999999" customHeight="1" x14ac:dyDescent="0.35">
      <c r="B73" s="39" t="s">
        <v>213</v>
      </c>
      <c r="C73" s="14" t="s">
        <v>214</v>
      </c>
      <c r="D73" s="15" t="s">
        <v>1191</v>
      </c>
      <c r="E73" s="42">
        <v>3</v>
      </c>
      <c r="F73" s="15">
        <v>22</v>
      </c>
      <c r="G73" s="39" t="s">
        <v>215</v>
      </c>
      <c r="H73" s="39"/>
      <c r="I73" s="16">
        <v>0</v>
      </c>
      <c r="J73" s="17">
        <v>1</v>
      </c>
      <c r="K73" s="16">
        <v>0</v>
      </c>
      <c r="L73" s="17">
        <v>1</v>
      </c>
      <c r="M73" s="16">
        <v>0</v>
      </c>
      <c r="N73" s="17">
        <v>1</v>
      </c>
      <c r="O73" s="40" t="s">
        <v>1180</v>
      </c>
      <c r="P73" s="41" t="s">
        <v>216</v>
      </c>
      <c r="Q73" s="21" t="s">
        <v>893</v>
      </c>
      <c r="R73" s="21" t="s">
        <v>894</v>
      </c>
      <c r="S73" s="19" t="str">
        <f t="shared" si="2"/>
        <v>Maps</v>
      </c>
    </row>
    <row r="74" spans="2:19" ht="17.149999999999999" customHeight="1" x14ac:dyDescent="0.35">
      <c r="B74" s="39" t="s">
        <v>217</v>
      </c>
      <c r="C74" s="14" t="s">
        <v>218</v>
      </c>
      <c r="D74" s="15" t="s">
        <v>1191</v>
      </c>
      <c r="E74" s="42">
        <v>3</v>
      </c>
      <c r="F74" s="15">
        <v>30</v>
      </c>
      <c r="G74" s="39" t="s">
        <v>219</v>
      </c>
      <c r="H74" s="39"/>
      <c r="I74" s="16">
        <v>0</v>
      </c>
      <c r="J74" s="17">
        <v>1</v>
      </c>
      <c r="K74" s="16">
        <v>0</v>
      </c>
      <c r="L74" s="17">
        <v>1</v>
      </c>
      <c r="M74" s="16">
        <v>0</v>
      </c>
      <c r="N74" s="17">
        <v>1</v>
      </c>
      <c r="O74" s="40" t="s">
        <v>1181</v>
      </c>
      <c r="P74" s="41">
        <v>3566</v>
      </c>
      <c r="Q74" s="21" t="s">
        <v>895</v>
      </c>
      <c r="R74" s="21" t="s">
        <v>896</v>
      </c>
      <c r="S74" s="19" t="str">
        <f t="shared" si="2"/>
        <v>Maps</v>
      </c>
    </row>
    <row r="75" spans="2:19" ht="17.149999999999999" customHeight="1" x14ac:dyDescent="0.35">
      <c r="B75" s="39" t="s">
        <v>220</v>
      </c>
      <c r="C75" s="14" t="s">
        <v>221</v>
      </c>
      <c r="D75" s="15"/>
      <c r="E75" s="15">
        <v>2</v>
      </c>
      <c r="F75" s="15">
        <v>17</v>
      </c>
      <c r="G75" s="39" t="s">
        <v>222</v>
      </c>
      <c r="H75" s="39"/>
      <c r="I75" s="16">
        <v>0.25</v>
      </c>
      <c r="J75" s="17">
        <v>4.1666666666666664E-2</v>
      </c>
      <c r="K75" s="16">
        <v>0.29166666666666669</v>
      </c>
      <c r="L75" s="17">
        <v>4.1666666666666664E-2</v>
      </c>
      <c r="M75" s="16">
        <v>0.33333333333333331</v>
      </c>
      <c r="N75" s="17">
        <v>4.1666666666666664E-2</v>
      </c>
      <c r="O75" s="40" t="s">
        <v>1180</v>
      </c>
      <c r="P75" s="41" t="s">
        <v>223</v>
      </c>
      <c r="Q75" s="21" t="s">
        <v>897</v>
      </c>
      <c r="R75" s="21" t="s">
        <v>898</v>
      </c>
      <c r="S75" s="19" t="str">
        <f t="shared" si="2"/>
        <v>Maps</v>
      </c>
    </row>
    <row r="76" spans="2:19" ht="17.149999999999999" customHeight="1" x14ac:dyDescent="0.35">
      <c r="B76" s="39" t="s">
        <v>224</v>
      </c>
      <c r="C76" s="14" t="s">
        <v>225</v>
      </c>
      <c r="D76" s="15"/>
      <c r="E76" s="42">
        <v>3</v>
      </c>
      <c r="F76" s="15">
        <v>21</v>
      </c>
      <c r="G76" s="39" t="s">
        <v>226</v>
      </c>
      <c r="H76" s="39"/>
      <c r="I76" s="16">
        <v>0.25</v>
      </c>
      <c r="J76" s="17">
        <v>0.95833333333333337</v>
      </c>
      <c r="K76" s="16">
        <v>0.33333333333333331</v>
      </c>
      <c r="L76" s="17">
        <v>0.95833333333333337</v>
      </c>
      <c r="M76" s="16">
        <v>0.375</v>
      </c>
      <c r="N76" s="17">
        <v>0.95833333333333337</v>
      </c>
      <c r="O76" s="40" t="s">
        <v>1180</v>
      </c>
      <c r="P76" s="41">
        <v>3523</v>
      </c>
      <c r="Q76" s="21" t="s">
        <v>899</v>
      </c>
      <c r="R76" s="21" t="s">
        <v>900</v>
      </c>
      <c r="S76" s="19" t="str">
        <f t="shared" si="2"/>
        <v>Maps</v>
      </c>
    </row>
    <row r="77" spans="2:19" ht="17.149999999999999" customHeight="1" x14ac:dyDescent="0.35">
      <c r="B77" s="39" t="s">
        <v>227</v>
      </c>
      <c r="C77" s="14" t="s">
        <v>228</v>
      </c>
      <c r="D77" s="15"/>
      <c r="E77" s="15">
        <v>3</v>
      </c>
      <c r="F77" s="15">
        <v>13</v>
      </c>
      <c r="G77" s="39" t="s">
        <v>229</v>
      </c>
      <c r="H77" s="39"/>
      <c r="I77" s="16">
        <v>0.29166666666666669</v>
      </c>
      <c r="J77" s="17">
        <v>0.89583333333333337</v>
      </c>
      <c r="K77" s="16">
        <v>0.33333333333333331</v>
      </c>
      <c r="L77" s="17">
        <v>0.89583333333333337</v>
      </c>
      <c r="M77" s="16">
        <v>0.375</v>
      </c>
      <c r="N77" s="17">
        <v>0.89583333333333337</v>
      </c>
      <c r="O77" s="40" t="s">
        <v>1180</v>
      </c>
      <c r="P77" s="41" t="s">
        <v>230</v>
      </c>
      <c r="Q77" s="21" t="s">
        <v>901</v>
      </c>
      <c r="R77" s="21" t="s">
        <v>902</v>
      </c>
      <c r="S77" s="19" t="str">
        <f t="shared" si="2"/>
        <v>Maps</v>
      </c>
    </row>
    <row r="78" spans="2:19" ht="17.149999999999999" customHeight="1" x14ac:dyDescent="0.35">
      <c r="B78" s="39" t="s">
        <v>231</v>
      </c>
      <c r="C78" s="14" t="s">
        <v>232</v>
      </c>
      <c r="D78" s="15" t="s">
        <v>1192</v>
      </c>
      <c r="E78" s="42">
        <v>3</v>
      </c>
      <c r="F78" s="15">
        <v>26</v>
      </c>
      <c r="G78" s="39" t="s">
        <v>233</v>
      </c>
      <c r="H78" s="39"/>
      <c r="I78" s="16">
        <v>0.29166666666666669</v>
      </c>
      <c r="J78" s="17">
        <v>0.95833333333333337</v>
      </c>
      <c r="K78" s="16">
        <v>0.33333333333333331</v>
      </c>
      <c r="L78" s="17">
        <v>0.95833333333333337</v>
      </c>
      <c r="M78" s="16">
        <v>0.375</v>
      </c>
      <c r="N78" s="17">
        <v>0.95833333333333337</v>
      </c>
      <c r="O78" s="40" t="s">
        <v>1180</v>
      </c>
      <c r="P78" s="41" t="s">
        <v>234</v>
      </c>
      <c r="Q78" s="21" t="s">
        <v>903</v>
      </c>
      <c r="R78" s="21" t="s">
        <v>904</v>
      </c>
      <c r="S78" s="19" t="str">
        <f t="shared" si="2"/>
        <v>Maps</v>
      </c>
    </row>
    <row r="79" spans="2:19" ht="17.149999999999999" customHeight="1" x14ac:dyDescent="0.35">
      <c r="B79" s="39" t="s">
        <v>235</v>
      </c>
      <c r="C79" s="14" t="s">
        <v>236</v>
      </c>
      <c r="D79" s="15"/>
      <c r="E79" s="42">
        <v>3</v>
      </c>
      <c r="F79" s="15">
        <v>25</v>
      </c>
      <c r="G79" s="39" t="s">
        <v>237</v>
      </c>
      <c r="H79" s="39"/>
      <c r="I79" s="16">
        <v>0.22916666666666666</v>
      </c>
      <c r="J79" s="17">
        <v>6.25E-2</v>
      </c>
      <c r="K79" s="16">
        <v>0.25</v>
      </c>
      <c r="L79" s="17">
        <v>6.25E-2</v>
      </c>
      <c r="M79" s="16">
        <v>0.3125</v>
      </c>
      <c r="N79" s="17">
        <v>6.25E-2</v>
      </c>
      <c r="O79" s="40" t="s">
        <v>1181</v>
      </c>
      <c r="P79" s="41" t="s">
        <v>238</v>
      </c>
      <c r="Q79" s="21" t="s">
        <v>905</v>
      </c>
      <c r="R79" s="21" t="s">
        <v>906</v>
      </c>
      <c r="S79" s="19" t="str">
        <f t="shared" si="2"/>
        <v>Maps</v>
      </c>
    </row>
    <row r="80" spans="2:19" ht="17.149999999999999" customHeight="1" x14ac:dyDescent="0.35">
      <c r="B80" s="39" t="s">
        <v>239</v>
      </c>
      <c r="C80" s="14" t="s">
        <v>240</v>
      </c>
      <c r="D80" s="15"/>
      <c r="E80" s="15">
        <v>3</v>
      </c>
      <c r="F80" s="15">
        <v>16</v>
      </c>
      <c r="G80" s="39" t="s">
        <v>241</v>
      </c>
      <c r="H80" s="39"/>
      <c r="I80" s="16">
        <v>0.25</v>
      </c>
      <c r="J80" s="17">
        <v>2.0833333333333332E-2</v>
      </c>
      <c r="K80" s="16">
        <v>0.33333333333333331</v>
      </c>
      <c r="L80" s="17">
        <v>2.0833333333333332E-2</v>
      </c>
      <c r="M80" s="16">
        <v>0.375</v>
      </c>
      <c r="N80" s="17">
        <v>2.0833333333333332E-2</v>
      </c>
      <c r="O80" s="40" t="s">
        <v>1180</v>
      </c>
      <c r="P80" s="41" t="s">
        <v>242</v>
      </c>
      <c r="Q80" s="21" t="s">
        <v>907</v>
      </c>
      <c r="R80" s="21" t="s">
        <v>908</v>
      </c>
      <c r="S80" s="19" t="str">
        <f t="shared" si="2"/>
        <v>Maps</v>
      </c>
    </row>
    <row r="81" spans="2:19" ht="17.149999999999999" customHeight="1" x14ac:dyDescent="0.35">
      <c r="B81" s="39" t="s">
        <v>243</v>
      </c>
      <c r="C81" s="14" t="s">
        <v>244</v>
      </c>
      <c r="D81" s="15" t="s">
        <v>1191</v>
      </c>
      <c r="E81" s="42">
        <v>3</v>
      </c>
      <c r="F81" s="15">
        <v>20</v>
      </c>
      <c r="G81" s="39" t="s">
        <v>245</v>
      </c>
      <c r="H81" s="39"/>
      <c r="I81" s="16">
        <v>0.25</v>
      </c>
      <c r="J81" s="17">
        <v>0.95833333333333337</v>
      </c>
      <c r="K81" s="16">
        <v>0.33333333333333331</v>
      </c>
      <c r="L81" s="17">
        <v>0.95833333333333337</v>
      </c>
      <c r="M81" s="16">
        <v>0.375</v>
      </c>
      <c r="N81" s="17">
        <v>0.95833333333333337</v>
      </c>
      <c r="O81" s="40" t="s">
        <v>1180</v>
      </c>
      <c r="P81" s="41">
        <v>3564</v>
      </c>
      <c r="Q81" s="21" t="s">
        <v>909</v>
      </c>
      <c r="R81" s="21" t="s">
        <v>910</v>
      </c>
      <c r="S81" s="19" t="str">
        <f t="shared" si="2"/>
        <v>Maps</v>
      </c>
    </row>
    <row r="82" spans="2:19" ht="17.149999999999999" customHeight="1" x14ac:dyDescent="0.35">
      <c r="B82" s="39" t="s">
        <v>246</v>
      </c>
      <c r="C82" s="21" t="s">
        <v>247</v>
      </c>
      <c r="D82" s="15" t="s">
        <v>1191</v>
      </c>
      <c r="E82" s="42">
        <v>3</v>
      </c>
      <c r="F82" s="15">
        <v>16</v>
      </c>
      <c r="G82" s="39" t="s">
        <v>248</v>
      </c>
      <c r="H82" s="39"/>
      <c r="I82" s="16">
        <v>0</v>
      </c>
      <c r="J82" s="17">
        <v>1</v>
      </c>
      <c r="K82" s="16">
        <v>0</v>
      </c>
      <c r="L82" s="17">
        <v>1</v>
      </c>
      <c r="M82" s="16">
        <v>0</v>
      </c>
      <c r="N82" s="17">
        <v>1</v>
      </c>
      <c r="O82" s="40" t="s">
        <v>1180</v>
      </c>
      <c r="P82" s="41" t="s">
        <v>249</v>
      </c>
      <c r="Q82" s="21" t="s">
        <v>911</v>
      </c>
      <c r="R82" s="21" t="s">
        <v>912</v>
      </c>
      <c r="S82" s="19" t="str">
        <f t="shared" si="2"/>
        <v>Maps</v>
      </c>
    </row>
    <row r="83" spans="2:19" ht="17.149999999999999" customHeight="1" x14ac:dyDescent="0.35">
      <c r="B83" s="39" t="s">
        <v>250</v>
      </c>
      <c r="C83" s="14" t="s">
        <v>251</v>
      </c>
      <c r="D83" s="15"/>
      <c r="E83" s="42">
        <v>3</v>
      </c>
      <c r="F83" s="15">
        <v>35</v>
      </c>
      <c r="G83" s="39" t="s">
        <v>252</v>
      </c>
      <c r="H83" s="39"/>
      <c r="I83" s="16">
        <v>0.22916666666666666</v>
      </c>
      <c r="J83" s="17">
        <v>4.1666666666666664E-2</v>
      </c>
      <c r="K83" s="16">
        <v>0.3125</v>
      </c>
      <c r="L83" s="17">
        <v>4.1666666666666664E-2</v>
      </c>
      <c r="M83" s="16">
        <v>0.35416666666666669</v>
      </c>
      <c r="N83" s="17">
        <v>4.1666666666666664E-2</v>
      </c>
      <c r="O83" s="40" t="s">
        <v>1180</v>
      </c>
      <c r="P83" s="41">
        <v>3562</v>
      </c>
      <c r="Q83" s="21" t="s">
        <v>913</v>
      </c>
      <c r="R83" s="21" t="s">
        <v>914</v>
      </c>
      <c r="S83" s="19" t="str">
        <f t="shared" si="2"/>
        <v>Maps</v>
      </c>
    </row>
    <row r="84" spans="2:19" ht="17.149999999999999" customHeight="1" x14ac:dyDescent="0.35">
      <c r="B84" s="39" t="s">
        <v>253</v>
      </c>
      <c r="C84" s="14" t="s">
        <v>254</v>
      </c>
      <c r="D84" s="15"/>
      <c r="E84" s="15">
        <v>3</v>
      </c>
      <c r="F84" s="15">
        <v>14</v>
      </c>
      <c r="G84" s="39" t="s">
        <v>255</v>
      </c>
      <c r="H84" s="39"/>
      <c r="I84" s="16">
        <v>0.29166666666666669</v>
      </c>
      <c r="J84" s="17">
        <v>0.89583333333333337</v>
      </c>
      <c r="K84" s="16">
        <v>0.33333333333333331</v>
      </c>
      <c r="L84" s="17">
        <v>0.89583333333333337</v>
      </c>
      <c r="M84" s="16">
        <v>0.375</v>
      </c>
      <c r="N84" s="17">
        <v>0.89583333333333337</v>
      </c>
      <c r="O84" s="40" t="s">
        <v>1180</v>
      </c>
      <c r="P84" s="41">
        <v>3541</v>
      </c>
      <c r="Q84" s="21" t="s">
        <v>915</v>
      </c>
      <c r="R84" s="21" t="s">
        <v>916</v>
      </c>
      <c r="S84" s="19" t="str">
        <f t="shared" si="2"/>
        <v>Maps</v>
      </c>
    </row>
    <row r="85" spans="2:19" ht="17.149999999999999" customHeight="1" x14ac:dyDescent="0.35">
      <c r="B85" s="39" t="s">
        <v>256</v>
      </c>
      <c r="C85" s="14" t="s">
        <v>257</v>
      </c>
      <c r="D85" s="15" t="s">
        <v>1192</v>
      </c>
      <c r="E85" s="42">
        <v>3</v>
      </c>
      <c r="F85" s="15">
        <v>18</v>
      </c>
      <c r="G85" s="39" t="s">
        <v>258</v>
      </c>
      <c r="H85" s="39"/>
      <c r="I85" s="16">
        <v>0.29166666666666669</v>
      </c>
      <c r="J85" s="17">
        <v>0.89583333333333337</v>
      </c>
      <c r="K85" s="16">
        <v>0.33333333333333331</v>
      </c>
      <c r="L85" s="17">
        <v>0.89583333333333337</v>
      </c>
      <c r="M85" s="16">
        <v>0.375</v>
      </c>
      <c r="N85" s="17">
        <v>0.89583333333333337</v>
      </c>
      <c r="O85" s="40" t="s">
        <v>1180</v>
      </c>
      <c r="P85" s="41" t="s">
        <v>259</v>
      </c>
      <c r="Q85" s="21" t="s">
        <v>917</v>
      </c>
      <c r="R85" s="21" t="s">
        <v>918</v>
      </c>
      <c r="S85" s="19" t="str">
        <f t="shared" si="2"/>
        <v>Maps</v>
      </c>
    </row>
    <row r="86" spans="2:19" ht="17.149999999999999" customHeight="1" x14ac:dyDescent="0.35">
      <c r="B86" s="39" t="s">
        <v>260</v>
      </c>
      <c r="C86" s="14" t="s">
        <v>261</v>
      </c>
      <c r="D86" s="15" t="s">
        <v>1192</v>
      </c>
      <c r="E86" s="42">
        <v>3</v>
      </c>
      <c r="F86" s="15">
        <v>14</v>
      </c>
      <c r="G86" s="39" t="s">
        <v>262</v>
      </c>
      <c r="H86" s="39"/>
      <c r="I86" s="16">
        <v>0.25</v>
      </c>
      <c r="J86" s="17">
        <v>0.95833333333333337</v>
      </c>
      <c r="K86" s="16">
        <v>0.29166666666666669</v>
      </c>
      <c r="L86" s="17">
        <v>0.95833333333333337</v>
      </c>
      <c r="M86" s="16">
        <v>0.33333333333333331</v>
      </c>
      <c r="N86" s="17">
        <v>0.95833333333333337</v>
      </c>
      <c r="O86" s="40" t="s">
        <v>1180</v>
      </c>
      <c r="P86" s="41" t="s">
        <v>263</v>
      </c>
      <c r="Q86" s="21" t="s">
        <v>919</v>
      </c>
      <c r="R86" s="21" t="s">
        <v>920</v>
      </c>
      <c r="S86" s="19" t="str">
        <f t="shared" si="2"/>
        <v>Maps</v>
      </c>
    </row>
    <row r="87" spans="2:19" ht="17.149999999999999" customHeight="1" x14ac:dyDescent="0.35">
      <c r="B87" s="39" t="s">
        <v>264</v>
      </c>
      <c r="C87" s="14" t="s">
        <v>265</v>
      </c>
      <c r="D87" s="15"/>
      <c r="E87" s="44">
        <v>1</v>
      </c>
      <c r="F87" s="15">
        <v>27</v>
      </c>
      <c r="G87" s="39" t="s">
        <v>266</v>
      </c>
      <c r="H87" s="39"/>
      <c r="I87" s="26">
        <v>0</v>
      </c>
      <c r="J87" s="26">
        <v>1</v>
      </c>
      <c r="K87" s="26">
        <v>0</v>
      </c>
      <c r="L87" s="26">
        <v>1</v>
      </c>
      <c r="M87" s="26">
        <v>0</v>
      </c>
      <c r="N87" s="26">
        <v>1</v>
      </c>
      <c r="O87" s="40" t="s">
        <v>1180</v>
      </c>
      <c r="P87" s="41" t="s">
        <v>267</v>
      </c>
      <c r="Q87" s="21" t="s">
        <v>921</v>
      </c>
      <c r="R87" s="21" t="s">
        <v>922</v>
      </c>
      <c r="S87" s="19" t="str">
        <f t="shared" si="2"/>
        <v>Maps</v>
      </c>
    </row>
    <row r="88" spans="2:19" ht="17.149999999999999" customHeight="1" x14ac:dyDescent="0.35">
      <c r="B88" s="43" t="s">
        <v>268</v>
      </c>
      <c r="C88" s="14"/>
      <c r="D88" s="15"/>
      <c r="E88" s="43"/>
      <c r="F88" s="43"/>
      <c r="G88" s="43" t="s">
        <v>55</v>
      </c>
      <c r="H88" s="43"/>
      <c r="I88" s="16"/>
      <c r="J88" s="17"/>
      <c r="K88" s="16"/>
      <c r="L88" s="17"/>
      <c r="M88" s="16"/>
      <c r="N88" s="17"/>
      <c r="O88" s="43"/>
      <c r="P88" s="43"/>
      <c r="Q88" s="43"/>
      <c r="R88" s="43"/>
      <c r="S88" s="20" t="str">
        <f t="shared" si="2"/>
        <v>Maps</v>
      </c>
    </row>
    <row r="89" spans="2:19" ht="17.149999999999999" customHeight="1" x14ac:dyDescent="0.35">
      <c r="B89" s="39" t="s">
        <v>269</v>
      </c>
      <c r="C89" s="14" t="s">
        <v>1189</v>
      </c>
      <c r="D89" s="15"/>
      <c r="E89" s="15">
        <v>3</v>
      </c>
      <c r="F89" s="15">
        <v>11</v>
      </c>
      <c r="G89" s="39" t="s">
        <v>270</v>
      </c>
      <c r="H89" s="39"/>
      <c r="I89" s="16">
        <v>0.25</v>
      </c>
      <c r="J89" s="17">
        <v>0.89583333333333337</v>
      </c>
      <c r="K89" s="16">
        <v>0.33333333333333331</v>
      </c>
      <c r="L89" s="17">
        <v>0.89583333333333337</v>
      </c>
      <c r="M89" s="16">
        <v>0.375</v>
      </c>
      <c r="N89" s="17">
        <v>0.89583333333333337</v>
      </c>
      <c r="O89" s="40" t="s">
        <v>1180</v>
      </c>
      <c r="P89" s="41" t="s">
        <v>271</v>
      </c>
      <c r="Q89" s="21" t="s">
        <v>923</v>
      </c>
      <c r="R89" s="21" t="s">
        <v>924</v>
      </c>
      <c r="S89" s="19" t="str">
        <f t="shared" si="2"/>
        <v>Maps</v>
      </c>
    </row>
    <row r="90" spans="2:19" ht="17.149999999999999" customHeight="1" x14ac:dyDescent="0.35">
      <c r="B90" s="43" t="s">
        <v>272</v>
      </c>
      <c r="C90" s="14"/>
      <c r="D90" s="15"/>
      <c r="E90" s="43"/>
      <c r="F90" s="43"/>
      <c r="G90" s="43" t="s">
        <v>55</v>
      </c>
      <c r="H90" s="43"/>
      <c r="I90" s="16"/>
      <c r="J90" s="17"/>
      <c r="K90" s="16"/>
      <c r="L90" s="17"/>
      <c r="M90" s="16"/>
      <c r="N90" s="17"/>
      <c r="O90" s="43"/>
      <c r="P90" s="43"/>
      <c r="Q90" s="43"/>
      <c r="R90" s="43"/>
      <c r="S90" s="20" t="str">
        <f t="shared" si="2"/>
        <v>Maps</v>
      </c>
    </row>
    <row r="91" spans="2:19" ht="17.149999999999999" customHeight="1" x14ac:dyDescent="0.35">
      <c r="B91" s="39" t="s">
        <v>273</v>
      </c>
      <c r="C91" s="14" t="s">
        <v>274</v>
      </c>
      <c r="D91" s="15"/>
      <c r="E91" s="15">
        <v>2</v>
      </c>
      <c r="F91" s="15">
        <v>22</v>
      </c>
      <c r="G91" s="39" t="s">
        <v>275</v>
      </c>
      <c r="H91" s="39"/>
      <c r="I91" s="16">
        <v>0.29166666666666669</v>
      </c>
      <c r="J91" s="17">
        <v>0.79166666666666663</v>
      </c>
      <c r="K91" s="16">
        <v>0.33333333333333331</v>
      </c>
      <c r="L91" s="17">
        <v>0.79166666666666663</v>
      </c>
      <c r="M91" s="16">
        <v>0.375</v>
      </c>
      <c r="N91" s="17">
        <v>0.79166666666666663</v>
      </c>
      <c r="O91" s="40" t="s">
        <v>1180</v>
      </c>
      <c r="P91" s="41">
        <v>3554</v>
      </c>
      <c r="Q91" s="21" t="s">
        <v>925</v>
      </c>
      <c r="R91" s="21" t="s">
        <v>926</v>
      </c>
      <c r="S91" s="19" t="str">
        <f t="shared" si="2"/>
        <v>Maps</v>
      </c>
    </row>
    <row r="92" spans="2:19" ht="17.149999999999999" customHeight="1" x14ac:dyDescent="0.35">
      <c r="B92" s="39" t="s">
        <v>276</v>
      </c>
      <c r="C92" s="14" t="s">
        <v>277</v>
      </c>
      <c r="D92" s="15"/>
      <c r="E92" s="15">
        <v>2</v>
      </c>
      <c r="F92" s="15">
        <v>26</v>
      </c>
      <c r="G92" s="39" t="s">
        <v>278</v>
      </c>
      <c r="H92" s="39"/>
      <c r="I92" s="16">
        <v>0.25</v>
      </c>
      <c r="J92" s="17">
        <v>0.95833333333333337</v>
      </c>
      <c r="K92" s="16">
        <v>0.33333333333333331</v>
      </c>
      <c r="L92" s="17">
        <v>0.95833333333333337</v>
      </c>
      <c r="M92" s="16">
        <v>0.375</v>
      </c>
      <c r="N92" s="17">
        <v>0.95833333333333337</v>
      </c>
      <c r="O92" s="40" t="s">
        <v>1180</v>
      </c>
      <c r="P92" s="41" t="s">
        <v>279</v>
      </c>
      <c r="Q92" s="21" t="s">
        <v>927</v>
      </c>
      <c r="R92" s="21" t="s">
        <v>928</v>
      </c>
      <c r="S92" s="19" t="str">
        <f t="shared" si="2"/>
        <v>Maps</v>
      </c>
    </row>
    <row r="93" spans="2:19" ht="17.149999999999999" customHeight="1" x14ac:dyDescent="0.35">
      <c r="B93" s="39" t="s">
        <v>280</v>
      </c>
      <c r="C93" s="14" t="s">
        <v>281</v>
      </c>
      <c r="D93" s="15" t="s">
        <v>1192</v>
      </c>
      <c r="E93" s="15">
        <v>3</v>
      </c>
      <c r="F93" s="15">
        <v>27</v>
      </c>
      <c r="G93" s="39" t="s">
        <v>282</v>
      </c>
      <c r="H93" s="39"/>
      <c r="I93" s="16">
        <v>0.25</v>
      </c>
      <c r="J93" s="17">
        <v>0.95833333333333337</v>
      </c>
      <c r="K93" s="16">
        <v>0.33333333333333331</v>
      </c>
      <c r="L93" s="17">
        <v>0.95833333333333337</v>
      </c>
      <c r="M93" s="16">
        <v>0.375</v>
      </c>
      <c r="N93" s="17">
        <v>0.95833333333333337</v>
      </c>
      <c r="O93" s="40" t="s">
        <v>1180</v>
      </c>
      <c r="P93" s="41" t="s">
        <v>283</v>
      </c>
      <c r="Q93" s="21" t="s">
        <v>929</v>
      </c>
      <c r="R93" s="21" t="s">
        <v>930</v>
      </c>
      <c r="S93" s="19" t="str">
        <f t="shared" si="2"/>
        <v>Maps</v>
      </c>
    </row>
    <row r="94" spans="2:19" ht="17.149999999999999" customHeight="1" x14ac:dyDescent="0.35">
      <c r="B94" s="39" t="s">
        <v>284</v>
      </c>
      <c r="C94" s="21" t="s">
        <v>285</v>
      </c>
      <c r="D94" s="15" t="s">
        <v>1192</v>
      </c>
      <c r="E94" s="15">
        <v>2</v>
      </c>
      <c r="F94" s="15">
        <v>5</v>
      </c>
      <c r="G94" s="39" t="s">
        <v>286</v>
      </c>
      <c r="H94" s="39"/>
      <c r="I94" s="16">
        <v>0</v>
      </c>
      <c r="J94" s="17">
        <v>1</v>
      </c>
      <c r="K94" s="16">
        <v>0</v>
      </c>
      <c r="L94" s="17">
        <v>1</v>
      </c>
      <c r="M94" s="16">
        <v>0</v>
      </c>
      <c r="N94" s="17">
        <v>1</v>
      </c>
      <c r="O94" s="40" t="s">
        <v>1180</v>
      </c>
      <c r="P94" s="41" t="s">
        <v>287</v>
      </c>
      <c r="Q94" s="21" t="s">
        <v>931</v>
      </c>
      <c r="R94" s="21" t="s">
        <v>932</v>
      </c>
      <c r="S94" s="19" t="str">
        <f t="shared" si="2"/>
        <v>Maps</v>
      </c>
    </row>
    <row r="95" spans="2:19" ht="17.149999999999999" customHeight="1" x14ac:dyDescent="0.35">
      <c r="B95" s="39" t="s">
        <v>288</v>
      </c>
      <c r="C95" s="21" t="s">
        <v>289</v>
      </c>
      <c r="D95" s="15"/>
      <c r="E95" s="15">
        <v>3</v>
      </c>
      <c r="F95" s="15">
        <v>28</v>
      </c>
      <c r="G95" s="39" t="s">
        <v>290</v>
      </c>
      <c r="H95" s="39"/>
      <c r="I95" s="16">
        <v>0.29166666666666669</v>
      </c>
      <c r="J95" s="17">
        <v>0.89583333333333337</v>
      </c>
      <c r="K95" s="16">
        <v>0.33333333333333331</v>
      </c>
      <c r="L95" s="17">
        <v>0.89583333333333337</v>
      </c>
      <c r="M95" s="16">
        <v>0.375</v>
      </c>
      <c r="N95" s="17">
        <v>0.89583333333333337</v>
      </c>
      <c r="O95" s="40" t="s">
        <v>1180</v>
      </c>
      <c r="P95" s="41" t="s">
        <v>291</v>
      </c>
      <c r="Q95" s="21" t="s">
        <v>933</v>
      </c>
      <c r="R95" s="21" t="s">
        <v>934</v>
      </c>
      <c r="S95" s="19" t="str">
        <f t="shared" si="2"/>
        <v>Maps</v>
      </c>
    </row>
    <row r="96" spans="2:19" ht="17.149999999999999" customHeight="1" x14ac:dyDescent="0.35">
      <c r="B96" s="39" t="s">
        <v>292</v>
      </c>
      <c r="C96" s="14" t="s">
        <v>293</v>
      </c>
      <c r="D96" s="15"/>
      <c r="E96" s="15">
        <v>3</v>
      </c>
      <c r="F96" s="15">
        <v>46</v>
      </c>
      <c r="G96" s="39" t="s">
        <v>294</v>
      </c>
      <c r="H96" s="39"/>
      <c r="I96" s="16">
        <v>0.27083333333333331</v>
      </c>
      <c r="J96" s="17">
        <v>0.95833333333333337</v>
      </c>
      <c r="K96" s="16">
        <v>0.33333333333333331</v>
      </c>
      <c r="L96" s="17">
        <v>0.95833333333333337</v>
      </c>
      <c r="M96" s="16">
        <v>0.375</v>
      </c>
      <c r="N96" s="17">
        <v>0.95833333333333337</v>
      </c>
      <c r="O96" s="40" t="s">
        <v>1180</v>
      </c>
      <c r="P96" s="41" t="s">
        <v>295</v>
      </c>
      <c r="Q96" s="21" t="s">
        <v>935</v>
      </c>
      <c r="R96" s="21" t="s">
        <v>936</v>
      </c>
      <c r="S96" s="19" t="str">
        <f t="shared" si="2"/>
        <v>Maps</v>
      </c>
    </row>
    <row r="97" spans="2:19" ht="17.149999999999999" customHeight="1" x14ac:dyDescent="0.35">
      <c r="B97" s="39" t="s">
        <v>296</v>
      </c>
      <c r="C97" s="14" t="s">
        <v>297</v>
      </c>
      <c r="D97" s="15"/>
      <c r="E97" s="15">
        <v>3</v>
      </c>
      <c r="F97" s="15">
        <v>34</v>
      </c>
      <c r="G97" s="39" t="s">
        <v>298</v>
      </c>
      <c r="H97" s="39"/>
      <c r="I97" s="16">
        <v>0.29166666666666669</v>
      </c>
      <c r="J97" s="17">
        <v>0.95833333333333337</v>
      </c>
      <c r="K97" s="16">
        <v>0.33333333333333331</v>
      </c>
      <c r="L97" s="17">
        <v>0.95833333333333337</v>
      </c>
      <c r="M97" s="16">
        <v>0.375</v>
      </c>
      <c r="N97" s="17">
        <v>0.95833333333333337</v>
      </c>
      <c r="O97" s="40" t="s">
        <v>1180</v>
      </c>
      <c r="P97" s="41">
        <v>3521</v>
      </c>
      <c r="Q97" s="21" t="s">
        <v>937</v>
      </c>
      <c r="R97" s="21" t="s">
        <v>938</v>
      </c>
      <c r="S97" s="19" t="str">
        <f t="shared" si="2"/>
        <v>Maps</v>
      </c>
    </row>
    <row r="98" spans="2:19" ht="17.149999999999999" customHeight="1" x14ac:dyDescent="0.35">
      <c r="B98" s="39" t="s">
        <v>299</v>
      </c>
      <c r="C98" s="14" t="s">
        <v>300</v>
      </c>
      <c r="D98" s="15"/>
      <c r="E98" s="15">
        <v>2</v>
      </c>
      <c r="F98" s="15">
        <v>16</v>
      </c>
      <c r="G98" s="39" t="s">
        <v>301</v>
      </c>
      <c r="H98" s="39"/>
      <c r="I98" s="16">
        <v>0</v>
      </c>
      <c r="J98" s="17">
        <v>1</v>
      </c>
      <c r="K98" s="16">
        <v>0</v>
      </c>
      <c r="L98" s="17">
        <v>1</v>
      </c>
      <c r="M98" s="16">
        <v>0</v>
      </c>
      <c r="N98" s="17">
        <v>1</v>
      </c>
      <c r="O98" s="40" t="s">
        <v>1180</v>
      </c>
      <c r="P98" s="41" t="s">
        <v>302</v>
      </c>
      <c r="Q98" s="21" t="s">
        <v>939</v>
      </c>
      <c r="R98" s="21" t="s">
        <v>940</v>
      </c>
      <c r="S98" s="19" t="str">
        <f t="shared" si="2"/>
        <v>Maps</v>
      </c>
    </row>
    <row r="99" spans="2:19" ht="17.149999999999999" customHeight="1" x14ac:dyDescent="0.35">
      <c r="B99" s="39" t="s">
        <v>303</v>
      </c>
      <c r="C99" s="14" t="s">
        <v>1202</v>
      </c>
      <c r="D99" s="15"/>
      <c r="E99" s="15">
        <v>3</v>
      </c>
      <c r="F99" s="15">
        <v>14</v>
      </c>
      <c r="G99" s="39" t="s">
        <v>304</v>
      </c>
      <c r="H99" s="39"/>
      <c r="I99" s="16">
        <v>0.29166666666666669</v>
      </c>
      <c r="J99" s="17">
        <v>0.89583333333333337</v>
      </c>
      <c r="K99" s="16">
        <v>0.33333333333333331</v>
      </c>
      <c r="L99" s="17">
        <v>0.89583333333333337</v>
      </c>
      <c r="M99" s="16">
        <v>0.375</v>
      </c>
      <c r="N99" s="17">
        <v>0.89583333333333337</v>
      </c>
      <c r="O99" s="40" t="s">
        <v>1180</v>
      </c>
      <c r="P99" s="41" t="s">
        <v>302</v>
      </c>
      <c r="Q99" s="21" t="s">
        <v>941</v>
      </c>
      <c r="R99" s="21" t="s">
        <v>942</v>
      </c>
      <c r="S99" s="19" t="str">
        <f t="shared" si="2"/>
        <v>Maps</v>
      </c>
    </row>
    <row r="100" spans="2:19" ht="17.149999999999999" customHeight="1" x14ac:dyDescent="0.35">
      <c r="B100" s="43" t="s">
        <v>305</v>
      </c>
      <c r="C100" s="14"/>
      <c r="D100" s="15"/>
      <c r="E100" s="43"/>
      <c r="F100" s="43"/>
      <c r="G100" s="43" t="s">
        <v>55</v>
      </c>
      <c r="H100" s="43"/>
      <c r="I100" s="16" t="e">
        <v>#N/A</v>
      </c>
      <c r="J100" s="17" t="e">
        <v>#N/A</v>
      </c>
      <c r="K100" s="16" t="e">
        <v>#N/A</v>
      </c>
      <c r="L100" s="17" t="e">
        <v>#N/A</v>
      </c>
      <c r="M100" s="16" t="e">
        <v>#N/A</v>
      </c>
      <c r="N100" s="17" t="e">
        <v>#N/A</v>
      </c>
      <c r="O100" s="43"/>
      <c r="P100" s="43"/>
      <c r="Q100" s="43"/>
      <c r="R100" s="43"/>
      <c r="S100" s="20" t="str">
        <f t="shared" si="2"/>
        <v>Maps</v>
      </c>
    </row>
    <row r="101" spans="2:19" ht="17.149999999999999" customHeight="1" x14ac:dyDescent="0.35">
      <c r="B101" s="39" t="s">
        <v>306</v>
      </c>
      <c r="C101" s="14" t="s">
        <v>307</v>
      </c>
      <c r="D101" s="15"/>
      <c r="E101" s="15">
        <v>3</v>
      </c>
      <c r="F101" s="15">
        <v>21</v>
      </c>
      <c r="G101" s="39" t="s">
        <v>308</v>
      </c>
      <c r="H101" s="39"/>
      <c r="I101" s="17">
        <v>0.29166666666666669</v>
      </c>
      <c r="J101" s="17">
        <v>0.89583333333333337</v>
      </c>
      <c r="K101" s="17">
        <v>0.33333333333333331</v>
      </c>
      <c r="L101" s="17">
        <v>0.89583333333333337</v>
      </c>
      <c r="M101" s="17">
        <v>0.375</v>
      </c>
      <c r="N101" s="17">
        <v>0.89583333333333337</v>
      </c>
      <c r="O101" s="40" t="s">
        <v>1180</v>
      </c>
      <c r="P101" s="41" t="s">
        <v>309</v>
      </c>
      <c r="Q101" s="21" t="s">
        <v>943</v>
      </c>
      <c r="R101" s="21" t="s">
        <v>944</v>
      </c>
      <c r="S101" s="18" t="str">
        <f t="shared" ref="S101:S132" si="3">HYPERLINK($G$232&amp;Q101&amp;","&amp;R101,"Maps")</f>
        <v>Maps</v>
      </c>
    </row>
    <row r="102" spans="2:19" ht="17.149999999999999" customHeight="1" x14ac:dyDescent="0.35">
      <c r="B102" s="39" t="s">
        <v>310</v>
      </c>
      <c r="C102" s="14" t="s">
        <v>311</v>
      </c>
      <c r="D102" s="15" t="s">
        <v>1192</v>
      </c>
      <c r="E102" s="15">
        <v>2</v>
      </c>
      <c r="F102" s="15">
        <v>17</v>
      </c>
      <c r="G102" s="39" t="s">
        <v>312</v>
      </c>
      <c r="H102" s="39"/>
      <c r="I102" s="16">
        <v>0.25</v>
      </c>
      <c r="J102" s="17">
        <v>4.1666666666666664E-2</v>
      </c>
      <c r="K102" s="16">
        <v>0.29166666666666669</v>
      </c>
      <c r="L102" s="17">
        <v>4.1666666666666664E-2</v>
      </c>
      <c r="M102" s="16">
        <v>0.33333333333333331</v>
      </c>
      <c r="N102" s="17">
        <v>4.1666666666666664E-2</v>
      </c>
      <c r="O102" s="40" t="s">
        <v>1180</v>
      </c>
      <c r="P102" s="41">
        <v>3541</v>
      </c>
      <c r="Q102" s="21" t="s">
        <v>945</v>
      </c>
      <c r="R102" s="21" t="s">
        <v>946</v>
      </c>
      <c r="S102" s="19" t="str">
        <f t="shared" si="3"/>
        <v>Maps</v>
      </c>
    </row>
    <row r="103" spans="2:19" ht="17.149999999999999" customHeight="1" x14ac:dyDescent="0.35">
      <c r="B103" s="39" t="s">
        <v>313</v>
      </c>
      <c r="C103" s="14" t="s">
        <v>314</v>
      </c>
      <c r="D103" s="15"/>
      <c r="E103" s="15" t="s">
        <v>1183</v>
      </c>
      <c r="F103" s="15">
        <v>11</v>
      </c>
      <c r="G103" s="39" t="s">
        <v>763</v>
      </c>
      <c r="H103" s="39"/>
      <c r="I103" s="16" t="e">
        <v>#N/A</v>
      </c>
      <c r="J103" s="17" t="e">
        <v>#N/A</v>
      </c>
      <c r="K103" s="16" t="e">
        <v>#N/A</v>
      </c>
      <c r="L103" s="17" t="e">
        <v>#N/A</v>
      </c>
      <c r="M103" s="16" t="e">
        <v>#N/A</v>
      </c>
      <c r="N103" s="17" t="e">
        <v>#N/A</v>
      </c>
      <c r="O103" s="40" t="s">
        <v>1181</v>
      </c>
      <c r="P103" s="41" t="s">
        <v>747</v>
      </c>
      <c r="Q103" s="21" t="s">
        <v>947</v>
      </c>
      <c r="R103" s="21" t="s">
        <v>948</v>
      </c>
      <c r="S103" s="19" t="str">
        <f t="shared" si="3"/>
        <v>Maps</v>
      </c>
    </row>
    <row r="104" spans="2:19" ht="17.149999999999999" customHeight="1" x14ac:dyDescent="0.35">
      <c r="B104" s="39" t="s">
        <v>315</v>
      </c>
      <c r="C104" s="14" t="s">
        <v>94</v>
      </c>
      <c r="D104" s="15"/>
      <c r="E104" s="15">
        <v>3</v>
      </c>
      <c r="F104" s="15">
        <v>8</v>
      </c>
      <c r="G104" s="39" t="s">
        <v>316</v>
      </c>
      <c r="H104" s="39"/>
      <c r="I104" s="16">
        <v>0.25</v>
      </c>
      <c r="J104" s="17">
        <v>0.95833333333333337</v>
      </c>
      <c r="K104" s="16">
        <v>0.33333333333333331</v>
      </c>
      <c r="L104" s="17">
        <v>0.95833333333333337</v>
      </c>
      <c r="M104" s="16">
        <v>0.375</v>
      </c>
      <c r="N104" s="17">
        <v>0.91666666666666663</v>
      </c>
      <c r="O104" s="40" t="s">
        <v>1180</v>
      </c>
      <c r="P104" s="41">
        <v>3511</v>
      </c>
      <c r="Q104" s="21" t="s">
        <v>949</v>
      </c>
      <c r="R104" s="21" t="s">
        <v>950</v>
      </c>
      <c r="S104" s="19" t="str">
        <f t="shared" si="3"/>
        <v>Maps</v>
      </c>
    </row>
    <row r="105" spans="2:19" ht="17.149999999999999" customHeight="1" x14ac:dyDescent="0.35">
      <c r="B105" s="39" t="s">
        <v>317</v>
      </c>
      <c r="C105" s="14" t="s">
        <v>318</v>
      </c>
      <c r="D105" s="15" t="s">
        <v>1192</v>
      </c>
      <c r="E105" s="15">
        <v>2</v>
      </c>
      <c r="F105" s="15">
        <v>24</v>
      </c>
      <c r="G105" s="39" t="s">
        <v>319</v>
      </c>
      <c r="H105" s="39"/>
      <c r="I105" s="16">
        <v>0</v>
      </c>
      <c r="J105" s="17">
        <v>1</v>
      </c>
      <c r="K105" s="16">
        <v>0</v>
      </c>
      <c r="L105" s="17">
        <v>1</v>
      </c>
      <c r="M105" s="16">
        <v>0</v>
      </c>
      <c r="N105" s="17">
        <v>1</v>
      </c>
      <c r="O105" s="40" t="s">
        <v>1180</v>
      </c>
      <c r="P105" s="41" t="s">
        <v>320</v>
      </c>
      <c r="Q105" s="21" t="s">
        <v>951</v>
      </c>
      <c r="R105" s="21" t="s">
        <v>952</v>
      </c>
      <c r="S105" s="19" t="str">
        <f t="shared" si="3"/>
        <v>Maps</v>
      </c>
    </row>
    <row r="106" spans="2:19" ht="17.149999999999999" customHeight="1" x14ac:dyDescent="0.35">
      <c r="B106" s="43" t="s">
        <v>321</v>
      </c>
      <c r="C106" s="14"/>
      <c r="D106" s="15"/>
      <c r="E106" s="43"/>
      <c r="F106" s="43"/>
      <c r="G106" s="43" t="s">
        <v>55</v>
      </c>
      <c r="H106" s="43"/>
      <c r="I106" s="16" t="e">
        <v>#N/A</v>
      </c>
      <c r="J106" s="17" t="e">
        <v>#N/A</v>
      </c>
      <c r="K106" s="16" t="e">
        <v>#N/A</v>
      </c>
      <c r="L106" s="17" t="e">
        <v>#N/A</v>
      </c>
      <c r="M106" s="16" t="e">
        <v>#N/A</v>
      </c>
      <c r="N106" s="17" t="e">
        <v>#N/A</v>
      </c>
      <c r="O106" s="43"/>
      <c r="P106" s="43"/>
      <c r="Q106" s="43"/>
      <c r="R106" s="43"/>
      <c r="S106" s="20" t="str">
        <f t="shared" si="3"/>
        <v>Maps</v>
      </c>
    </row>
    <row r="107" spans="2:19" ht="17.149999999999999" customHeight="1" x14ac:dyDescent="0.35">
      <c r="B107" s="39" t="s">
        <v>322</v>
      </c>
      <c r="C107" s="14" t="s">
        <v>323</v>
      </c>
      <c r="D107" s="15" t="s">
        <v>1192</v>
      </c>
      <c r="E107" s="44">
        <v>1</v>
      </c>
      <c r="F107" s="15">
        <v>7</v>
      </c>
      <c r="G107" s="39" t="s">
        <v>324</v>
      </c>
      <c r="H107" s="39"/>
      <c r="I107" s="16">
        <v>0</v>
      </c>
      <c r="J107" s="17">
        <v>1</v>
      </c>
      <c r="K107" s="16">
        <v>0</v>
      </c>
      <c r="L107" s="17">
        <v>1</v>
      </c>
      <c r="M107" s="16">
        <v>0</v>
      </c>
      <c r="N107" s="17">
        <v>1</v>
      </c>
      <c r="O107" s="40" t="s">
        <v>1180</v>
      </c>
      <c r="P107" s="41">
        <v>3584</v>
      </c>
      <c r="Q107" s="21" t="s">
        <v>953</v>
      </c>
      <c r="R107" s="21" t="s">
        <v>954</v>
      </c>
      <c r="S107" s="19" t="str">
        <f t="shared" si="3"/>
        <v>Maps</v>
      </c>
    </row>
    <row r="108" spans="2:19" ht="17.149999999999999" customHeight="1" x14ac:dyDescent="0.35">
      <c r="B108" s="39" t="s">
        <v>325</v>
      </c>
      <c r="C108" s="14" t="s">
        <v>326</v>
      </c>
      <c r="D108" s="15" t="s">
        <v>1192</v>
      </c>
      <c r="E108" s="15">
        <v>3</v>
      </c>
      <c r="F108" s="15">
        <v>8</v>
      </c>
      <c r="G108" s="39" t="s">
        <v>327</v>
      </c>
      <c r="H108" s="39"/>
      <c r="I108" s="16">
        <v>0.29166666666666669</v>
      </c>
      <c r="J108" s="17">
        <v>0.79166666666666663</v>
      </c>
      <c r="K108" s="16">
        <v>0.33333333333333331</v>
      </c>
      <c r="L108" s="17">
        <v>0.79166666666666663</v>
      </c>
      <c r="M108" s="16">
        <v>0.375</v>
      </c>
      <c r="N108" s="17">
        <v>0.79166666666666663</v>
      </c>
      <c r="O108" s="40" t="s">
        <v>1180</v>
      </c>
      <c r="P108" s="41" t="s">
        <v>328</v>
      </c>
      <c r="Q108" s="21" t="s">
        <v>955</v>
      </c>
      <c r="R108" s="21" t="s">
        <v>956</v>
      </c>
      <c r="S108" s="19" t="str">
        <f t="shared" si="3"/>
        <v>Maps</v>
      </c>
    </row>
    <row r="109" spans="2:19" ht="17.149999999999999" customHeight="1" x14ac:dyDescent="0.35">
      <c r="B109" s="39" t="s">
        <v>329</v>
      </c>
      <c r="C109" s="14" t="s">
        <v>330</v>
      </c>
      <c r="D109" s="15" t="s">
        <v>1192</v>
      </c>
      <c r="E109" s="15">
        <v>3</v>
      </c>
      <c r="F109" s="15">
        <v>23</v>
      </c>
      <c r="G109" s="39" t="s">
        <v>331</v>
      </c>
      <c r="H109" s="39"/>
      <c r="I109" s="16">
        <v>0.29166666666666669</v>
      </c>
      <c r="J109" s="17">
        <v>0.89583333333333337</v>
      </c>
      <c r="K109" s="16">
        <v>0.29166666666666669</v>
      </c>
      <c r="L109" s="17">
        <v>0.89583333333333337</v>
      </c>
      <c r="M109" s="16">
        <v>0.375</v>
      </c>
      <c r="N109" s="17">
        <v>0.89583333333333337</v>
      </c>
      <c r="O109" s="40" t="s">
        <v>1180</v>
      </c>
      <c r="P109" s="41" t="s">
        <v>332</v>
      </c>
      <c r="Q109" s="21" t="s">
        <v>957</v>
      </c>
      <c r="R109" s="21" t="s">
        <v>958</v>
      </c>
      <c r="S109" s="19" t="str">
        <f t="shared" si="3"/>
        <v>Maps</v>
      </c>
    </row>
    <row r="110" spans="2:19" ht="17.149999999999999" customHeight="1" x14ac:dyDescent="0.35">
      <c r="B110" s="43" t="s">
        <v>333</v>
      </c>
      <c r="C110" s="14"/>
      <c r="D110" s="15"/>
      <c r="E110" s="43"/>
      <c r="F110" s="43"/>
      <c r="G110" s="43" t="s">
        <v>55</v>
      </c>
      <c r="H110" s="43"/>
      <c r="I110" s="16" t="e">
        <v>#N/A</v>
      </c>
      <c r="J110" s="17" t="e">
        <v>#N/A</v>
      </c>
      <c r="K110" s="16" t="e">
        <v>#N/A</v>
      </c>
      <c r="L110" s="17" t="e">
        <v>#N/A</v>
      </c>
      <c r="M110" s="16" t="e">
        <v>#N/A</v>
      </c>
      <c r="N110" s="17" t="e">
        <v>#N/A</v>
      </c>
      <c r="O110" s="43"/>
      <c r="P110" s="43" t="s">
        <v>334</v>
      </c>
      <c r="Q110" s="43"/>
      <c r="R110" s="43"/>
      <c r="S110" s="20" t="str">
        <f t="shared" si="3"/>
        <v>Maps</v>
      </c>
    </row>
    <row r="111" spans="2:19" ht="17.149999999999999" customHeight="1" x14ac:dyDescent="0.35">
      <c r="B111" s="39" t="s">
        <v>335</v>
      </c>
      <c r="C111" s="22" t="s">
        <v>703</v>
      </c>
      <c r="D111" s="23" t="s">
        <v>1192</v>
      </c>
      <c r="E111" s="15">
        <v>2</v>
      </c>
      <c r="F111" s="15">
        <v>32</v>
      </c>
      <c r="G111" s="39" t="s">
        <v>336</v>
      </c>
      <c r="H111" s="39"/>
      <c r="I111" s="24">
        <v>0</v>
      </c>
      <c r="J111" s="25">
        <v>1</v>
      </c>
      <c r="K111" s="24">
        <v>0</v>
      </c>
      <c r="L111" s="25">
        <v>1</v>
      </c>
      <c r="M111" s="24">
        <v>0</v>
      </c>
      <c r="N111" s="25">
        <v>1</v>
      </c>
      <c r="O111" s="40" t="s">
        <v>1180</v>
      </c>
      <c r="P111" s="41" t="s">
        <v>43</v>
      </c>
      <c r="Q111" s="21" t="s">
        <v>959</v>
      </c>
      <c r="R111" s="21" t="s">
        <v>960</v>
      </c>
      <c r="S111" s="19" t="str">
        <f t="shared" si="3"/>
        <v>Maps</v>
      </c>
    </row>
    <row r="112" spans="2:19" ht="17.149999999999999" customHeight="1" x14ac:dyDescent="0.35">
      <c r="B112" s="39" t="s">
        <v>337</v>
      </c>
      <c r="C112" s="14" t="s">
        <v>1199</v>
      </c>
      <c r="D112" s="15" t="s">
        <v>1191</v>
      </c>
      <c r="E112" s="15">
        <v>2</v>
      </c>
      <c r="F112" s="15">
        <v>24</v>
      </c>
      <c r="G112" s="39" t="s">
        <v>338</v>
      </c>
      <c r="H112" s="39"/>
      <c r="I112" s="16">
        <v>0.22916666666666666</v>
      </c>
      <c r="J112" s="17">
        <v>6.25E-2</v>
      </c>
      <c r="K112" s="16">
        <v>0.25</v>
      </c>
      <c r="L112" s="17">
        <v>6.25E-2</v>
      </c>
      <c r="M112" s="16">
        <v>0.3125</v>
      </c>
      <c r="N112" s="17">
        <v>6.25E-2</v>
      </c>
      <c r="O112" s="40" t="s">
        <v>1180</v>
      </c>
      <c r="P112" s="41">
        <v>3526</v>
      </c>
      <c r="Q112" s="21" t="s">
        <v>961</v>
      </c>
      <c r="R112" s="21" t="s">
        <v>962</v>
      </c>
      <c r="S112" s="19" t="str">
        <f t="shared" si="3"/>
        <v>Maps</v>
      </c>
    </row>
    <row r="113" spans="2:19" ht="17.149999999999999" customHeight="1" x14ac:dyDescent="0.35">
      <c r="B113" s="39" t="s">
        <v>339</v>
      </c>
      <c r="C113" s="14" t="s">
        <v>340</v>
      </c>
      <c r="D113" s="15" t="s">
        <v>1192</v>
      </c>
      <c r="E113" s="15">
        <v>3</v>
      </c>
      <c r="F113" s="15">
        <v>40</v>
      </c>
      <c r="G113" s="39" t="s">
        <v>341</v>
      </c>
      <c r="H113" s="39"/>
      <c r="I113" s="16">
        <v>0.25</v>
      </c>
      <c r="J113" s="17">
        <v>6.25E-2</v>
      </c>
      <c r="K113" s="16">
        <v>0.29166666666666669</v>
      </c>
      <c r="L113" s="17">
        <v>6.25E-2</v>
      </c>
      <c r="M113" s="16">
        <v>0.33333333333333331</v>
      </c>
      <c r="N113" s="17">
        <v>6.25E-2</v>
      </c>
      <c r="O113" s="40" t="s">
        <v>1180</v>
      </c>
      <c r="P113" s="41" t="s">
        <v>43</v>
      </c>
      <c r="Q113" s="21" t="s">
        <v>963</v>
      </c>
      <c r="R113" s="21" t="s">
        <v>964</v>
      </c>
      <c r="S113" s="19" t="str">
        <f t="shared" si="3"/>
        <v>Maps</v>
      </c>
    </row>
    <row r="114" spans="2:19" ht="17.149999999999999" customHeight="1" x14ac:dyDescent="0.35">
      <c r="B114" s="39" t="s">
        <v>342</v>
      </c>
      <c r="C114" s="14" t="s">
        <v>1198</v>
      </c>
      <c r="D114" s="15" t="s">
        <v>1192</v>
      </c>
      <c r="E114" s="15">
        <v>2</v>
      </c>
      <c r="F114" s="15">
        <v>53</v>
      </c>
      <c r="G114" s="39" t="s">
        <v>343</v>
      </c>
      <c r="H114" s="39"/>
      <c r="I114" s="16">
        <v>0</v>
      </c>
      <c r="J114" s="17">
        <v>1</v>
      </c>
      <c r="K114" s="16">
        <v>0</v>
      </c>
      <c r="L114" s="17">
        <v>1</v>
      </c>
      <c r="M114" s="16">
        <v>0</v>
      </c>
      <c r="N114" s="17">
        <v>1</v>
      </c>
      <c r="O114" s="40" t="s">
        <v>1180</v>
      </c>
      <c r="P114" s="41" t="s">
        <v>344</v>
      </c>
      <c r="Q114" s="21" t="s">
        <v>965</v>
      </c>
      <c r="R114" s="21" t="s">
        <v>966</v>
      </c>
      <c r="S114" s="19" t="str">
        <f t="shared" si="3"/>
        <v>Maps</v>
      </c>
    </row>
    <row r="115" spans="2:19" ht="17.149999999999999" customHeight="1" x14ac:dyDescent="0.35">
      <c r="B115" s="39" t="s">
        <v>345</v>
      </c>
      <c r="C115" s="14" t="s">
        <v>346</v>
      </c>
      <c r="D115" s="15" t="s">
        <v>1192</v>
      </c>
      <c r="E115" s="15">
        <v>3</v>
      </c>
      <c r="F115" s="15">
        <v>8</v>
      </c>
      <c r="G115" s="39" t="s">
        <v>347</v>
      </c>
      <c r="H115" s="39"/>
      <c r="I115" s="16">
        <v>0.27083333333333331</v>
      </c>
      <c r="J115" s="17">
        <v>0.91666666666666663</v>
      </c>
      <c r="K115" s="16">
        <v>0.33333333333333331</v>
      </c>
      <c r="L115" s="17">
        <v>0.91666666666666663</v>
      </c>
      <c r="M115" s="16">
        <v>0.375</v>
      </c>
      <c r="N115" s="17">
        <v>0.91666666666666663</v>
      </c>
      <c r="O115" s="40" t="s">
        <v>1180</v>
      </c>
      <c r="P115" s="41" t="s">
        <v>348</v>
      </c>
      <c r="Q115" s="21" t="s">
        <v>967</v>
      </c>
      <c r="R115" s="21" t="s">
        <v>968</v>
      </c>
      <c r="S115" s="19" t="str">
        <f t="shared" si="3"/>
        <v>Maps</v>
      </c>
    </row>
    <row r="116" spans="2:19" ht="17.149999999999999" customHeight="1" x14ac:dyDescent="0.35">
      <c r="B116" s="39" t="s">
        <v>349</v>
      </c>
      <c r="C116" s="21" t="s">
        <v>350</v>
      </c>
      <c r="D116" s="15" t="s">
        <v>1192</v>
      </c>
      <c r="E116" s="15">
        <v>3</v>
      </c>
      <c r="F116" s="15">
        <v>33</v>
      </c>
      <c r="G116" s="39" t="s">
        <v>351</v>
      </c>
      <c r="H116" s="39"/>
      <c r="I116" s="16">
        <v>0.27083333333333331</v>
      </c>
      <c r="J116" s="17">
        <v>0.95833333333333337</v>
      </c>
      <c r="K116" s="16">
        <v>0.33333333333333331</v>
      </c>
      <c r="L116" s="17">
        <v>0.95833333333333337</v>
      </c>
      <c r="M116" s="16">
        <v>0.375</v>
      </c>
      <c r="N116" s="17">
        <v>0.95833333333333337</v>
      </c>
      <c r="O116" s="40" t="s">
        <v>1180</v>
      </c>
      <c r="P116" s="41">
        <v>3522</v>
      </c>
      <c r="Q116" s="21" t="s">
        <v>969</v>
      </c>
      <c r="R116" s="21" t="s">
        <v>970</v>
      </c>
      <c r="S116" s="19" t="str">
        <f t="shared" si="3"/>
        <v>Maps</v>
      </c>
    </row>
    <row r="117" spans="2:19" x14ac:dyDescent="0.35">
      <c r="B117" s="39" t="s">
        <v>352</v>
      </c>
      <c r="C117" s="14" t="s">
        <v>76</v>
      </c>
      <c r="D117" s="15"/>
      <c r="E117" s="15">
        <v>3</v>
      </c>
      <c r="F117" s="15">
        <v>5</v>
      </c>
      <c r="G117" s="39" t="s">
        <v>353</v>
      </c>
      <c r="H117" s="39"/>
      <c r="I117" s="16">
        <v>0.3125</v>
      </c>
      <c r="J117" s="17">
        <v>0.79166666666666663</v>
      </c>
      <c r="K117" s="16">
        <v>0</v>
      </c>
      <c r="L117" s="17">
        <v>0</v>
      </c>
      <c r="M117" s="16">
        <v>0</v>
      </c>
      <c r="N117" s="17">
        <v>0</v>
      </c>
      <c r="O117" s="40" t="s">
        <v>1180</v>
      </c>
      <c r="P117" s="41">
        <v>3583</v>
      </c>
      <c r="Q117" s="21" t="s">
        <v>971</v>
      </c>
      <c r="R117" s="21" t="s">
        <v>972</v>
      </c>
      <c r="S117" s="19" t="str">
        <f t="shared" si="3"/>
        <v>Maps</v>
      </c>
    </row>
    <row r="118" spans="2:19" ht="26" x14ac:dyDescent="0.35">
      <c r="B118" s="46" t="s">
        <v>354</v>
      </c>
      <c r="C118" s="14" t="s">
        <v>355</v>
      </c>
      <c r="D118" s="15" t="s">
        <v>1192</v>
      </c>
      <c r="E118" s="15">
        <v>2</v>
      </c>
      <c r="F118" s="15">
        <v>39</v>
      </c>
      <c r="G118" s="46" t="s">
        <v>702</v>
      </c>
      <c r="H118" s="39"/>
      <c r="I118" s="16">
        <v>0.22916666666666666</v>
      </c>
      <c r="J118" s="17">
        <v>6.25E-2</v>
      </c>
      <c r="K118" s="16">
        <v>0.27083333333333331</v>
      </c>
      <c r="L118" s="17">
        <v>6.25E-2</v>
      </c>
      <c r="M118" s="16">
        <v>0.3125</v>
      </c>
      <c r="N118" s="17">
        <v>6.25E-2</v>
      </c>
      <c r="O118" s="40" t="s">
        <v>1180</v>
      </c>
      <c r="P118" s="41">
        <v>3526</v>
      </c>
      <c r="Q118" s="21" t="s">
        <v>973</v>
      </c>
      <c r="R118" s="21" t="s">
        <v>974</v>
      </c>
      <c r="S118" s="19" t="str">
        <f t="shared" si="3"/>
        <v>Maps</v>
      </c>
    </row>
    <row r="119" spans="2:19" ht="17.149999999999999" customHeight="1" x14ac:dyDescent="0.35">
      <c r="B119" s="39" t="s">
        <v>356</v>
      </c>
      <c r="C119" s="14" t="s">
        <v>357</v>
      </c>
      <c r="D119" s="15"/>
      <c r="E119" s="15">
        <v>3</v>
      </c>
      <c r="F119" s="15">
        <v>24</v>
      </c>
      <c r="G119" s="39" t="s">
        <v>358</v>
      </c>
      <c r="H119" s="39"/>
      <c r="I119" s="16">
        <v>0</v>
      </c>
      <c r="J119" s="17">
        <v>1</v>
      </c>
      <c r="K119" s="16">
        <v>0</v>
      </c>
      <c r="L119" s="17">
        <v>1</v>
      </c>
      <c r="M119" s="16">
        <v>0</v>
      </c>
      <c r="N119" s="17">
        <v>1</v>
      </c>
      <c r="O119" s="40" t="s">
        <v>1181</v>
      </c>
      <c r="P119" s="41" t="s">
        <v>359</v>
      </c>
      <c r="Q119" s="21" t="s">
        <v>975</v>
      </c>
      <c r="R119" s="21" t="s">
        <v>976</v>
      </c>
      <c r="S119" s="19" t="str">
        <f t="shared" si="3"/>
        <v>Maps</v>
      </c>
    </row>
    <row r="120" spans="2:19" ht="17.149999999999999" customHeight="1" x14ac:dyDescent="0.35">
      <c r="B120" s="39" t="s">
        <v>360</v>
      </c>
      <c r="C120" s="14" t="s">
        <v>361</v>
      </c>
      <c r="D120" s="15"/>
      <c r="E120" s="15">
        <v>2</v>
      </c>
      <c r="F120" s="15">
        <v>44</v>
      </c>
      <c r="G120" s="39" t="s">
        <v>362</v>
      </c>
      <c r="H120" s="39"/>
      <c r="I120" s="16">
        <v>0.22916666666666666</v>
      </c>
      <c r="J120" s="17">
        <v>6.25E-2</v>
      </c>
      <c r="K120" s="16">
        <v>0.25</v>
      </c>
      <c r="L120" s="17">
        <v>6.25E-2</v>
      </c>
      <c r="M120" s="16">
        <v>0.3125</v>
      </c>
      <c r="N120" s="17">
        <v>6.25E-2</v>
      </c>
      <c r="O120" s="40" t="s">
        <v>1180</v>
      </c>
      <c r="P120" s="41">
        <v>3582</v>
      </c>
      <c r="Q120" s="21" t="s">
        <v>977</v>
      </c>
      <c r="R120" s="21" t="s">
        <v>978</v>
      </c>
      <c r="S120" s="19" t="str">
        <f t="shared" si="3"/>
        <v>Maps</v>
      </c>
    </row>
    <row r="121" spans="2:19" ht="17.149999999999999" customHeight="1" x14ac:dyDescent="0.35">
      <c r="B121" s="39" t="s">
        <v>363</v>
      </c>
      <c r="C121" s="14" t="s">
        <v>364</v>
      </c>
      <c r="D121" s="15"/>
      <c r="E121" s="15">
        <v>2</v>
      </c>
      <c r="F121" s="15">
        <v>22</v>
      </c>
      <c r="G121" s="39" t="s">
        <v>365</v>
      </c>
      <c r="H121" s="39"/>
      <c r="I121" s="16">
        <v>0.22916666666666666</v>
      </c>
      <c r="J121" s="17">
        <v>6.25E-2</v>
      </c>
      <c r="K121" s="16">
        <v>0.27083333333333331</v>
      </c>
      <c r="L121" s="17">
        <v>6.25E-2</v>
      </c>
      <c r="M121" s="16">
        <v>0.3125</v>
      </c>
      <c r="N121" s="17">
        <v>6.25E-2</v>
      </c>
      <c r="O121" s="40" t="s">
        <v>1180</v>
      </c>
      <c r="P121" s="41" t="s">
        <v>366</v>
      </c>
      <c r="Q121" s="21" t="s">
        <v>979</v>
      </c>
      <c r="R121" s="21" t="s">
        <v>980</v>
      </c>
      <c r="S121" s="19" t="str">
        <f t="shared" si="3"/>
        <v>Maps</v>
      </c>
    </row>
    <row r="122" spans="2:19" ht="17.149999999999999" customHeight="1" x14ac:dyDescent="0.35">
      <c r="B122" s="39" t="s">
        <v>367</v>
      </c>
      <c r="C122" s="14" t="s">
        <v>368</v>
      </c>
      <c r="D122" s="15"/>
      <c r="E122" s="15">
        <v>2</v>
      </c>
      <c r="F122" s="15">
        <v>5</v>
      </c>
      <c r="G122" s="39" t="s">
        <v>369</v>
      </c>
      <c r="H122" s="39"/>
      <c r="I122" s="16">
        <v>0</v>
      </c>
      <c r="J122" s="17">
        <v>1</v>
      </c>
      <c r="K122" s="16">
        <v>0</v>
      </c>
      <c r="L122" s="17">
        <v>1</v>
      </c>
      <c r="M122" s="16">
        <v>0</v>
      </c>
      <c r="N122" s="17">
        <v>1</v>
      </c>
      <c r="O122" s="40" t="s">
        <v>1180</v>
      </c>
      <c r="P122" s="41" t="s">
        <v>370</v>
      </c>
      <c r="Q122" s="21" t="s">
        <v>981</v>
      </c>
      <c r="R122" s="21" t="s">
        <v>982</v>
      </c>
      <c r="S122" s="19" t="str">
        <f t="shared" si="3"/>
        <v>Maps</v>
      </c>
    </row>
    <row r="123" spans="2:19" ht="17.149999999999999" customHeight="1" x14ac:dyDescent="0.35">
      <c r="B123" s="39" t="s">
        <v>371</v>
      </c>
      <c r="C123" s="14" t="s">
        <v>1195</v>
      </c>
      <c r="D123" s="15" t="s">
        <v>1191</v>
      </c>
      <c r="E123" s="15">
        <v>3</v>
      </c>
      <c r="F123" s="15">
        <v>23</v>
      </c>
      <c r="G123" s="39" t="s">
        <v>372</v>
      </c>
      <c r="H123" s="39"/>
      <c r="I123" s="16">
        <v>0.25</v>
      </c>
      <c r="J123" s="17">
        <v>6.25E-2</v>
      </c>
      <c r="K123" s="16">
        <v>0.29166666666666669</v>
      </c>
      <c r="L123" s="17">
        <v>6.25E-2</v>
      </c>
      <c r="M123" s="16">
        <v>0.33333333333333331</v>
      </c>
      <c r="N123" s="17">
        <v>6.25E-2</v>
      </c>
      <c r="O123" s="40" t="s">
        <v>1180</v>
      </c>
      <c r="P123" s="41" t="s">
        <v>373</v>
      </c>
      <c r="Q123" s="21" t="s">
        <v>983</v>
      </c>
      <c r="R123" s="21" t="s">
        <v>984</v>
      </c>
      <c r="S123" s="19" t="str">
        <f t="shared" si="3"/>
        <v>Maps</v>
      </c>
    </row>
    <row r="124" spans="2:19" ht="17.149999999999999" customHeight="1" x14ac:dyDescent="0.35">
      <c r="B124" s="39" t="s">
        <v>374</v>
      </c>
      <c r="C124" s="14" t="s">
        <v>375</v>
      </c>
      <c r="D124" s="15" t="s">
        <v>1192</v>
      </c>
      <c r="E124" s="15">
        <v>3</v>
      </c>
      <c r="F124" s="15">
        <v>20</v>
      </c>
      <c r="G124" s="39" t="s">
        <v>376</v>
      </c>
      <c r="H124" s="39"/>
      <c r="I124" s="16">
        <v>0.29166666666666669</v>
      </c>
      <c r="J124" s="17">
        <v>0.89583333333333337</v>
      </c>
      <c r="K124" s="16">
        <v>0.33333333333333331</v>
      </c>
      <c r="L124" s="17">
        <v>0.89583333333333337</v>
      </c>
      <c r="M124" s="16">
        <v>0.375</v>
      </c>
      <c r="N124" s="17">
        <v>0.89583333333333337</v>
      </c>
      <c r="O124" s="40" t="s">
        <v>1180</v>
      </c>
      <c r="P124" s="41">
        <v>3582</v>
      </c>
      <c r="Q124" s="21" t="s">
        <v>985</v>
      </c>
      <c r="R124" s="21" t="s">
        <v>986</v>
      </c>
      <c r="S124" s="19" t="str">
        <f t="shared" si="3"/>
        <v>Maps</v>
      </c>
    </row>
    <row r="125" spans="2:19" ht="17.149999999999999" customHeight="1" x14ac:dyDescent="0.35">
      <c r="B125" s="39" t="s">
        <v>377</v>
      </c>
      <c r="C125" s="14" t="s">
        <v>378</v>
      </c>
      <c r="D125" s="15"/>
      <c r="E125" s="15">
        <v>3</v>
      </c>
      <c r="F125" s="15">
        <v>8</v>
      </c>
      <c r="G125" s="39" t="s">
        <v>379</v>
      </c>
      <c r="H125" s="39"/>
      <c r="I125" s="16">
        <v>0.27083333333333331</v>
      </c>
      <c r="J125" s="17">
        <v>0.89583333333333337</v>
      </c>
      <c r="K125" s="16">
        <v>0.33333333333333331</v>
      </c>
      <c r="L125" s="17">
        <v>0.89583333333333337</v>
      </c>
      <c r="M125" s="16">
        <v>0.375</v>
      </c>
      <c r="N125" s="17">
        <v>0.89583333333333337</v>
      </c>
      <c r="O125" s="40" t="s">
        <v>1180</v>
      </c>
      <c r="P125" s="41">
        <v>3584</v>
      </c>
      <c r="Q125" s="21" t="s">
        <v>987</v>
      </c>
      <c r="R125" s="21" t="s">
        <v>988</v>
      </c>
      <c r="S125" s="19" t="str">
        <f t="shared" si="3"/>
        <v>Maps</v>
      </c>
    </row>
    <row r="126" spans="2:19" ht="17.149999999999999" customHeight="1" x14ac:dyDescent="0.35">
      <c r="B126" s="39" t="s">
        <v>380</v>
      </c>
      <c r="C126" s="14" t="s">
        <v>381</v>
      </c>
      <c r="D126" s="15"/>
      <c r="E126" s="15">
        <v>2</v>
      </c>
      <c r="F126" s="15">
        <v>22</v>
      </c>
      <c r="G126" s="39" t="s">
        <v>382</v>
      </c>
      <c r="H126" s="39"/>
      <c r="I126" s="16">
        <v>0.22916666666666666</v>
      </c>
      <c r="J126" s="17">
        <v>6.25E-2</v>
      </c>
      <c r="K126" s="16">
        <v>0.25</v>
      </c>
      <c r="L126" s="17">
        <v>6.25E-2</v>
      </c>
      <c r="M126" s="16">
        <v>0.3125</v>
      </c>
      <c r="N126" s="17">
        <v>6.25E-2</v>
      </c>
      <c r="O126" s="40" t="s">
        <v>1180</v>
      </c>
      <c r="P126" s="41">
        <v>3526</v>
      </c>
      <c r="Q126" s="21" t="s">
        <v>989</v>
      </c>
      <c r="R126" s="21" t="s">
        <v>990</v>
      </c>
      <c r="S126" s="19" t="str">
        <f t="shared" si="3"/>
        <v>Maps</v>
      </c>
    </row>
    <row r="127" spans="2:19" ht="17.149999999999999" customHeight="1" x14ac:dyDescent="0.35">
      <c r="B127" s="39" t="s">
        <v>383</v>
      </c>
      <c r="C127" s="14" t="s">
        <v>384</v>
      </c>
      <c r="D127" s="15" t="s">
        <v>1192</v>
      </c>
      <c r="E127" s="15">
        <v>2</v>
      </c>
      <c r="F127" s="15">
        <v>28</v>
      </c>
      <c r="G127" s="39" t="s">
        <v>385</v>
      </c>
      <c r="H127" s="39"/>
      <c r="I127" s="16">
        <v>0.22916666666666666</v>
      </c>
      <c r="J127" s="17">
        <v>0.91666666666666663</v>
      </c>
      <c r="K127" s="16">
        <v>0</v>
      </c>
      <c r="L127" s="16">
        <v>0</v>
      </c>
      <c r="M127" s="16">
        <v>0</v>
      </c>
      <c r="N127" s="16">
        <v>0</v>
      </c>
      <c r="O127" s="40" t="s">
        <v>1180</v>
      </c>
      <c r="P127" s="41">
        <v>3584</v>
      </c>
      <c r="Q127" s="21" t="s">
        <v>991</v>
      </c>
      <c r="R127" s="21" t="s">
        <v>992</v>
      </c>
      <c r="S127" s="19" t="str">
        <f t="shared" si="3"/>
        <v>Maps</v>
      </c>
    </row>
    <row r="128" spans="2:19" ht="17.149999999999999" customHeight="1" x14ac:dyDescent="0.35">
      <c r="B128" s="39" t="s">
        <v>386</v>
      </c>
      <c r="C128" s="14" t="s">
        <v>1193</v>
      </c>
      <c r="D128" s="15"/>
      <c r="E128" s="15">
        <v>2</v>
      </c>
      <c r="F128" s="15">
        <v>35</v>
      </c>
      <c r="G128" s="39" t="s">
        <v>387</v>
      </c>
      <c r="H128" s="39"/>
      <c r="I128" s="16">
        <v>0.22916666666666666</v>
      </c>
      <c r="J128" s="17">
        <v>4.1666666666666664E-2</v>
      </c>
      <c r="K128" s="16">
        <v>0.27083333333333331</v>
      </c>
      <c r="L128" s="17">
        <v>4.1666666666666664E-2</v>
      </c>
      <c r="M128" s="16">
        <v>0.3125</v>
      </c>
      <c r="N128" s="17">
        <v>4.1666666666666664E-2</v>
      </c>
      <c r="O128" s="40" t="s">
        <v>1180</v>
      </c>
      <c r="P128" s="41">
        <v>3573</v>
      </c>
      <c r="Q128" s="21" t="s">
        <v>993</v>
      </c>
      <c r="R128" s="21" t="s">
        <v>994</v>
      </c>
      <c r="S128" s="19" t="str">
        <f t="shared" si="3"/>
        <v>Maps</v>
      </c>
    </row>
    <row r="129" spans="2:23" ht="17.149999999999999" customHeight="1" x14ac:dyDescent="0.35">
      <c r="B129" s="39" t="s">
        <v>388</v>
      </c>
      <c r="C129" s="14" t="s">
        <v>1190</v>
      </c>
      <c r="D129" s="15" t="s">
        <v>1192</v>
      </c>
      <c r="E129" s="15">
        <v>2</v>
      </c>
      <c r="F129" s="15">
        <v>57</v>
      </c>
      <c r="G129" s="39" t="s">
        <v>389</v>
      </c>
      <c r="H129" s="39"/>
      <c r="I129" s="16">
        <v>0.25</v>
      </c>
      <c r="J129" s="17">
        <v>4.1666666666666664E-2</v>
      </c>
      <c r="K129" s="16">
        <v>0.29166666666666669</v>
      </c>
      <c r="L129" s="17">
        <v>4.1666666666666664E-2</v>
      </c>
      <c r="M129" s="16">
        <v>0.33333333333333331</v>
      </c>
      <c r="N129" s="17">
        <v>4.1666666666666664E-2</v>
      </c>
      <c r="O129" s="40" t="s">
        <v>1180</v>
      </c>
      <c r="P129" s="41">
        <v>3583</v>
      </c>
      <c r="Q129" s="21" t="s">
        <v>995</v>
      </c>
      <c r="R129" s="21" t="s">
        <v>996</v>
      </c>
      <c r="S129" s="19" t="str">
        <f t="shared" si="3"/>
        <v>Maps</v>
      </c>
    </row>
    <row r="130" spans="2:23" ht="17.149999999999999" customHeight="1" x14ac:dyDescent="0.35">
      <c r="B130" s="39" t="s">
        <v>390</v>
      </c>
      <c r="C130" s="14" t="s">
        <v>391</v>
      </c>
      <c r="D130" s="15" t="s">
        <v>1192</v>
      </c>
      <c r="E130" s="44">
        <v>1</v>
      </c>
      <c r="F130" s="15">
        <v>32</v>
      </c>
      <c r="G130" s="39" t="s">
        <v>392</v>
      </c>
      <c r="H130" s="39"/>
      <c r="I130" s="16">
        <v>0.22916666666666666</v>
      </c>
      <c r="J130" s="17">
        <v>0.91666666666666663</v>
      </c>
      <c r="K130" s="16">
        <v>0.33333333333333331</v>
      </c>
      <c r="L130" s="17">
        <v>0.79166666666666663</v>
      </c>
      <c r="M130" s="16">
        <v>0.375</v>
      </c>
      <c r="N130" s="17">
        <v>0.79166666666666663</v>
      </c>
      <c r="O130" s="40" t="s">
        <v>1180</v>
      </c>
      <c r="P130" s="41">
        <v>3584</v>
      </c>
      <c r="Q130" s="21" t="s">
        <v>997</v>
      </c>
      <c r="R130" s="21" t="s">
        <v>998</v>
      </c>
      <c r="S130" s="19" t="str">
        <f t="shared" si="3"/>
        <v>Maps</v>
      </c>
    </row>
    <row r="131" spans="2:23" ht="17.149999999999999" customHeight="1" x14ac:dyDescent="0.35">
      <c r="B131" s="39" t="s">
        <v>393</v>
      </c>
      <c r="C131" s="14" t="s">
        <v>394</v>
      </c>
      <c r="D131" s="15" t="s">
        <v>1192</v>
      </c>
      <c r="E131" s="15">
        <v>3</v>
      </c>
      <c r="F131" s="15">
        <v>22</v>
      </c>
      <c r="G131" s="39" t="s">
        <v>395</v>
      </c>
      <c r="H131" s="39"/>
      <c r="I131" s="16">
        <v>0.25</v>
      </c>
      <c r="J131" s="17">
        <v>6.25E-2</v>
      </c>
      <c r="K131" s="16">
        <v>0.29166666666666669</v>
      </c>
      <c r="L131" s="17">
        <v>6.25E-2</v>
      </c>
      <c r="M131" s="16">
        <v>0.33333333333333331</v>
      </c>
      <c r="N131" s="17">
        <v>6.25E-2</v>
      </c>
      <c r="O131" s="40" t="s">
        <v>1180</v>
      </c>
      <c r="P131" s="41">
        <v>3532</v>
      </c>
      <c r="Q131" s="21" t="s">
        <v>999</v>
      </c>
      <c r="R131" s="21" t="s">
        <v>1000</v>
      </c>
      <c r="S131" s="19" t="str">
        <f t="shared" si="3"/>
        <v>Maps</v>
      </c>
    </row>
    <row r="132" spans="2:23" ht="17.149999999999999" customHeight="1" x14ac:dyDescent="0.35">
      <c r="B132" s="39" t="s">
        <v>396</v>
      </c>
      <c r="C132" s="14" t="s">
        <v>397</v>
      </c>
      <c r="D132" s="15"/>
      <c r="E132" s="44">
        <v>1</v>
      </c>
      <c r="F132" s="15">
        <v>23</v>
      </c>
      <c r="G132" s="39" t="s">
        <v>398</v>
      </c>
      <c r="H132" s="39"/>
      <c r="I132" s="16">
        <v>0.22916666666666666</v>
      </c>
      <c r="J132" s="17">
        <v>6.25E-2</v>
      </c>
      <c r="K132" s="16">
        <v>0.27083333333333331</v>
      </c>
      <c r="L132" s="17">
        <v>6.25E-2</v>
      </c>
      <c r="M132" s="16">
        <v>0.3125</v>
      </c>
      <c r="N132" s="17">
        <v>6.25E-2</v>
      </c>
      <c r="O132" s="40" t="s">
        <v>1180</v>
      </c>
      <c r="P132" s="41">
        <v>3584</v>
      </c>
      <c r="Q132" s="21" t="s">
        <v>1001</v>
      </c>
      <c r="R132" s="21" t="s">
        <v>1002</v>
      </c>
      <c r="S132" s="19" t="str">
        <f t="shared" si="3"/>
        <v>Maps</v>
      </c>
    </row>
    <row r="133" spans="2:23" ht="17.149999999999999" customHeight="1" x14ac:dyDescent="0.35">
      <c r="B133" s="39" t="s">
        <v>399</v>
      </c>
      <c r="C133" s="14" t="s">
        <v>400</v>
      </c>
      <c r="D133" s="15"/>
      <c r="E133" s="15">
        <v>3</v>
      </c>
      <c r="F133" s="15">
        <v>14</v>
      </c>
      <c r="G133" s="39" t="s">
        <v>401</v>
      </c>
      <c r="H133" s="39"/>
      <c r="I133" s="16">
        <v>0.25</v>
      </c>
      <c r="J133" s="17">
        <v>4.1666666666666664E-2</v>
      </c>
      <c r="K133" s="16">
        <v>0.29166666666666669</v>
      </c>
      <c r="L133" s="17">
        <v>4.1666666666666664E-2</v>
      </c>
      <c r="M133" s="16">
        <v>0.33333333333333331</v>
      </c>
      <c r="N133" s="17">
        <v>4.1666666666666664E-2</v>
      </c>
      <c r="O133" s="40" t="s">
        <v>1180</v>
      </c>
      <c r="P133" s="41" t="s">
        <v>402</v>
      </c>
      <c r="Q133" s="21" t="s">
        <v>1003</v>
      </c>
      <c r="R133" s="21" t="s">
        <v>1004</v>
      </c>
      <c r="S133" s="19" t="str">
        <f t="shared" ref="S133:S164" si="4">HYPERLINK($G$232&amp;Q133&amp;","&amp;R133,"Maps")</f>
        <v>Maps</v>
      </c>
    </row>
    <row r="134" spans="2:23" ht="17.149999999999999" customHeight="1" x14ac:dyDescent="0.35">
      <c r="B134" s="39" t="s">
        <v>403</v>
      </c>
      <c r="C134" s="14" t="s">
        <v>404</v>
      </c>
      <c r="D134" s="15"/>
      <c r="E134" s="15">
        <v>3</v>
      </c>
      <c r="F134" s="15">
        <v>11</v>
      </c>
      <c r="G134" s="39" t="s">
        <v>405</v>
      </c>
      <c r="H134" s="39"/>
      <c r="I134" s="16">
        <v>0.29166666666666669</v>
      </c>
      <c r="J134" s="17">
        <v>0.89583333333333337</v>
      </c>
      <c r="K134" s="16">
        <v>0.33333333333333331</v>
      </c>
      <c r="L134" s="17">
        <v>0.89583333333333337</v>
      </c>
      <c r="M134" s="16">
        <v>0.375</v>
      </c>
      <c r="N134" s="17">
        <v>0.89583333333333337</v>
      </c>
      <c r="O134" s="40" t="s">
        <v>1180</v>
      </c>
      <c r="P134" s="41" t="s">
        <v>43</v>
      </c>
      <c r="Q134" s="21" t="s">
        <v>1005</v>
      </c>
      <c r="R134" s="21" t="s">
        <v>1006</v>
      </c>
      <c r="S134" s="19" t="str">
        <f t="shared" si="4"/>
        <v>Maps</v>
      </c>
    </row>
    <row r="135" spans="2:23" ht="17.149999999999999" customHeight="1" x14ac:dyDescent="0.35">
      <c r="B135" s="39" t="s">
        <v>406</v>
      </c>
      <c r="C135" s="14" t="s">
        <v>407</v>
      </c>
      <c r="D135" s="15"/>
      <c r="E135" s="15">
        <v>3</v>
      </c>
      <c r="F135" s="15">
        <v>13</v>
      </c>
      <c r="G135" s="39" t="s">
        <v>408</v>
      </c>
      <c r="H135" s="39"/>
      <c r="I135" s="16">
        <v>0.29166666666666669</v>
      </c>
      <c r="J135" s="17">
        <v>0.83333333333333337</v>
      </c>
      <c r="K135" s="16">
        <v>0.375</v>
      </c>
      <c r="L135" s="17">
        <v>0.83333333333333337</v>
      </c>
      <c r="M135" s="16">
        <v>0.375</v>
      </c>
      <c r="N135" s="17">
        <v>0.83333333333333337</v>
      </c>
      <c r="O135" s="40" t="s">
        <v>1180</v>
      </c>
      <c r="P135" s="41" t="s">
        <v>43</v>
      </c>
      <c r="Q135" s="21" t="s">
        <v>1007</v>
      </c>
      <c r="R135" s="21" t="s">
        <v>1008</v>
      </c>
      <c r="S135" s="19" t="str">
        <f t="shared" si="4"/>
        <v>Maps</v>
      </c>
    </row>
    <row r="136" spans="2:23" ht="17.149999999999999" customHeight="1" x14ac:dyDescent="0.35">
      <c r="B136" s="39" t="s">
        <v>409</v>
      </c>
      <c r="C136" s="14" t="s">
        <v>410</v>
      </c>
      <c r="D136" s="15"/>
      <c r="E136" s="15">
        <v>3</v>
      </c>
      <c r="F136" s="15">
        <v>8</v>
      </c>
      <c r="G136" s="39" t="s">
        <v>411</v>
      </c>
      <c r="H136" s="39"/>
      <c r="I136" s="16" t="s">
        <v>722</v>
      </c>
      <c r="J136" s="16" t="s">
        <v>722</v>
      </c>
      <c r="K136" s="16">
        <v>0</v>
      </c>
      <c r="L136" s="17">
        <v>0</v>
      </c>
      <c r="M136" s="16">
        <v>0</v>
      </c>
      <c r="N136" s="17">
        <v>0</v>
      </c>
      <c r="O136" s="40" t="s">
        <v>1180</v>
      </c>
      <c r="P136" s="41" t="s">
        <v>412</v>
      </c>
      <c r="Q136" s="21" t="s">
        <v>1009</v>
      </c>
      <c r="R136" s="21" t="s">
        <v>1010</v>
      </c>
      <c r="S136" s="19" t="str">
        <f t="shared" si="4"/>
        <v>Maps</v>
      </c>
    </row>
    <row r="137" spans="2:23" ht="17.149999999999999" customHeight="1" x14ac:dyDescent="0.35">
      <c r="B137" s="39" t="s">
        <v>413</v>
      </c>
      <c r="C137" s="14" t="s">
        <v>414</v>
      </c>
      <c r="D137" s="15"/>
      <c r="E137" s="44">
        <v>1</v>
      </c>
      <c r="F137" s="15">
        <v>26</v>
      </c>
      <c r="G137" s="39" t="s">
        <v>415</v>
      </c>
      <c r="H137" s="39"/>
      <c r="I137" s="16">
        <v>0.22916666666666666</v>
      </c>
      <c r="J137" s="17">
        <v>6.25E-2</v>
      </c>
      <c r="K137" s="16">
        <v>0.27083333333333331</v>
      </c>
      <c r="L137" s="17">
        <v>6.25E-2</v>
      </c>
      <c r="M137" s="16">
        <v>0.3125</v>
      </c>
      <c r="N137" s="17">
        <v>6.25E-2</v>
      </c>
      <c r="O137" s="40" t="s">
        <v>1180</v>
      </c>
      <c r="P137" s="41" t="s">
        <v>416</v>
      </c>
      <c r="Q137" s="21" t="s">
        <v>819</v>
      </c>
      <c r="R137" s="21" t="s">
        <v>1011</v>
      </c>
      <c r="S137" s="19" t="str">
        <f t="shared" si="4"/>
        <v>Maps</v>
      </c>
      <c r="W137" s="5"/>
    </row>
    <row r="138" spans="2:23" ht="17.149999999999999" customHeight="1" x14ac:dyDescent="0.35">
      <c r="B138" s="39" t="s">
        <v>417</v>
      </c>
      <c r="C138" s="14" t="s">
        <v>418</v>
      </c>
      <c r="D138" s="15" t="s">
        <v>1192</v>
      </c>
      <c r="E138" s="44">
        <v>1</v>
      </c>
      <c r="F138" s="15">
        <v>48</v>
      </c>
      <c r="G138" s="39" t="s">
        <v>419</v>
      </c>
      <c r="H138" s="39"/>
      <c r="I138" s="16">
        <v>0.22916666666666666</v>
      </c>
      <c r="J138" s="17">
        <v>6.25E-2</v>
      </c>
      <c r="K138" s="16">
        <v>0.27083333333333331</v>
      </c>
      <c r="L138" s="17">
        <v>6.25E-2</v>
      </c>
      <c r="M138" s="16">
        <v>0.3125</v>
      </c>
      <c r="N138" s="17">
        <v>6.25E-2</v>
      </c>
      <c r="O138" s="40" t="s">
        <v>1180</v>
      </c>
      <c r="P138" s="41">
        <v>3526</v>
      </c>
      <c r="Q138" s="21" t="s">
        <v>1012</v>
      </c>
      <c r="R138" s="21" t="s">
        <v>1013</v>
      </c>
      <c r="S138" s="19" t="str">
        <f t="shared" si="4"/>
        <v>Maps</v>
      </c>
    </row>
    <row r="139" spans="2:23" ht="17.149999999999999" customHeight="1" x14ac:dyDescent="0.35">
      <c r="B139" s="39" t="s">
        <v>420</v>
      </c>
      <c r="C139" s="14" t="s">
        <v>421</v>
      </c>
      <c r="D139" s="15"/>
      <c r="E139" s="15">
        <v>3</v>
      </c>
      <c r="F139" s="15">
        <v>16</v>
      </c>
      <c r="G139" s="39" t="s">
        <v>422</v>
      </c>
      <c r="H139" s="39"/>
      <c r="I139" s="16">
        <v>0.29166666666666669</v>
      </c>
      <c r="J139" s="17">
        <v>0.89583333333333337</v>
      </c>
      <c r="K139" s="16">
        <v>0.33333333333333331</v>
      </c>
      <c r="L139" s="17">
        <v>0.89583333333333337</v>
      </c>
      <c r="M139" s="16">
        <v>0.375</v>
      </c>
      <c r="N139" s="17">
        <v>0.89583333333333337</v>
      </c>
      <c r="O139" s="40" t="s">
        <v>1180</v>
      </c>
      <c r="P139" s="41">
        <v>3533</v>
      </c>
      <c r="Q139" s="21" t="s">
        <v>1014</v>
      </c>
      <c r="R139" s="21" t="s">
        <v>1015</v>
      </c>
      <c r="S139" s="19" t="str">
        <f t="shared" si="4"/>
        <v>Maps</v>
      </c>
    </row>
    <row r="140" spans="2:23" ht="17.149999999999999" customHeight="1" x14ac:dyDescent="0.35">
      <c r="B140" s="39" t="s">
        <v>423</v>
      </c>
      <c r="C140" s="14" t="s">
        <v>711</v>
      </c>
      <c r="D140" s="15" t="s">
        <v>1192</v>
      </c>
      <c r="E140" s="15">
        <v>2</v>
      </c>
      <c r="F140" s="15">
        <v>18</v>
      </c>
      <c r="G140" s="39" t="s">
        <v>424</v>
      </c>
      <c r="H140" s="39"/>
      <c r="I140" s="16">
        <v>0.25</v>
      </c>
      <c r="J140" s="17">
        <v>6.25E-2</v>
      </c>
      <c r="K140" s="16">
        <v>0.29166666666666669</v>
      </c>
      <c r="L140" s="17">
        <v>6.25E-2</v>
      </c>
      <c r="M140" s="16">
        <v>0.33333333333333331</v>
      </c>
      <c r="N140" s="17">
        <v>6.25E-2</v>
      </c>
      <c r="O140" s="40" t="s">
        <v>1180</v>
      </c>
      <c r="P140" s="41" t="s">
        <v>425</v>
      </c>
      <c r="Q140" s="21" t="s">
        <v>1016</v>
      </c>
      <c r="R140" s="21" t="s">
        <v>1017</v>
      </c>
      <c r="S140" s="19" t="str">
        <f t="shared" si="4"/>
        <v>Maps</v>
      </c>
    </row>
    <row r="141" spans="2:23" ht="17.149999999999999" customHeight="1" x14ac:dyDescent="0.35">
      <c r="B141" s="39" t="s">
        <v>426</v>
      </c>
      <c r="C141" s="14" t="s">
        <v>427</v>
      </c>
      <c r="D141" s="15"/>
      <c r="E141" s="15">
        <v>3</v>
      </c>
      <c r="F141" s="15">
        <v>9</v>
      </c>
      <c r="G141" s="39" t="s">
        <v>428</v>
      </c>
      <c r="H141" s="39"/>
      <c r="I141" s="16">
        <v>0.22916666666666666</v>
      </c>
      <c r="J141" s="17">
        <v>6.25E-2</v>
      </c>
      <c r="K141" s="16">
        <v>0.27083333333333331</v>
      </c>
      <c r="L141" s="17">
        <v>6.25E-2</v>
      </c>
      <c r="M141" s="16">
        <v>0.3125</v>
      </c>
      <c r="N141" s="17">
        <v>6.25E-2</v>
      </c>
      <c r="O141" s="40" t="s">
        <v>1181</v>
      </c>
      <c r="P141" s="41" t="s">
        <v>43</v>
      </c>
      <c r="Q141" s="21" t="s">
        <v>1018</v>
      </c>
      <c r="R141" s="21" t="s">
        <v>1019</v>
      </c>
      <c r="S141" s="19" t="str">
        <f t="shared" si="4"/>
        <v>Maps</v>
      </c>
    </row>
    <row r="142" spans="2:23" ht="17.149999999999999" customHeight="1" x14ac:dyDescent="0.35">
      <c r="B142" s="39" t="s">
        <v>429</v>
      </c>
      <c r="C142" s="14" t="s">
        <v>430</v>
      </c>
      <c r="D142" s="15"/>
      <c r="E142" s="15">
        <v>2</v>
      </c>
      <c r="F142" s="15">
        <v>18</v>
      </c>
      <c r="G142" s="39" t="s">
        <v>431</v>
      </c>
      <c r="H142" s="39"/>
      <c r="I142" s="16">
        <v>0.22916666666666666</v>
      </c>
      <c r="J142" s="17">
        <v>6.25E-2</v>
      </c>
      <c r="K142" s="16">
        <v>0.25</v>
      </c>
      <c r="L142" s="17">
        <v>6.25E-2</v>
      </c>
      <c r="M142" s="16">
        <v>0.3125</v>
      </c>
      <c r="N142" s="17">
        <v>6.25E-2</v>
      </c>
      <c r="O142" s="40" t="s">
        <v>1181</v>
      </c>
      <c r="P142" s="41">
        <v>3531</v>
      </c>
      <c r="Q142" s="21" t="s">
        <v>1020</v>
      </c>
      <c r="R142" s="21" t="s">
        <v>1021</v>
      </c>
      <c r="S142" s="19" t="str">
        <f t="shared" si="4"/>
        <v>Maps</v>
      </c>
    </row>
    <row r="143" spans="2:23" ht="17.149999999999999" customHeight="1" x14ac:dyDescent="0.35">
      <c r="B143" s="39" t="s">
        <v>432</v>
      </c>
      <c r="C143" s="14" t="s">
        <v>433</v>
      </c>
      <c r="D143" s="15" t="s">
        <v>1191</v>
      </c>
      <c r="E143" s="15">
        <v>3</v>
      </c>
      <c r="F143" s="15">
        <v>29</v>
      </c>
      <c r="G143" s="39" t="s">
        <v>434</v>
      </c>
      <c r="H143" s="39"/>
      <c r="I143" s="16">
        <v>0.25</v>
      </c>
      <c r="J143" s="17">
        <v>4.1666666666666664E-2</v>
      </c>
      <c r="K143" s="16">
        <v>0.29166666666666669</v>
      </c>
      <c r="L143" s="17">
        <v>4.1666666666666664E-2</v>
      </c>
      <c r="M143" s="16">
        <v>0.33333333333333331</v>
      </c>
      <c r="N143" s="17">
        <v>4.1666666666666664E-2</v>
      </c>
      <c r="O143" s="40" t="s">
        <v>1181</v>
      </c>
      <c r="P143" s="41" t="s">
        <v>435</v>
      </c>
      <c r="Q143" s="21" t="s">
        <v>1022</v>
      </c>
      <c r="R143" s="21" t="s">
        <v>1023</v>
      </c>
      <c r="S143" s="19" t="str">
        <f t="shared" si="4"/>
        <v>Maps</v>
      </c>
    </row>
    <row r="144" spans="2:23" ht="17.149999999999999" customHeight="1" x14ac:dyDescent="0.35">
      <c r="B144" s="39" t="s">
        <v>436</v>
      </c>
      <c r="C144" s="14" t="s">
        <v>437</v>
      </c>
      <c r="D144" s="15"/>
      <c r="E144" s="44">
        <v>1</v>
      </c>
      <c r="F144" s="15">
        <v>19</v>
      </c>
      <c r="G144" s="39" t="s">
        <v>438</v>
      </c>
      <c r="H144" s="39"/>
      <c r="I144" s="16">
        <v>0</v>
      </c>
      <c r="J144" s="17">
        <v>1</v>
      </c>
      <c r="K144" s="16">
        <v>0</v>
      </c>
      <c r="L144" s="17">
        <v>1</v>
      </c>
      <c r="M144" s="16">
        <v>0</v>
      </c>
      <c r="N144" s="17">
        <v>1</v>
      </c>
      <c r="O144" s="40" t="s">
        <v>1180</v>
      </c>
      <c r="P144" s="41" t="s">
        <v>439</v>
      </c>
      <c r="Q144" s="21" t="s">
        <v>1024</v>
      </c>
      <c r="R144" s="21" t="s">
        <v>1025</v>
      </c>
      <c r="S144" s="19" t="str">
        <f t="shared" si="4"/>
        <v>Maps</v>
      </c>
    </row>
    <row r="145" spans="2:19" ht="17.149999999999999" customHeight="1" x14ac:dyDescent="0.35">
      <c r="B145" s="43" t="s">
        <v>440</v>
      </c>
      <c r="C145" s="14"/>
      <c r="D145" s="15"/>
      <c r="E145" s="43"/>
      <c r="F145" s="43"/>
      <c r="G145" s="43" t="s">
        <v>55</v>
      </c>
      <c r="H145" s="43"/>
      <c r="I145" s="16" t="e">
        <v>#N/A</v>
      </c>
      <c r="J145" s="17" t="e">
        <v>#N/A</v>
      </c>
      <c r="K145" s="16" t="e">
        <v>#N/A</v>
      </c>
      <c r="L145" s="17" t="e">
        <v>#N/A</v>
      </c>
      <c r="M145" s="16" t="e">
        <v>#N/A</v>
      </c>
      <c r="N145" s="17" t="e">
        <v>#N/A</v>
      </c>
      <c r="O145" s="43"/>
      <c r="P145" s="43"/>
      <c r="Q145" s="43"/>
      <c r="R145" s="43"/>
      <c r="S145" s="20" t="str">
        <f t="shared" si="4"/>
        <v>Maps</v>
      </c>
    </row>
    <row r="146" spans="2:19" ht="17.149999999999999" customHeight="1" x14ac:dyDescent="0.35">
      <c r="B146" s="39" t="s">
        <v>441</v>
      </c>
      <c r="C146" s="14" t="s">
        <v>442</v>
      </c>
      <c r="D146" s="15"/>
      <c r="E146" s="44">
        <v>1</v>
      </c>
      <c r="F146" s="15">
        <v>3</v>
      </c>
      <c r="G146" s="39" t="s">
        <v>443</v>
      </c>
      <c r="H146" s="39"/>
      <c r="I146" s="16">
        <v>0.22916666666666666</v>
      </c>
      <c r="J146" s="17">
        <v>0.91666666666666663</v>
      </c>
      <c r="K146" s="16">
        <v>0</v>
      </c>
      <c r="L146" s="17">
        <v>0</v>
      </c>
      <c r="M146" s="16">
        <v>0</v>
      </c>
      <c r="N146" s="17">
        <v>0</v>
      </c>
      <c r="O146" s="40" t="s">
        <v>1180</v>
      </c>
      <c r="P146" s="41" t="s">
        <v>748</v>
      </c>
      <c r="Q146" s="21" t="s">
        <v>1026</v>
      </c>
      <c r="R146" s="21" t="s">
        <v>1027</v>
      </c>
      <c r="S146" s="19" t="str">
        <f t="shared" si="4"/>
        <v>Maps</v>
      </c>
    </row>
    <row r="147" spans="2:19" ht="17.149999999999999" customHeight="1" x14ac:dyDescent="0.35">
      <c r="B147" s="39" t="s">
        <v>444</v>
      </c>
      <c r="C147" s="14" t="s">
        <v>445</v>
      </c>
      <c r="D147" s="15"/>
      <c r="E147" s="15">
        <v>2</v>
      </c>
      <c r="F147" s="15">
        <v>14</v>
      </c>
      <c r="G147" s="39" t="s">
        <v>446</v>
      </c>
      <c r="H147" s="39"/>
      <c r="I147" s="16">
        <v>0.22916666666666666</v>
      </c>
      <c r="J147" s="17">
        <v>0.91666666666666663</v>
      </c>
      <c r="K147" s="16">
        <v>0.27083333333333331</v>
      </c>
      <c r="L147" s="17">
        <v>0.91666666666666663</v>
      </c>
      <c r="M147" s="16">
        <v>0.3125</v>
      </c>
      <c r="N147" s="17">
        <v>0.91666666666666663</v>
      </c>
      <c r="O147" s="40" t="s">
        <v>1180</v>
      </c>
      <c r="P147" s="41" t="s">
        <v>749</v>
      </c>
      <c r="Q147" s="21" t="s">
        <v>1028</v>
      </c>
      <c r="R147" s="21" t="s">
        <v>1029</v>
      </c>
      <c r="S147" s="19" t="str">
        <f t="shared" si="4"/>
        <v>Maps</v>
      </c>
    </row>
    <row r="148" spans="2:19" ht="17.149999999999999" customHeight="1" x14ac:dyDescent="0.35">
      <c r="B148" s="39" t="s">
        <v>447</v>
      </c>
      <c r="C148" s="14" t="s">
        <v>448</v>
      </c>
      <c r="D148" s="15"/>
      <c r="E148" s="44">
        <v>1</v>
      </c>
      <c r="F148" s="15">
        <v>12</v>
      </c>
      <c r="G148" s="39" t="s">
        <v>449</v>
      </c>
      <c r="H148" s="39"/>
      <c r="I148" s="16">
        <v>0.22916666666666666</v>
      </c>
      <c r="J148" s="17">
        <v>6.25E-2</v>
      </c>
      <c r="K148" s="16">
        <v>0.27083333333333331</v>
      </c>
      <c r="L148" s="17">
        <v>6.25E-2</v>
      </c>
      <c r="M148" s="16">
        <v>0.3125</v>
      </c>
      <c r="N148" s="17">
        <v>6.25E-2</v>
      </c>
      <c r="O148" s="40" t="s">
        <v>1180</v>
      </c>
      <c r="P148" s="41" t="s">
        <v>750</v>
      </c>
      <c r="Q148" s="21" t="s">
        <v>1030</v>
      </c>
      <c r="R148" s="21" t="s">
        <v>1031</v>
      </c>
      <c r="S148" s="19" t="str">
        <f t="shared" si="4"/>
        <v>Maps</v>
      </c>
    </row>
    <row r="149" spans="2:19" ht="17.149999999999999" customHeight="1" x14ac:dyDescent="0.35">
      <c r="B149" s="39" t="s">
        <v>450</v>
      </c>
      <c r="C149" s="14" t="s">
        <v>451</v>
      </c>
      <c r="D149" s="15"/>
      <c r="E149" s="15">
        <v>3</v>
      </c>
      <c r="F149" s="15">
        <v>24</v>
      </c>
      <c r="G149" s="39" t="s">
        <v>452</v>
      </c>
      <c r="H149" s="39"/>
      <c r="I149" s="16">
        <v>0.25</v>
      </c>
      <c r="J149" s="17">
        <v>4.1666666666666664E-2</v>
      </c>
      <c r="K149" s="16">
        <v>0.29166666666666669</v>
      </c>
      <c r="L149" s="17">
        <v>4.1666666666666664E-2</v>
      </c>
      <c r="M149" s="16">
        <v>0.33333333333333331</v>
      </c>
      <c r="N149" s="17">
        <v>4.1666666666666664E-2</v>
      </c>
      <c r="O149" s="40" t="s">
        <v>1180</v>
      </c>
      <c r="P149" s="41" t="s">
        <v>453</v>
      </c>
      <c r="Q149" s="21" t="s">
        <v>1032</v>
      </c>
      <c r="R149" s="21" t="s">
        <v>1033</v>
      </c>
      <c r="S149" s="19" t="str">
        <f t="shared" si="4"/>
        <v>Maps</v>
      </c>
    </row>
    <row r="150" spans="2:19" ht="17.149999999999999" customHeight="1" x14ac:dyDescent="0.35">
      <c r="B150" s="39" t="s">
        <v>454</v>
      </c>
      <c r="C150" s="14" t="s">
        <v>455</v>
      </c>
      <c r="D150" s="15"/>
      <c r="E150" s="15">
        <v>3</v>
      </c>
      <c r="F150" s="15">
        <v>18</v>
      </c>
      <c r="G150" s="39" t="s">
        <v>456</v>
      </c>
      <c r="H150" s="39"/>
      <c r="I150" s="16">
        <v>0.29166666666666669</v>
      </c>
      <c r="J150" s="17">
        <v>0.83333333333333337</v>
      </c>
      <c r="K150" s="16">
        <v>0.33333333333333331</v>
      </c>
      <c r="L150" s="17">
        <v>0.83333333333333337</v>
      </c>
      <c r="M150" s="16">
        <v>0</v>
      </c>
      <c r="N150" s="17">
        <v>0</v>
      </c>
      <c r="O150" s="40" t="s">
        <v>1180</v>
      </c>
      <c r="P150" s="41" t="s">
        <v>457</v>
      </c>
      <c r="Q150" s="21" t="s">
        <v>1034</v>
      </c>
      <c r="R150" s="21" t="s">
        <v>1035</v>
      </c>
      <c r="S150" s="19" t="str">
        <f t="shared" si="4"/>
        <v>Maps</v>
      </c>
    </row>
    <row r="151" spans="2:19" ht="17.149999999999999" customHeight="1" x14ac:dyDescent="0.35">
      <c r="B151" s="39" t="s">
        <v>458</v>
      </c>
      <c r="C151" s="14" t="s">
        <v>459</v>
      </c>
      <c r="D151" s="15"/>
      <c r="E151" s="15">
        <v>3</v>
      </c>
      <c r="F151" s="15">
        <v>18</v>
      </c>
      <c r="G151" s="39" t="s">
        <v>460</v>
      </c>
      <c r="H151" s="39"/>
      <c r="I151" s="16">
        <v>0.29166666666666669</v>
      </c>
      <c r="J151" s="17">
        <v>0.83333333333333337</v>
      </c>
      <c r="K151" s="16">
        <v>0.33333333333333331</v>
      </c>
      <c r="L151" s="17">
        <v>0.83333333333333337</v>
      </c>
      <c r="M151" s="16">
        <v>0</v>
      </c>
      <c r="N151" s="17">
        <v>0</v>
      </c>
      <c r="O151" s="40" t="s">
        <v>1180</v>
      </c>
      <c r="P151" s="41">
        <v>3541</v>
      </c>
      <c r="Q151" s="21" t="s">
        <v>1036</v>
      </c>
      <c r="R151" s="21" t="s">
        <v>1037</v>
      </c>
      <c r="S151" s="19" t="str">
        <f t="shared" si="4"/>
        <v>Maps</v>
      </c>
    </row>
    <row r="152" spans="2:19" ht="17.149999999999999" customHeight="1" x14ac:dyDescent="0.35">
      <c r="B152" s="39" t="s">
        <v>461</v>
      </c>
      <c r="C152" s="14" t="s">
        <v>462</v>
      </c>
      <c r="D152" s="15"/>
      <c r="E152" s="15">
        <v>3</v>
      </c>
      <c r="F152" s="15">
        <v>13</v>
      </c>
      <c r="G152" s="39" t="s">
        <v>463</v>
      </c>
      <c r="H152" s="39"/>
      <c r="I152" s="16">
        <v>0.29166666666666669</v>
      </c>
      <c r="J152" s="17">
        <v>0.83333333333333337</v>
      </c>
      <c r="K152" s="16">
        <v>0.33333333333333331</v>
      </c>
      <c r="L152" s="17">
        <v>0.83333333333333337</v>
      </c>
      <c r="M152" s="16">
        <v>0</v>
      </c>
      <c r="N152" s="17">
        <v>0</v>
      </c>
      <c r="O152" s="40" t="s">
        <v>1180</v>
      </c>
      <c r="P152" s="41" t="s">
        <v>464</v>
      </c>
      <c r="Q152" s="21" t="s">
        <v>1038</v>
      </c>
      <c r="R152" s="21" t="s">
        <v>1039</v>
      </c>
      <c r="S152" s="19" t="str">
        <f t="shared" si="4"/>
        <v>Maps</v>
      </c>
    </row>
    <row r="153" spans="2:19" ht="17.149999999999999" customHeight="1" x14ac:dyDescent="0.35">
      <c r="B153" s="43" t="s">
        <v>465</v>
      </c>
      <c r="C153" s="14"/>
      <c r="D153" s="15"/>
      <c r="E153" s="43"/>
      <c r="F153" s="43"/>
      <c r="G153" s="43" t="s">
        <v>55</v>
      </c>
      <c r="H153" s="43"/>
      <c r="I153" s="16" t="e">
        <v>#N/A</v>
      </c>
      <c r="J153" s="17" t="e">
        <v>#N/A</v>
      </c>
      <c r="K153" s="16" t="e">
        <v>#N/A</v>
      </c>
      <c r="L153" s="17" t="e">
        <v>#N/A</v>
      </c>
      <c r="M153" s="16" t="e">
        <v>#N/A</v>
      </c>
      <c r="N153" s="17" t="e">
        <v>#N/A</v>
      </c>
      <c r="O153" s="43"/>
      <c r="P153" s="43"/>
      <c r="Q153" s="43"/>
      <c r="R153" s="43"/>
      <c r="S153" s="20" t="str">
        <f t="shared" si="4"/>
        <v>Maps</v>
      </c>
    </row>
    <row r="154" spans="2:19" ht="17.149999999999999" customHeight="1" x14ac:dyDescent="0.35">
      <c r="B154" s="39" t="s">
        <v>466</v>
      </c>
      <c r="C154" s="14" t="s">
        <v>467</v>
      </c>
      <c r="D154" s="15"/>
      <c r="E154" s="15">
        <v>2</v>
      </c>
      <c r="F154" s="15">
        <v>29</v>
      </c>
      <c r="G154" s="39" t="s">
        <v>468</v>
      </c>
      <c r="H154" s="39"/>
      <c r="I154" s="16">
        <v>0.25</v>
      </c>
      <c r="J154" s="17">
        <v>6.25E-2</v>
      </c>
      <c r="K154" s="16">
        <v>0.33333333333333331</v>
      </c>
      <c r="L154" s="17">
        <v>6.25E-2</v>
      </c>
      <c r="M154" s="16">
        <v>0.33333333333333331</v>
      </c>
      <c r="N154" s="17">
        <v>6.25E-2</v>
      </c>
      <c r="O154" s="40" t="s">
        <v>1180</v>
      </c>
      <c r="P154" s="41">
        <v>3542</v>
      </c>
      <c r="Q154" s="21" t="s">
        <v>1040</v>
      </c>
      <c r="R154" s="21" t="s">
        <v>1041</v>
      </c>
      <c r="S154" s="19" t="str">
        <f t="shared" si="4"/>
        <v>Maps</v>
      </c>
    </row>
    <row r="155" spans="2:19" ht="17.149999999999999" customHeight="1" x14ac:dyDescent="0.35">
      <c r="B155" s="39" t="s">
        <v>469</v>
      </c>
      <c r="C155" s="14" t="s">
        <v>470</v>
      </c>
      <c r="D155" s="15"/>
      <c r="E155" s="15">
        <v>3</v>
      </c>
      <c r="F155" s="15">
        <v>6</v>
      </c>
      <c r="G155" s="39" t="s">
        <v>471</v>
      </c>
      <c r="H155" s="39"/>
      <c r="I155" s="16">
        <v>0.29166666666666669</v>
      </c>
      <c r="J155" s="17">
        <v>0.77083333333333337</v>
      </c>
      <c r="K155" s="16">
        <v>0</v>
      </c>
      <c r="L155" s="16">
        <v>0</v>
      </c>
      <c r="M155" s="16">
        <v>0</v>
      </c>
      <c r="N155" s="16">
        <v>0</v>
      </c>
      <c r="O155" s="40" t="s">
        <v>1180</v>
      </c>
      <c r="P155" s="41">
        <v>3542</v>
      </c>
      <c r="Q155" s="21" t="s">
        <v>1042</v>
      </c>
      <c r="R155" s="21" t="s">
        <v>1043</v>
      </c>
      <c r="S155" s="19" t="str">
        <f t="shared" si="4"/>
        <v>Maps</v>
      </c>
    </row>
    <row r="156" spans="2:19" ht="17.149999999999999" customHeight="1" x14ac:dyDescent="0.35">
      <c r="B156" s="43" t="s">
        <v>472</v>
      </c>
      <c r="C156" s="14"/>
      <c r="D156" s="15"/>
      <c r="E156" s="43"/>
      <c r="F156" s="43"/>
      <c r="G156" s="43" t="s">
        <v>55</v>
      </c>
      <c r="H156" s="43"/>
      <c r="I156" s="16" t="e">
        <v>#N/A</v>
      </c>
      <c r="J156" s="17" t="e">
        <v>#N/A</v>
      </c>
      <c r="K156" s="16" t="e">
        <v>#N/A</v>
      </c>
      <c r="L156" s="17" t="e">
        <v>#N/A</v>
      </c>
      <c r="M156" s="16" t="e">
        <v>#N/A</v>
      </c>
      <c r="N156" s="17" t="e">
        <v>#N/A</v>
      </c>
      <c r="O156" s="43"/>
      <c r="P156" s="43"/>
      <c r="Q156" s="43"/>
      <c r="R156" s="43"/>
      <c r="S156" s="20" t="str">
        <f t="shared" si="4"/>
        <v>Maps</v>
      </c>
    </row>
    <row r="157" spans="2:19" ht="17.149999999999999" customHeight="1" x14ac:dyDescent="0.35">
      <c r="B157" s="43" t="s">
        <v>473</v>
      </c>
      <c r="C157" s="14"/>
      <c r="D157" s="15"/>
      <c r="E157" s="43"/>
      <c r="F157" s="43"/>
      <c r="G157" s="43" t="s">
        <v>55</v>
      </c>
      <c r="H157" s="43"/>
      <c r="I157" s="16" t="e">
        <v>#N/A</v>
      </c>
      <c r="J157" s="17" t="e">
        <v>#N/A</v>
      </c>
      <c r="K157" s="16" t="e">
        <v>#N/A</v>
      </c>
      <c r="L157" s="17" t="e">
        <v>#N/A</v>
      </c>
      <c r="M157" s="16" t="e">
        <v>#N/A</v>
      </c>
      <c r="N157" s="17" t="e">
        <v>#N/A</v>
      </c>
      <c r="O157" s="43"/>
      <c r="P157" s="43"/>
      <c r="Q157" s="43"/>
      <c r="R157" s="43"/>
      <c r="S157" s="20" t="str">
        <f t="shared" si="4"/>
        <v>Maps</v>
      </c>
    </row>
    <row r="158" spans="2:19" ht="17.149999999999999" customHeight="1" x14ac:dyDescent="0.35">
      <c r="B158" s="39" t="s">
        <v>474</v>
      </c>
      <c r="C158" s="14" t="s">
        <v>475</v>
      </c>
      <c r="D158" s="15"/>
      <c r="E158" s="15">
        <v>3</v>
      </c>
      <c r="F158" s="15">
        <v>23</v>
      </c>
      <c r="G158" s="39" t="s">
        <v>476</v>
      </c>
      <c r="H158" s="39"/>
      <c r="I158" s="16">
        <v>0.25</v>
      </c>
      <c r="J158" s="17">
        <v>4.1666666666666664E-2</v>
      </c>
      <c r="K158" s="16">
        <v>0.29166666666666669</v>
      </c>
      <c r="L158" s="17">
        <v>4.1666666666666664E-2</v>
      </c>
      <c r="M158" s="16">
        <v>0.33333333333333331</v>
      </c>
      <c r="N158" s="17">
        <v>4.1666666666666664E-2</v>
      </c>
      <c r="O158" s="40" t="s">
        <v>1180</v>
      </c>
      <c r="P158" s="41" t="s">
        <v>477</v>
      </c>
      <c r="Q158" s="21" t="s">
        <v>1044</v>
      </c>
      <c r="R158" s="21" t="s">
        <v>1045</v>
      </c>
      <c r="S158" s="19" t="str">
        <f t="shared" si="4"/>
        <v>Maps</v>
      </c>
    </row>
    <row r="159" spans="2:19" ht="17.149999999999999" customHeight="1" x14ac:dyDescent="0.35">
      <c r="B159" s="39" t="s">
        <v>478</v>
      </c>
      <c r="C159" s="14" t="s">
        <v>479</v>
      </c>
      <c r="D159" s="15"/>
      <c r="E159" s="15">
        <v>2</v>
      </c>
      <c r="F159" s="15">
        <v>10</v>
      </c>
      <c r="G159" s="39" t="s">
        <v>480</v>
      </c>
      <c r="H159" s="39"/>
      <c r="I159" s="16">
        <v>0.25</v>
      </c>
      <c r="J159" s="17">
        <v>6.25E-2</v>
      </c>
      <c r="K159" s="16">
        <v>0.29166666666666669</v>
      </c>
      <c r="L159" s="17">
        <v>6.25E-2</v>
      </c>
      <c r="M159" s="16">
        <v>0.33333333333333331</v>
      </c>
      <c r="N159" s="17">
        <v>6.25E-2</v>
      </c>
      <c r="O159" s="40" t="s">
        <v>1180</v>
      </c>
      <c r="P159" s="41" t="s">
        <v>477</v>
      </c>
      <c r="Q159" s="21" t="s">
        <v>1046</v>
      </c>
      <c r="R159" s="21" t="s">
        <v>1047</v>
      </c>
      <c r="S159" s="19" t="str">
        <f t="shared" si="4"/>
        <v>Maps</v>
      </c>
    </row>
    <row r="160" spans="2:19" ht="17.149999999999999" customHeight="1" x14ac:dyDescent="0.35">
      <c r="B160" s="39" t="s">
        <v>481</v>
      </c>
      <c r="C160" s="14" t="s">
        <v>482</v>
      </c>
      <c r="D160" s="15"/>
      <c r="E160" s="15">
        <v>3</v>
      </c>
      <c r="F160" s="15">
        <v>9</v>
      </c>
      <c r="G160" s="39" t="s">
        <v>483</v>
      </c>
      <c r="H160" s="39"/>
      <c r="I160" s="16">
        <v>0.25</v>
      </c>
      <c r="J160" s="17">
        <v>4.1666666666666664E-2</v>
      </c>
      <c r="K160" s="16">
        <v>0.25</v>
      </c>
      <c r="L160" s="17">
        <v>4.1666666666666664E-2</v>
      </c>
      <c r="M160" s="16">
        <v>0.25</v>
      </c>
      <c r="N160" s="17">
        <v>4.1666666666666664E-2</v>
      </c>
      <c r="O160" s="40" t="s">
        <v>1180</v>
      </c>
      <c r="P160" s="41" t="s">
        <v>477</v>
      </c>
      <c r="Q160" s="21" t="s">
        <v>1048</v>
      </c>
      <c r="R160" s="21" t="s">
        <v>1049</v>
      </c>
      <c r="S160" s="19" t="str">
        <f t="shared" si="4"/>
        <v>Maps</v>
      </c>
    </row>
    <row r="161" spans="2:19" ht="17.149999999999999" customHeight="1" x14ac:dyDescent="0.35">
      <c r="B161" s="43" t="s">
        <v>484</v>
      </c>
      <c r="C161" s="14"/>
      <c r="D161" s="15"/>
      <c r="E161" s="43"/>
      <c r="F161" s="43"/>
      <c r="G161" s="43" t="s">
        <v>55</v>
      </c>
      <c r="H161" s="43"/>
      <c r="I161" s="16" t="e">
        <v>#N/A</v>
      </c>
      <c r="J161" s="17" t="e">
        <v>#N/A</v>
      </c>
      <c r="K161" s="16" t="e">
        <v>#N/A</v>
      </c>
      <c r="L161" s="17" t="e">
        <v>#N/A</v>
      </c>
      <c r="M161" s="16" t="e">
        <v>#N/A</v>
      </c>
      <c r="N161" s="17" t="e">
        <v>#N/A</v>
      </c>
      <c r="O161" s="43"/>
      <c r="P161" s="43"/>
      <c r="Q161" s="43"/>
      <c r="R161" s="43"/>
      <c r="S161" s="20" t="str">
        <f t="shared" si="4"/>
        <v>Maps</v>
      </c>
    </row>
    <row r="162" spans="2:19" ht="17.149999999999999" customHeight="1" x14ac:dyDescent="0.35">
      <c r="B162" s="39" t="s">
        <v>485</v>
      </c>
      <c r="C162" s="14" t="s">
        <v>486</v>
      </c>
      <c r="D162" s="15"/>
      <c r="E162" s="15">
        <v>3</v>
      </c>
      <c r="F162" s="15">
        <v>23</v>
      </c>
      <c r="G162" s="39" t="s">
        <v>487</v>
      </c>
      <c r="H162" s="39"/>
      <c r="I162" s="16">
        <v>0.25</v>
      </c>
      <c r="J162" s="17">
        <v>4.1666666666666664E-2</v>
      </c>
      <c r="K162" s="16">
        <v>0.25</v>
      </c>
      <c r="L162" s="17">
        <v>4.1666666666666664E-2</v>
      </c>
      <c r="M162" s="16">
        <v>0.25</v>
      </c>
      <c r="N162" s="17">
        <v>4.1666666666666664E-2</v>
      </c>
      <c r="O162" s="40" t="s">
        <v>1180</v>
      </c>
      <c r="P162" s="41" t="s">
        <v>751</v>
      </c>
      <c r="Q162" s="21" t="s">
        <v>1050</v>
      </c>
      <c r="R162" s="21" t="s">
        <v>1051</v>
      </c>
      <c r="S162" s="19" t="str">
        <f t="shared" si="4"/>
        <v>Maps</v>
      </c>
    </row>
    <row r="163" spans="2:19" ht="17.149999999999999" customHeight="1" x14ac:dyDescent="0.35">
      <c r="B163" s="39" t="s">
        <v>488</v>
      </c>
      <c r="C163" s="14" t="s">
        <v>489</v>
      </c>
      <c r="D163" s="15"/>
      <c r="E163" s="15">
        <v>3</v>
      </c>
      <c r="F163" s="15">
        <v>2</v>
      </c>
      <c r="G163" s="39" t="s">
        <v>490</v>
      </c>
      <c r="H163" s="39"/>
      <c r="I163" s="16">
        <v>0.25</v>
      </c>
      <c r="J163" s="17">
        <v>0.95833333333333337</v>
      </c>
      <c r="K163" s="16">
        <v>0.33333333333333331</v>
      </c>
      <c r="L163" s="17">
        <v>0.95833333333333337</v>
      </c>
      <c r="M163" s="16">
        <v>0.375</v>
      </c>
      <c r="N163" s="17">
        <v>0.95833333333333337</v>
      </c>
      <c r="O163" s="40" t="s">
        <v>1180</v>
      </c>
      <c r="P163" s="41" t="s">
        <v>439</v>
      </c>
      <c r="Q163" s="21" t="s">
        <v>1052</v>
      </c>
      <c r="R163" s="21" t="s">
        <v>1053</v>
      </c>
      <c r="S163" s="19" t="str">
        <f t="shared" si="4"/>
        <v>Maps</v>
      </c>
    </row>
    <row r="164" spans="2:19" ht="17.149999999999999" customHeight="1" x14ac:dyDescent="0.35">
      <c r="B164" s="39" t="s">
        <v>491</v>
      </c>
      <c r="C164" s="14" t="s">
        <v>492</v>
      </c>
      <c r="D164" s="15"/>
      <c r="E164" s="15">
        <v>2</v>
      </c>
      <c r="F164" s="15">
        <v>27</v>
      </c>
      <c r="G164" s="39" t="s">
        <v>493</v>
      </c>
      <c r="H164" s="39"/>
      <c r="I164" s="16">
        <v>0.25</v>
      </c>
      <c r="J164" s="17">
        <v>4.1666666666666664E-2</v>
      </c>
      <c r="K164" s="16">
        <v>0.33333333333333331</v>
      </c>
      <c r="L164" s="17">
        <v>4.1666666666666664E-2</v>
      </c>
      <c r="M164" s="16">
        <v>0.375</v>
      </c>
      <c r="N164" s="17">
        <v>4.1666666666666664E-2</v>
      </c>
      <c r="O164" s="40" t="s">
        <v>1180</v>
      </c>
      <c r="P164" s="41" t="s">
        <v>494</v>
      </c>
      <c r="Q164" s="21" t="s">
        <v>1054</v>
      </c>
      <c r="R164" s="21" t="s">
        <v>1055</v>
      </c>
      <c r="S164" s="19" t="str">
        <f t="shared" si="4"/>
        <v>Maps</v>
      </c>
    </row>
    <row r="165" spans="2:19" ht="17.149999999999999" customHeight="1" x14ac:dyDescent="0.35">
      <c r="B165" s="39" t="s">
        <v>495</v>
      </c>
      <c r="C165" s="14" t="s">
        <v>496</v>
      </c>
      <c r="D165" s="15"/>
      <c r="E165" s="15">
        <v>2</v>
      </c>
      <c r="F165" s="15">
        <v>10</v>
      </c>
      <c r="G165" s="39" t="s">
        <v>497</v>
      </c>
      <c r="H165" s="39"/>
      <c r="I165" s="16">
        <v>0.25</v>
      </c>
      <c r="J165" s="17">
        <v>0.95833333333333337</v>
      </c>
      <c r="K165" s="16">
        <v>0.29166666666666669</v>
      </c>
      <c r="L165" s="17">
        <v>0.95833333333333337</v>
      </c>
      <c r="M165" s="16">
        <v>0.33333333333333331</v>
      </c>
      <c r="N165" s="17">
        <v>0.95833333333333337</v>
      </c>
      <c r="O165" s="40" t="s">
        <v>1180</v>
      </c>
      <c r="P165" s="41" t="s">
        <v>494</v>
      </c>
      <c r="Q165" s="21" t="s">
        <v>1056</v>
      </c>
      <c r="R165" s="21" t="s">
        <v>1057</v>
      </c>
      <c r="S165" s="19" t="str">
        <f t="shared" ref="S165:S196" si="5">HYPERLINK($G$232&amp;Q165&amp;","&amp;R165,"Maps")</f>
        <v>Maps</v>
      </c>
    </row>
    <row r="166" spans="2:19" ht="17.149999999999999" customHeight="1" x14ac:dyDescent="0.35">
      <c r="B166" s="39" t="s">
        <v>498</v>
      </c>
      <c r="C166" s="14" t="s">
        <v>499</v>
      </c>
      <c r="D166" s="15"/>
      <c r="E166" s="15">
        <v>3</v>
      </c>
      <c r="F166" s="15">
        <v>30</v>
      </c>
      <c r="G166" s="39" t="s">
        <v>500</v>
      </c>
      <c r="H166" s="39"/>
      <c r="I166" s="16">
        <v>0.29166666666666669</v>
      </c>
      <c r="J166" s="17">
        <v>0.95833333333333337</v>
      </c>
      <c r="K166" s="16">
        <v>0.33333333333333331</v>
      </c>
      <c r="L166" s="17">
        <v>0.95833333333333337</v>
      </c>
      <c r="M166" s="16">
        <v>0.375</v>
      </c>
      <c r="N166" s="17">
        <v>0.95833333333333337</v>
      </c>
      <c r="O166" s="40" t="s">
        <v>1180</v>
      </c>
      <c r="P166" s="41" t="s">
        <v>494</v>
      </c>
      <c r="Q166" s="21" t="s">
        <v>1058</v>
      </c>
      <c r="R166" s="21" t="s">
        <v>1059</v>
      </c>
      <c r="S166" s="19" t="str">
        <f t="shared" si="5"/>
        <v>Maps</v>
      </c>
    </row>
    <row r="167" spans="2:19" ht="17.149999999999999" customHeight="1" x14ac:dyDescent="0.35">
      <c r="B167" s="39" t="s">
        <v>501</v>
      </c>
      <c r="C167" s="14" t="s">
        <v>502</v>
      </c>
      <c r="D167" s="15"/>
      <c r="E167" s="15">
        <v>3</v>
      </c>
      <c r="F167" s="15">
        <v>24</v>
      </c>
      <c r="G167" s="39" t="s">
        <v>503</v>
      </c>
      <c r="H167" s="39"/>
      <c r="I167" s="16">
        <v>0</v>
      </c>
      <c r="J167" s="17">
        <v>1</v>
      </c>
      <c r="K167" s="16">
        <v>0</v>
      </c>
      <c r="L167" s="17">
        <v>1</v>
      </c>
      <c r="M167" s="16">
        <v>0</v>
      </c>
      <c r="N167" s="17">
        <v>1</v>
      </c>
      <c r="O167" s="40" t="s">
        <v>1180</v>
      </c>
      <c r="P167" s="41" t="s">
        <v>494</v>
      </c>
      <c r="Q167" s="21" t="s">
        <v>1060</v>
      </c>
      <c r="R167" s="21" t="s">
        <v>1061</v>
      </c>
      <c r="S167" s="19" t="str">
        <f t="shared" si="5"/>
        <v>Maps</v>
      </c>
    </row>
    <row r="168" spans="2:19" ht="17.149999999999999" customHeight="1" x14ac:dyDescent="0.35">
      <c r="B168" s="39" t="s">
        <v>504</v>
      </c>
      <c r="C168" s="14" t="s">
        <v>505</v>
      </c>
      <c r="D168" s="15"/>
      <c r="E168" s="15">
        <v>3</v>
      </c>
      <c r="F168" s="15">
        <v>48</v>
      </c>
      <c r="G168" s="39" t="s">
        <v>506</v>
      </c>
      <c r="H168" s="39"/>
      <c r="I168" s="16">
        <v>0.25</v>
      </c>
      <c r="J168" s="17">
        <v>6.25E-2</v>
      </c>
      <c r="K168" s="16">
        <v>0.29166666666666669</v>
      </c>
      <c r="L168" s="17">
        <v>6.25E-2</v>
      </c>
      <c r="M168" s="16">
        <v>0.33333333333333331</v>
      </c>
      <c r="N168" s="17">
        <v>6.25E-2</v>
      </c>
      <c r="O168" s="40" t="s">
        <v>1180</v>
      </c>
      <c r="P168" s="41" t="s">
        <v>752</v>
      </c>
      <c r="Q168" s="21" t="s">
        <v>1062</v>
      </c>
      <c r="R168" s="21" t="s">
        <v>1063</v>
      </c>
      <c r="S168" s="19" t="str">
        <f t="shared" si="5"/>
        <v>Maps</v>
      </c>
    </row>
    <row r="169" spans="2:19" ht="17.149999999999999" customHeight="1" x14ac:dyDescent="0.35">
      <c r="B169" s="39" t="s">
        <v>509</v>
      </c>
      <c r="C169" s="14" t="s">
        <v>510</v>
      </c>
      <c r="D169" s="15"/>
      <c r="E169" s="15">
        <v>3</v>
      </c>
      <c r="F169" s="15">
        <v>30</v>
      </c>
      <c r="G169" s="39" t="s">
        <v>511</v>
      </c>
      <c r="H169" s="39"/>
      <c r="I169" s="16">
        <v>0.25</v>
      </c>
      <c r="J169" s="17">
        <v>0.95833333333333337</v>
      </c>
      <c r="K169" s="16">
        <v>0.33333333333333331</v>
      </c>
      <c r="L169" s="17">
        <v>0.95833333333333337</v>
      </c>
      <c r="M169" s="16">
        <v>0.375</v>
      </c>
      <c r="N169" s="17">
        <v>0.95833333333333337</v>
      </c>
      <c r="O169" s="40" t="s">
        <v>1180</v>
      </c>
      <c r="P169" s="41" t="s">
        <v>494</v>
      </c>
      <c r="Q169" s="21" t="s">
        <v>1064</v>
      </c>
      <c r="R169" s="21" t="s">
        <v>1065</v>
      </c>
      <c r="S169" s="19" t="str">
        <f t="shared" si="5"/>
        <v>Maps</v>
      </c>
    </row>
    <row r="170" spans="2:19" ht="17.149999999999999" customHeight="1" x14ac:dyDescent="0.35">
      <c r="B170" s="39" t="s">
        <v>512</v>
      </c>
      <c r="C170" s="14" t="s">
        <v>513</v>
      </c>
      <c r="D170" s="15"/>
      <c r="E170" s="44">
        <v>1</v>
      </c>
      <c r="F170" s="15">
        <v>3</v>
      </c>
      <c r="G170" s="39" t="s">
        <v>514</v>
      </c>
      <c r="H170" s="39"/>
      <c r="I170" s="16">
        <v>0.22916666666666666</v>
      </c>
      <c r="J170" s="17">
        <v>6.25E-2</v>
      </c>
      <c r="K170" s="16">
        <v>0.27083333333333331</v>
      </c>
      <c r="L170" s="17">
        <v>6.25E-2</v>
      </c>
      <c r="M170" s="16">
        <v>0.3125</v>
      </c>
      <c r="N170" s="17">
        <v>6.25E-2</v>
      </c>
      <c r="O170" s="40" t="s">
        <v>1180</v>
      </c>
      <c r="P170" s="41" t="s">
        <v>753</v>
      </c>
      <c r="Q170" s="21" t="s">
        <v>1066</v>
      </c>
      <c r="R170" s="21" t="s">
        <v>1067</v>
      </c>
      <c r="S170" s="19" t="str">
        <f t="shared" si="5"/>
        <v>Maps</v>
      </c>
    </row>
    <row r="171" spans="2:19" ht="17.149999999999999" customHeight="1" x14ac:dyDescent="0.35">
      <c r="B171" s="39" t="s">
        <v>515</v>
      </c>
      <c r="C171" s="14" t="s">
        <v>516</v>
      </c>
      <c r="D171" s="15"/>
      <c r="E171" s="44">
        <v>1</v>
      </c>
      <c r="F171" s="15">
        <v>20</v>
      </c>
      <c r="G171" s="39" t="s">
        <v>517</v>
      </c>
      <c r="H171" s="39"/>
      <c r="I171" s="16">
        <v>0.22916666666666666</v>
      </c>
      <c r="J171" s="17">
        <v>0.91666666666666663</v>
      </c>
      <c r="K171" s="16">
        <v>0.33333333333333331</v>
      </c>
      <c r="L171" s="17">
        <v>0.91666666666666663</v>
      </c>
      <c r="M171" s="16">
        <v>0.375</v>
      </c>
      <c r="N171" s="17">
        <v>0.91666666666666663</v>
      </c>
      <c r="O171" s="40" t="s">
        <v>1180</v>
      </c>
      <c r="P171" s="41" t="s">
        <v>754</v>
      </c>
      <c r="Q171" s="21" t="s">
        <v>1068</v>
      </c>
      <c r="R171" s="21" t="s">
        <v>1069</v>
      </c>
      <c r="S171" s="19" t="str">
        <f t="shared" si="5"/>
        <v>Maps</v>
      </c>
    </row>
    <row r="172" spans="2:19" ht="17.149999999999999" customHeight="1" x14ac:dyDescent="0.35">
      <c r="B172" s="39" t="s">
        <v>518</v>
      </c>
      <c r="C172" s="14" t="s">
        <v>519</v>
      </c>
      <c r="D172" s="15"/>
      <c r="E172" s="44">
        <v>1</v>
      </c>
      <c r="F172" s="15">
        <v>15</v>
      </c>
      <c r="G172" s="39" t="s">
        <v>520</v>
      </c>
      <c r="H172" s="39"/>
      <c r="I172" s="16">
        <v>0.22916666666666666</v>
      </c>
      <c r="J172" s="17">
        <v>0.91666666666666663</v>
      </c>
      <c r="K172" s="16">
        <v>0.33333333333333331</v>
      </c>
      <c r="L172" s="17">
        <v>0.79166666666666663</v>
      </c>
      <c r="M172" s="16">
        <v>0.375</v>
      </c>
      <c r="N172" s="17">
        <v>0.79166666666666663</v>
      </c>
      <c r="O172" s="40" t="s">
        <v>1180</v>
      </c>
      <c r="P172" s="41" t="s">
        <v>755</v>
      </c>
      <c r="Q172" s="21" t="s">
        <v>1070</v>
      </c>
      <c r="R172" s="21" t="s">
        <v>1071</v>
      </c>
      <c r="S172" s="19" t="str">
        <f t="shared" si="5"/>
        <v>Maps</v>
      </c>
    </row>
    <row r="173" spans="2:19" ht="17.149999999999999" customHeight="1" x14ac:dyDescent="0.35">
      <c r="B173" s="39" t="s">
        <v>521</v>
      </c>
      <c r="C173" s="14" t="s">
        <v>522</v>
      </c>
      <c r="D173" s="15"/>
      <c r="E173" s="44">
        <v>1</v>
      </c>
      <c r="F173" s="15">
        <v>5</v>
      </c>
      <c r="G173" s="39" t="s">
        <v>523</v>
      </c>
      <c r="H173" s="39"/>
      <c r="I173" s="16">
        <v>0.22916666666666666</v>
      </c>
      <c r="J173" s="17">
        <v>0.91666666666666663</v>
      </c>
      <c r="K173" s="16">
        <v>0</v>
      </c>
      <c r="L173" s="17">
        <v>0</v>
      </c>
      <c r="M173" s="16">
        <v>0</v>
      </c>
      <c r="N173" s="17">
        <v>0</v>
      </c>
      <c r="O173" s="40" t="s">
        <v>1180</v>
      </c>
      <c r="P173" s="41" t="s">
        <v>756</v>
      </c>
      <c r="Q173" s="21" t="s">
        <v>1072</v>
      </c>
      <c r="R173" s="21" t="s">
        <v>1073</v>
      </c>
      <c r="S173" s="19" t="str">
        <f t="shared" si="5"/>
        <v>Maps</v>
      </c>
    </row>
    <row r="174" spans="2:19" ht="17.149999999999999" customHeight="1" x14ac:dyDescent="0.35">
      <c r="B174" s="39" t="s">
        <v>524</v>
      </c>
      <c r="C174" s="14" t="s">
        <v>525</v>
      </c>
      <c r="D174" s="15"/>
      <c r="E174" s="44">
        <v>1</v>
      </c>
      <c r="F174" s="15">
        <v>23</v>
      </c>
      <c r="G174" s="39" t="s">
        <v>526</v>
      </c>
      <c r="H174" s="39"/>
      <c r="I174" s="16">
        <v>0.22916666666666666</v>
      </c>
      <c r="J174" s="17">
        <v>6.25E-2</v>
      </c>
      <c r="K174" s="16">
        <v>0.27083333333333331</v>
      </c>
      <c r="L174" s="17">
        <v>6.25E-2</v>
      </c>
      <c r="M174" s="16">
        <v>0.3125</v>
      </c>
      <c r="N174" s="17">
        <v>6.25E-2</v>
      </c>
      <c r="O174" s="40" t="s">
        <v>1180</v>
      </c>
      <c r="P174" s="41" t="s">
        <v>757</v>
      </c>
      <c r="Q174" s="21" t="s">
        <v>1074</v>
      </c>
      <c r="R174" s="21" t="s">
        <v>1075</v>
      </c>
      <c r="S174" s="19" t="str">
        <f t="shared" si="5"/>
        <v>Maps</v>
      </c>
    </row>
    <row r="175" spans="2:19" ht="17.149999999999999" customHeight="1" x14ac:dyDescent="0.35">
      <c r="B175" s="39" t="s">
        <v>527</v>
      </c>
      <c r="C175" s="14" t="s">
        <v>528</v>
      </c>
      <c r="D175" s="15"/>
      <c r="E175" s="44">
        <v>1</v>
      </c>
      <c r="F175" s="15">
        <v>8</v>
      </c>
      <c r="G175" s="39" t="s">
        <v>529</v>
      </c>
      <c r="H175" s="39"/>
      <c r="I175" s="16">
        <v>0.22916666666666666</v>
      </c>
      <c r="J175" s="17">
        <v>6.25E-2</v>
      </c>
      <c r="K175" s="16">
        <v>0.27083333333333331</v>
      </c>
      <c r="L175" s="17">
        <v>6.25E-2</v>
      </c>
      <c r="M175" s="16">
        <v>0.3125</v>
      </c>
      <c r="N175" s="17">
        <v>6.25E-2</v>
      </c>
      <c r="O175" s="40" t="s">
        <v>1180</v>
      </c>
      <c r="P175" s="41" t="s">
        <v>98</v>
      </c>
      <c r="Q175" s="21" t="s">
        <v>1076</v>
      </c>
      <c r="R175" s="21" t="s">
        <v>1077</v>
      </c>
      <c r="S175" s="19" t="str">
        <f t="shared" si="5"/>
        <v>Maps</v>
      </c>
    </row>
    <row r="176" spans="2:19" ht="17.149999999999999" customHeight="1" x14ac:dyDescent="0.35">
      <c r="B176" s="39" t="s">
        <v>530</v>
      </c>
      <c r="C176" s="14" t="s">
        <v>531</v>
      </c>
      <c r="D176" s="15"/>
      <c r="E176" s="15">
        <v>3</v>
      </c>
      <c r="F176" s="15">
        <v>25</v>
      </c>
      <c r="G176" s="39" t="s">
        <v>532</v>
      </c>
      <c r="H176" s="39"/>
      <c r="I176" s="16">
        <v>0.27083333333333331</v>
      </c>
      <c r="J176" s="17">
        <v>0.89583333333333337</v>
      </c>
      <c r="K176" s="16">
        <v>0.33333333333333331</v>
      </c>
      <c r="L176" s="17">
        <v>0.89583333333333337</v>
      </c>
      <c r="M176" s="16">
        <v>0.375</v>
      </c>
      <c r="N176" s="17">
        <v>0.89583333333333337</v>
      </c>
      <c r="O176" s="40" t="s">
        <v>1180</v>
      </c>
      <c r="P176" s="41" t="s">
        <v>494</v>
      </c>
      <c r="Q176" s="21" t="s">
        <v>1078</v>
      </c>
      <c r="R176" s="21" t="s">
        <v>1079</v>
      </c>
      <c r="S176" s="19" t="str">
        <f t="shared" si="5"/>
        <v>Maps</v>
      </c>
    </row>
    <row r="177" spans="2:19" ht="17.149999999999999" customHeight="1" x14ac:dyDescent="0.35">
      <c r="B177" s="39" t="s">
        <v>533</v>
      </c>
      <c r="C177" s="14" t="s">
        <v>534</v>
      </c>
      <c r="D177" s="15"/>
      <c r="E177" s="15">
        <v>3</v>
      </c>
      <c r="F177" s="15">
        <v>22</v>
      </c>
      <c r="G177" s="39" t="s">
        <v>535</v>
      </c>
      <c r="H177" s="39"/>
      <c r="I177" s="16">
        <v>0.27083333333333331</v>
      </c>
      <c r="J177" s="17">
        <v>0.89583333333333337</v>
      </c>
      <c r="K177" s="16">
        <v>0.3125</v>
      </c>
      <c r="L177" s="17">
        <v>0.89583333333333337</v>
      </c>
      <c r="M177" s="16">
        <v>0.35416666666666669</v>
      </c>
      <c r="N177" s="17">
        <v>0.89583333333333337</v>
      </c>
      <c r="O177" s="40" t="s">
        <v>1180</v>
      </c>
      <c r="P177" s="41" t="s">
        <v>494</v>
      </c>
      <c r="Q177" s="21" t="s">
        <v>1080</v>
      </c>
      <c r="R177" s="21" t="s">
        <v>1081</v>
      </c>
      <c r="S177" s="19" t="str">
        <f t="shared" si="5"/>
        <v>Maps</v>
      </c>
    </row>
    <row r="178" spans="2:19" ht="17.149999999999999" customHeight="1" x14ac:dyDescent="0.35">
      <c r="B178" s="39" t="s">
        <v>536</v>
      </c>
      <c r="C178" s="14" t="s">
        <v>537</v>
      </c>
      <c r="D178" s="15"/>
      <c r="E178" s="15">
        <v>3</v>
      </c>
      <c r="F178" s="15">
        <v>27</v>
      </c>
      <c r="G178" s="39" t="s">
        <v>538</v>
      </c>
      <c r="H178" s="39"/>
      <c r="I178" s="16">
        <v>0.25</v>
      </c>
      <c r="J178" s="17">
        <v>0.95833333333333337</v>
      </c>
      <c r="K178" s="16">
        <v>0.33333333333333331</v>
      </c>
      <c r="L178" s="17">
        <v>0.95833333333333337</v>
      </c>
      <c r="M178" s="16">
        <v>0.375</v>
      </c>
      <c r="N178" s="17">
        <v>0.95833333333333337</v>
      </c>
      <c r="O178" s="40" t="s">
        <v>1180</v>
      </c>
      <c r="P178" s="41" t="s">
        <v>494</v>
      </c>
      <c r="Q178" s="21" t="s">
        <v>1082</v>
      </c>
      <c r="R178" s="21" t="s">
        <v>1083</v>
      </c>
      <c r="S178" s="19" t="str">
        <f t="shared" si="5"/>
        <v>Maps</v>
      </c>
    </row>
    <row r="179" spans="2:19" ht="17.149999999999999" customHeight="1" x14ac:dyDescent="0.35">
      <c r="B179" s="39" t="s">
        <v>539</v>
      </c>
      <c r="C179" s="14" t="s">
        <v>540</v>
      </c>
      <c r="D179" s="15"/>
      <c r="E179" s="15">
        <v>3</v>
      </c>
      <c r="F179" s="15">
        <v>26</v>
      </c>
      <c r="G179" s="39" t="s">
        <v>541</v>
      </c>
      <c r="H179" s="39"/>
      <c r="I179" s="16">
        <v>0.25</v>
      </c>
      <c r="J179" s="17">
        <v>4.1666666666666664E-2</v>
      </c>
      <c r="K179" s="16">
        <v>0.29166666666666669</v>
      </c>
      <c r="L179" s="17">
        <v>4.1666666666666664E-2</v>
      </c>
      <c r="M179" s="16">
        <v>0.33333333333333331</v>
      </c>
      <c r="N179" s="17">
        <v>4.1666666666666664E-2</v>
      </c>
      <c r="O179" s="40" t="s">
        <v>1180</v>
      </c>
      <c r="P179" s="41" t="s">
        <v>542</v>
      </c>
      <c r="Q179" s="21" t="s">
        <v>1084</v>
      </c>
      <c r="R179" s="21" t="s">
        <v>1085</v>
      </c>
      <c r="S179" s="19" t="str">
        <f t="shared" si="5"/>
        <v>Maps</v>
      </c>
    </row>
    <row r="180" spans="2:19" ht="17.149999999999999" customHeight="1" x14ac:dyDescent="0.35">
      <c r="B180" s="39" t="s">
        <v>543</v>
      </c>
      <c r="C180" s="14" t="s">
        <v>544</v>
      </c>
      <c r="D180" s="15"/>
      <c r="E180" s="15">
        <v>3</v>
      </c>
      <c r="F180" s="15">
        <v>12</v>
      </c>
      <c r="G180" s="39" t="s">
        <v>545</v>
      </c>
      <c r="H180" s="39"/>
      <c r="I180" s="16">
        <v>0</v>
      </c>
      <c r="J180" s="17">
        <v>1</v>
      </c>
      <c r="K180" s="16">
        <v>0</v>
      </c>
      <c r="L180" s="17">
        <v>1</v>
      </c>
      <c r="M180" s="16">
        <v>0</v>
      </c>
      <c r="N180" s="17">
        <v>1</v>
      </c>
      <c r="O180" s="40" t="s">
        <v>1180</v>
      </c>
      <c r="P180" s="41" t="s">
        <v>546</v>
      </c>
      <c r="Q180" s="21" t="s">
        <v>1086</v>
      </c>
      <c r="R180" s="21" t="s">
        <v>1087</v>
      </c>
      <c r="S180" s="19" t="str">
        <f t="shared" si="5"/>
        <v>Maps</v>
      </c>
    </row>
    <row r="181" spans="2:19" ht="17.149999999999999" customHeight="1" x14ac:dyDescent="0.35">
      <c r="B181" s="39" t="s">
        <v>547</v>
      </c>
      <c r="C181" s="14" t="s">
        <v>548</v>
      </c>
      <c r="D181" s="15"/>
      <c r="E181" s="15">
        <v>3</v>
      </c>
      <c r="F181" s="15">
        <v>30</v>
      </c>
      <c r="G181" s="39" t="s">
        <v>549</v>
      </c>
      <c r="H181" s="39"/>
      <c r="I181" s="16">
        <v>0.25</v>
      </c>
      <c r="J181" s="17">
        <v>0.89583333333333337</v>
      </c>
      <c r="K181" s="16">
        <v>0.33333333333333331</v>
      </c>
      <c r="L181" s="17">
        <v>0.89583333333333337</v>
      </c>
      <c r="M181" s="16">
        <v>0.375</v>
      </c>
      <c r="N181" s="17">
        <v>0.89583333333333337</v>
      </c>
      <c r="O181" s="40" t="s">
        <v>1180</v>
      </c>
      <c r="P181" s="41" t="s">
        <v>546</v>
      </c>
      <c r="Q181" s="21" t="s">
        <v>1088</v>
      </c>
      <c r="R181" s="21" t="s">
        <v>1089</v>
      </c>
      <c r="S181" s="19" t="str">
        <f t="shared" si="5"/>
        <v>Maps</v>
      </c>
    </row>
    <row r="182" spans="2:19" ht="17.149999999999999" customHeight="1" x14ac:dyDescent="0.35">
      <c r="B182" s="39" t="s">
        <v>550</v>
      </c>
      <c r="C182" s="14" t="s">
        <v>551</v>
      </c>
      <c r="D182" s="15" t="s">
        <v>1192</v>
      </c>
      <c r="E182" s="15">
        <v>3</v>
      </c>
      <c r="F182" s="15">
        <v>19</v>
      </c>
      <c r="G182" s="39" t="s">
        <v>552</v>
      </c>
      <c r="H182" s="39"/>
      <c r="I182" s="16">
        <v>0.25</v>
      </c>
      <c r="J182" s="17">
        <v>0.89583333333333337</v>
      </c>
      <c r="K182" s="16">
        <v>0.33333333333333331</v>
      </c>
      <c r="L182" s="17">
        <v>0.89583333333333337</v>
      </c>
      <c r="M182" s="16">
        <v>0.375</v>
      </c>
      <c r="N182" s="17">
        <v>0.89583333333333337</v>
      </c>
      <c r="O182" s="40" t="s">
        <v>1180</v>
      </c>
      <c r="P182" s="41" t="s">
        <v>546</v>
      </c>
      <c r="Q182" s="21" t="s">
        <v>1090</v>
      </c>
      <c r="R182" s="21" t="s">
        <v>1091</v>
      </c>
      <c r="S182" s="19" t="str">
        <f t="shared" si="5"/>
        <v>Maps</v>
      </c>
    </row>
    <row r="183" spans="2:19" ht="17.149999999999999" customHeight="1" x14ac:dyDescent="0.35">
      <c r="B183" s="39" t="s">
        <v>553</v>
      </c>
      <c r="C183" s="14" t="s">
        <v>554</v>
      </c>
      <c r="D183" s="15"/>
      <c r="E183" s="15">
        <v>3</v>
      </c>
      <c r="F183" s="15">
        <v>20</v>
      </c>
      <c r="G183" s="39" t="s">
        <v>555</v>
      </c>
      <c r="H183" s="39"/>
      <c r="I183" s="16">
        <v>0.25</v>
      </c>
      <c r="J183" s="17">
        <v>0.89583333333333337</v>
      </c>
      <c r="K183" s="16">
        <v>0.33333333333333331</v>
      </c>
      <c r="L183" s="17">
        <v>0.89583333333333337</v>
      </c>
      <c r="M183" s="16">
        <v>0.375</v>
      </c>
      <c r="N183" s="17">
        <v>0.89583333333333337</v>
      </c>
      <c r="O183" s="40" t="s">
        <v>1180</v>
      </c>
      <c r="P183" s="41" t="s">
        <v>546</v>
      </c>
      <c r="Q183" s="21" t="s">
        <v>1092</v>
      </c>
      <c r="R183" s="21" t="s">
        <v>1093</v>
      </c>
      <c r="S183" s="19" t="str">
        <f t="shared" si="5"/>
        <v>Maps</v>
      </c>
    </row>
    <row r="184" spans="2:19" ht="17.149999999999999" customHeight="1" x14ac:dyDescent="0.35">
      <c r="B184" s="39" t="s">
        <v>556</v>
      </c>
      <c r="C184" s="14" t="s">
        <v>557</v>
      </c>
      <c r="D184" s="15"/>
      <c r="E184" s="15">
        <v>2</v>
      </c>
      <c r="F184" s="15">
        <v>32</v>
      </c>
      <c r="G184" s="39" t="s">
        <v>558</v>
      </c>
      <c r="H184" s="39"/>
      <c r="I184" s="16">
        <v>0</v>
      </c>
      <c r="J184" s="17">
        <v>1</v>
      </c>
      <c r="K184" s="16">
        <v>0</v>
      </c>
      <c r="L184" s="17">
        <v>1</v>
      </c>
      <c r="M184" s="16">
        <v>0</v>
      </c>
      <c r="N184" s="17">
        <v>1</v>
      </c>
      <c r="O184" s="40" t="s">
        <v>1180</v>
      </c>
      <c r="P184" s="41">
        <v>3542</v>
      </c>
      <c r="Q184" s="21" t="s">
        <v>1094</v>
      </c>
      <c r="R184" s="21" t="s">
        <v>1095</v>
      </c>
      <c r="S184" s="19" t="str">
        <f t="shared" si="5"/>
        <v>Maps</v>
      </c>
    </row>
    <row r="185" spans="2:19" ht="17.149999999999999" customHeight="1" x14ac:dyDescent="0.35">
      <c r="B185" s="39" t="s">
        <v>559</v>
      </c>
      <c r="C185" s="14" t="s">
        <v>560</v>
      </c>
      <c r="D185" s="15"/>
      <c r="E185" s="15">
        <v>3</v>
      </c>
      <c r="F185" s="15">
        <v>31</v>
      </c>
      <c r="G185" s="39" t="s">
        <v>561</v>
      </c>
      <c r="H185" s="39"/>
      <c r="I185" s="16">
        <v>0.25</v>
      </c>
      <c r="J185" s="17">
        <v>4.1666666666666664E-2</v>
      </c>
      <c r="K185" s="16">
        <v>0.33333333333333331</v>
      </c>
      <c r="L185" s="17">
        <v>4.1666666666666664E-2</v>
      </c>
      <c r="M185" s="16">
        <v>0.375</v>
      </c>
      <c r="N185" s="17">
        <v>4.1666666666666664E-2</v>
      </c>
      <c r="O185" s="40" t="s">
        <v>1180</v>
      </c>
      <c r="P185" s="41" t="s">
        <v>562</v>
      </c>
      <c r="Q185" s="21" t="s">
        <v>1096</v>
      </c>
      <c r="R185" s="21" t="s">
        <v>1097</v>
      </c>
      <c r="S185" s="19" t="str">
        <f t="shared" si="5"/>
        <v>Maps</v>
      </c>
    </row>
    <row r="186" spans="2:19" ht="17.149999999999999" customHeight="1" x14ac:dyDescent="0.35">
      <c r="B186" s="39" t="s">
        <v>563</v>
      </c>
      <c r="C186" s="14" t="s">
        <v>564</v>
      </c>
      <c r="D186" s="15"/>
      <c r="E186" s="15">
        <v>3</v>
      </c>
      <c r="F186" s="15">
        <v>45</v>
      </c>
      <c r="G186" s="39" t="s">
        <v>565</v>
      </c>
      <c r="H186" s="39"/>
      <c r="I186" s="16">
        <v>0.25</v>
      </c>
      <c r="J186" s="17">
        <v>4.1666666666666664E-2</v>
      </c>
      <c r="K186" s="16">
        <v>0.33333333333333331</v>
      </c>
      <c r="L186" s="17">
        <v>4.1666666666666664E-2</v>
      </c>
      <c r="M186" s="16">
        <v>0.375</v>
      </c>
      <c r="N186" s="17">
        <v>4.1666666666666664E-2</v>
      </c>
      <c r="O186" s="40" t="s">
        <v>1180</v>
      </c>
      <c r="P186" s="41" t="s">
        <v>562</v>
      </c>
      <c r="Q186" s="21" t="s">
        <v>1098</v>
      </c>
      <c r="R186" s="21" t="s">
        <v>1099</v>
      </c>
      <c r="S186" s="19" t="str">
        <f t="shared" si="5"/>
        <v>Maps</v>
      </c>
    </row>
    <row r="187" spans="2:19" ht="17.149999999999999" customHeight="1" x14ac:dyDescent="0.35">
      <c r="B187" s="39" t="s">
        <v>566</v>
      </c>
      <c r="C187" s="14" t="s">
        <v>567</v>
      </c>
      <c r="D187" s="15"/>
      <c r="E187" s="15">
        <v>1</v>
      </c>
      <c r="F187" s="15">
        <v>24</v>
      </c>
      <c r="G187" s="39" t="s">
        <v>568</v>
      </c>
      <c r="H187" s="39"/>
      <c r="I187" s="16">
        <v>0.22916666666666666</v>
      </c>
      <c r="J187" s="17">
        <v>6.25E-2</v>
      </c>
      <c r="K187" s="16">
        <v>0.27083333333333331</v>
      </c>
      <c r="L187" s="17">
        <v>6.25E-2</v>
      </c>
      <c r="M187" s="16">
        <v>0.3125</v>
      </c>
      <c r="N187" s="17">
        <v>6.25E-2</v>
      </c>
      <c r="O187" s="40" t="s">
        <v>1180</v>
      </c>
      <c r="P187" s="41">
        <v>3531</v>
      </c>
      <c r="Q187" s="21" t="s">
        <v>1100</v>
      </c>
      <c r="R187" s="21" t="s">
        <v>1101</v>
      </c>
      <c r="S187" s="19" t="str">
        <f t="shared" si="5"/>
        <v>Maps</v>
      </c>
    </row>
    <row r="188" spans="2:19" ht="17.149999999999999" customHeight="1" x14ac:dyDescent="0.35">
      <c r="B188" s="39" t="s">
        <v>569</v>
      </c>
      <c r="C188" s="14" t="s">
        <v>1203</v>
      </c>
      <c r="D188" s="15" t="s">
        <v>1191</v>
      </c>
      <c r="E188" s="15">
        <v>2</v>
      </c>
      <c r="F188" s="15">
        <v>9</v>
      </c>
      <c r="G188" s="39" t="s">
        <v>570</v>
      </c>
      <c r="H188" s="39"/>
      <c r="I188" s="16">
        <v>0</v>
      </c>
      <c r="J188" s="17">
        <v>1</v>
      </c>
      <c r="K188" s="16">
        <v>0</v>
      </c>
      <c r="L188" s="17">
        <v>1</v>
      </c>
      <c r="M188" s="16">
        <v>0</v>
      </c>
      <c r="N188" s="17">
        <v>1</v>
      </c>
      <c r="O188" s="40" t="s">
        <v>1180</v>
      </c>
      <c r="P188" s="41" t="s">
        <v>571</v>
      </c>
      <c r="Q188" s="21" t="s">
        <v>1102</v>
      </c>
      <c r="R188" s="21" t="s">
        <v>1103</v>
      </c>
      <c r="S188" s="19" t="str">
        <f t="shared" si="5"/>
        <v>Maps</v>
      </c>
    </row>
    <row r="189" spans="2:19" ht="17.149999999999999" customHeight="1" x14ac:dyDescent="0.35">
      <c r="B189" s="39" t="s">
        <v>572</v>
      </c>
      <c r="C189" s="14" t="s">
        <v>1204</v>
      </c>
      <c r="D189" s="15" t="s">
        <v>1191</v>
      </c>
      <c r="E189" s="15">
        <v>3</v>
      </c>
      <c r="F189" s="15">
        <v>24</v>
      </c>
      <c r="G189" s="39" t="s">
        <v>573</v>
      </c>
      <c r="H189" s="39"/>
      <c r="I189" s="16">
        <v>0.25</v>
      </c>
      <c r="J189" s="17">
        <v>4.1666666666666664E-2</v>
      </c>
      <c r="K189" s="16">
        <v>0.29166666666666669</v>
      </c>
      <c r="L189" s="17">
        <v>4.1666666666666664E-2</v>
      </c>
      <c r="M189" s="16">
        <v>0.33333333333333331</v>
      </c>
      <c r="N189" s="17">
        <v>4.1666666666666664E-2</v>
      </c>
      <c r="O189" s="40" t="s">
        <v>1180</v>
      </c>
      <c r="P189" s="41" t="s">
        <v>574</v>
      </c>
      <c r="Q189" s="21" t="s">
        <v>1104</v>
      </c>
      <c r="R189" s="21" t="s">
        <v>1105</v>
      </c>
      <c r="S189" s="19" t="str">
        <f t="shared" si="5"/>
        <v>Maps</v>
      </c>
    </row>
    <row r="190" spans="2:19" ht="17.149999999999999" customHeight="1" x14ac:dyDescent="0.35">
      <c r="B190" s="39" t="s">
        <v>575</v>
      </c>
      <c r="C190" s="14" t="s">
        <v>576</v>
      </c>
      <c r="D190" s="15"/>
      <c r="E190" s="15">
        <v>3</v>
      </c>
      <c r="F190" s="15">
        <v>32</v>
      </c>
      <c r="G190" s="39" t="s">
        <v>577</v>
      </c>
      <c r="H190" s="39"/>
      <c r="I190" s="16">
        <v>0.25</v>
      </c>
      <c r="J190" s="17">
        <v>4.1666666666666664E-2</v>
      </c>
      <c r="K190" s="16">
        <v>0.29166666666666669</v>
      </c>
      <c r="L190" s="17">
        <v>4.1666666666666664E-2</v>
      </c>
      <c r="M190" s="16">
        <v>0.33333333333333331</v>
      </c>
      <c r="N190" s="17">
        <v>4.1666666666666664E-2</v>
      </c>
      <c r="O190" s="40" t="s">
        <v>1180</v>
      </c>
      <c r="P190" s="41" t="s">
        <v>578</v>
      </c>
      <c r="Q190" s="21" t="s">
        <v>1106</v>
      </c>
      <c r="R190" s="21" t="s">
        <v>1107</v>
      </c>
      <c r="S190" s="19" t="str">
        <f t="shared" si="5"/>
        <v>Maps</v>
      </c>
    </row>
    <row r="191" spans="2:19" ht="17.149999999999999" customHeight="1" x14ac:dyDescent="0.35">
      <c r="B191" s="39" t="s">
        <v>579</v>
      </c>
      <c r="C191" s="14" t="s">
        <v>580</v>
      </c>
      <c r="D191" s="15"/>
      <c r="E191" s="15">
        <v>3</v>
      </c>
      <c r="F191" s="15">
        <v>44</v>
      </c>
      <c r="G191" s="39" t="s">
        <v>581</v>
      </c>
      <c r="H191" s="39"/>
      <c r="I191" s="16">
        <v>0.29166666666666669</v>
      </c>
      <c r="J191" s="17">
        <v>4.1666666666666664E-2</v>
      </c>
      <c r="K191" s="16">
        <v>0.33333333333333331</v>
      </c>
      <c r="L191" s="17">
        <v>4.1666666666666664E-2</v>
      </c>
      <c r="M191" s="16">
        <v>0.33333333333333331</v>
      </c>
      <c r="N191" s="17">
        <v>4.1666666666666664E-2</v>
      </c>
      <c r="O191" s="40" t="s">
        <v>1180</v>
      </c>
      <c r="P191" s="41" t="s">
        <v>562</v>
      </c>
      <c r="Q191" s="21" t="s">
        <v>1108</v>
      </c>
      <c r="R191" s="21" t="s">
        <v>1109</v>
      </c>
      <c r="S191" s="19" t="str">
        <f t="shared" si="5"/>
        <v>Maps</v>
      </c>
    </row>
    <row r="192" spans="2:19" ht="17.149999999999999" customHeight="1" x14ac:dyDescent="0.35">
      <c r="B192" s="39" t="s">
        <v>582</v>
      </c>
      <c r="C192" s="14" t="s">
        <v>1205</v>
      </c>
      <c r="D192" s="15" t="s">
        <v>1191</v>
      </c>
      <c r="E192" s="15">
        <v>3</v>
      </c>
      <c r="F192" s="15">
        <v>18</v>
      </c>
      <c r="G192" s="39" t="s">
        <v>583</v>
      </c>
      <c r="H192" s="39"/>
      <c r="I192" s="16">
        <v>0.25</v>
      </c>
      <c r="J192" s="17">
        <v>0.89583333333333337</v>
      </c>
      <c r="K192" s="16">
        <v>0</v>
      </c>
      <c r="L192" s="17">
        <v>0</v>
      </c>
      <c r="M192" s="16">
        <v>0</v>
      </c>
      <c r="N192" s="17">
        <v>0</v>
      </c>
      <c r="O192" s="40" t="s">
        <v>1180</v>
      </c>
      <c r="P192" s="41" t="s">
        <v>578</v>
      </c>
      <c r="Q192" s="21" t="s">
        <v>1110</v>
      </c>
      <c r="R192" s="21" t="s">
        <v>1111</v>
      </c>
      <c r="S192" s="19" t="str">
        <f t="shared" si="5"/>
        <v>Maps</v>
      </c>
    </row>
    <row r="193" spans="2:19" ht="17.149999999999999" customHeight="1" x14ac:dyDescent="0.35">
      <c r="B193" s="39" t="s">
        <v>584</v>
      </c>
      <c r="C193" s="14" t="s">
        <v>585</v>
      </c>
      <c r="D193" s="15"/>
      <c r="E193" s="15">
        <v>2</v>
      </c>
      <c r="F193" s="15">
        <v>8</v>
      </c>
      <c r="G193" s="39" t="s">
        <v>586</v>
      </c>
      <c r="H193" s="39"/>
      <c r="I193" s="16">
        <v>0</v>
      </c>
      <c r="J193" s="17">
        <v>1</v>
      </c>
      <c r="K193" s="16">
        <v>0</v>
      </c>
      <c r="L193" s="17">
        <v>1</v>
      </c>
      <c r="M193" s="16">
        <v>0</v>
      </c>
      <c r="N193" s="17">
        <v>1</v>
      </c>
      <c r="O193" s="40" t="s">
        <v>1180</v>
      </c>
      <c r="P193" s="41" t="s">
        <v>578</v>
      </c>
      <c r="Q193" s="21" t="s">
        <v>1112</v>
      </c>
      <c r="R193" s="21" t="s">
        <v>1113</v>
      </c>
      <c r="S193" s="19" t="str">
        <f t="shared" si="5"/>
        <v>Maps</v>
      </c>
    </row>
    <row r="194" spans="2:19" ht="17.149999999999999" customHeight="1" x14ac:dyDescent="0.35">
      <c r="B194" s="39" t="s">
        <v>587</v>
      </c>
      <c r="C194" s="14" t="s">
        <v>588</v>
      </c>
      <c r="D194" s="15"/>
      <c r="E194" s="15">
        <v>3</v>
      </c>
      <c r="F194" s="15">
        <v>4</v>
      </c>
      <c r="G194" s="39" t="s">
        <v>589</v>
      </c>
      <c r="H194" s="39"/>
      <c r="I194" s="16">
        <v>0.25</v>
      </c>
      <c r="J194" s="17">
        <v>0.95833333333333337</v>
      </c>
      <c r="K194" s="16">
        <v>0.33333333333333331</v>
      </c>
      <c r="L194" s="17">
        <v>0.95833333333333337</v>
      </c>
      <c r="M194" s="16">
        <v>0.375</v>
      </c>
      <c r="N194" s="17">
        <v>0.95833333333333337</v>
      </c>
      <c r="O194" s="40" t="s">
        <v>1180</v>
      </c>
      <c r="P194" s="41" t="s">
        <v>590</v>
      </c>
      <c r="Q194" s="21" t="s">
        <v>1114</v>
      </c>
      <c r="R194" s="21" t="s">
        <v>1115</v>
      </c>
      <c r="S194" s="19" t="str">
        <f t="shared" si="5"/>
        <v>Maps</v>
      </c>
    </row>
    <row r="195" spans="2:19" ht="17.149999999999999" customHeight="1" x14ac:dyDescent="0.35">
      <c r="B195" s="39" t="s">
        <v>591</v>
      </c>
      <c r="C195" s="14" t="s">
        <v>592</v>
      </c>
      <c r="D195" s="15"/>
      <c r="E195" s="15">
        <v>3</v>
      </c>
      <c r="F195" s="15">
        <v>12</v>
      </c>
      <c r="G195" s="39" t="s">
        <v>593</v>
      </c>
      <c r="H195" s="39"/>
      <c r="I195" s="16">
        <v>0.25</v>
      </c>
      <c r="J195" s="17">
        <v>0.95833333333333337</v>
      </c>
      <c r="K195" s="16">
        <v>0.33333333333333331</v>
      </c>
      <c r="L195" s="17">
        <v>0.95833333333333337</v>
      </c>
      <c r="M195" s="16">
        <v>0.375</v>
      </c>
      <c r="N195" s="17">
        <v>0.95833333333333337</v>
      </c>
      <c r="O195" s="40" t="s">
        <v>1180</v>
      </c>
      <c r="P195" s="41" t="s">
        <v>594</v>
      </c>
      <c r="Q195" s="21" t="s">
        <v>1116</v>
      </c>
      <c r="R195" s="21" t="s">
        <v>1117</v>
      </c>
      <c r="S195" s="19" t="str">
        <f t="shared" si="5"/>
        <v>Maps</v>
      </c>
    </row>
    <row r="196" spans="2:19" ht="17.149999999999999" customHeight="1" x14ac:dyDescent="0.35">
      <c r="B196" s="39" t="s">
        <v>595</v>
      </c>
      <c r="C196" s="14" t="s">
        <v>596</v>
      </c>
      <c r="D196" s="15"/>
      <c r="E196" s="15">
        <v>3</v>
      </c>
      <c r="F196" s="15">
        <v>14</v>
      </c>
      <c r="G196" s="39" t="s">
        <v>597</v>
      </c>
      <c r="H196" s="39"/>
      <c r="I196" s="16">
        <v>0.25</v>
      </c>
      <c r="J196" s="17">
        <v>0.95833333333333337</v>
      </c>
      <c r="K196" s="16">
        <v>0.33333333333333331</v>
      </c>
      <c r="L196" s="17">
        <v>0.95833333333333337</v>
      </c>
      <c r="M196" s="16">
        <v>0.375</v>
      </c>
      <c r="N196" s="17">
        <v>0.95833333333333337</v>
      </c>
      <c r="O196" s="40" t="s">
        <v>1180</v>
      </c>
      <c r="P196" s="41" t="s">
        <v>594</v>
      </c>
      <c r="Q196" s="21" t="s">
        <v>1118</v>
      </c>
      <c r="R196" s="21" t="s">
        <v>1119</v>
      </c>
      <c r="S196" s="19" t="str">
        <f t="shared" si="5"/>
        <v>Maps</v>
      </c>
    </row>
    <row r="197" spans="2:19" ht="17.149999999999999" customHeight="1" x14ac:dyDescent="0.35">
      <c r="B197" s="39" t="s">
        <v>598</v>
      </c>
      <c r="C197" s="14" t="s">
        <v>599</v>
      </c>
      <c r="D197" s="15"/>
      <c r="E197" s="15">
        <v>3</v>
      </c>
      <c r="F197" s="15">
        <v>11</v>
      </c>
      <c r="G197" s="39" t="s">
        <v>600</v>
      </c>
      <c r="H197" s="39"/>
      <c r="I197" s="16">
        <v>0.25</v>
      </c>
      <c r="J197" s="17">
        <v>0.95833333333333337</v>
      </c>
      <c r="K197" s="16">
        <v>0.33333333333333331</v>
      </c>
      <c r="L197" s="17">
        <v>0.95833333333333337</v>
      </c>
      <c r="M197" s="16">
        <v>0.375</v>
      </c>
      <c r="N197" s="17">
        <v>0.95833333333333337</v>
      </c>
      <c r="O197" s="40" t="s">
        <v>1180</v>
      </c>
      <c r="P197" s="41" t="s">
        <v>594</v>
      </c>
      <c r="Q197" s="21" t="s">
        <v>1120</v>
      </c>
      <c r="R197" s="21" t="s">
        <v>1121</v>
      </c>
      <c r="S197" s="19" t="str">
        <f t="shared" ref="S197" si="6">HYPERLINK($G$232&amp;Q197&amp;","&amp;R197,"Maps")</f>
        <v>Maps</v>
      </c>
    </row>
    <row r="198" spans="2:19" ht="17.149999999999999" customHeight="1" x14ac:dyDescent="0.35">
      <c r="B198" s="43" t="s">
        <v>712</v>
      </c>
      <c r="C198" s="14"/>
      <c r="D198" s="15"/>
      <c r="E198" s="43"/>
      <c r="F198" s="43"/>
      <c r="G198" s="43" t="s">
        <v>55</v>
      </c>
      <c r="H198" s="43"/>
      <c r="I198" s="16" t="e">
        <v>#N/A</v>
      </c>
      <c r="J198" s="17" t="e">
        <v>#N/A</v>
      </c>
      <c r="K198" s="16" t="e">
        <v>#N/A</v>
      </c>
      <c r="L198" s="17" t="e">
        <v>#N/A</v>
      </c>
      <c r="M198" s="16" t="e">
        <v>#N/A</v>
      </c>
      <c r="N198" s="17" t="e">
        <v>#N/A</v>
      </c>
      <c r="O198" s="43"/>
      <c r="P198" s="43"/>
      <c r="Q198" s="43"/>
      <c r="R198" s="43"/>
      <c r="S198" s="20" t="str">
        <f t="shared" ref="S198:S231" si="7">HYPERLINK($G$232&amp;Q198&amp;","&amp;R198,"Maps")</f>
        <v>Maps</v>
      </c>
    </row>
    <row r="199" spans="2:19" ht="17.149999999999999" customHeight="1" x14ac:dyDescent="0.35">
      <c r="B199" s="39" t="s">
        <v>601</v>
      </c>
      <c r="C199" s="14" t="s">
        <v>602</v>
      </c>
      <c r="D199" s="15"/>
      <c r="E199" s="15">
        <v>3</v>
      </c>
      <c r="F199" s="15">
        <v>14</v>
      </c>
      <c r="G199" s="39" t="s">
        <v>603</v>
      </c>
      <c r="H199" s="39"/>
      <c r="I199" s="16">
        <v>0.27083333333333331</v>
      </c>
      <c r="J199" s="17">
        <v>0.89583333333333337</v>
      </c>
      <c r="K199" s="16">
        <v>0.33333333333333331</v>
      </c>
      <c r="L199" s="17">
        <v>0.89583333333333337</v>
      </c>
      <c r="M199" s="16">
        <v>0.375</v>
      </c>
      <c r="N199" s="17">
        <v>0.89583333333333337</v>
      </c>
      <c r="O199" s="40" t="s">
        <v>1180</v>
      </c>
      <c r="P199" s="41" t="s">
        <v>604</v>
      </c>
      <c r="Q199" s="21" t="s">
        <v>1122</v>
      </c>
      <c r="R199" s="21" t="s">
        <v>1123</v>
      </c>
      <c r="S199" s="19" t="str">
        <f t="shared" si="7"/>
        <v>Maps</v>
      </c>
    </row>
    <row r="200" spans="2:19" ht="17.149999999999999" customHeight="1" x14ac:dyDescent="0.35">
      <c r="B200" s="39" t="s">
        <v>605</v>
      </c>
      <c r="C200" s="14" t="s">
        <v>606</v>
      </c>
      <c r="D200" s="15"/>
      <c r="E200" s="15">
        <v>3</v>
      </c>
      <c r="F200" s="15">
        <v>18</v>
      </c>
      <c r="G200" s="39" t="s">
        <v>607</v>
      </c>
      <c r="H200" s="39"/>
      <c r="I200" s="16">
        <v>0.27083333333333331</v>
      </c>
      <c r="J200" s="17">
        <v>0.89583333333333337</v>
      </c>
      <c r="K200" s="16">
        <v>0.33333333333333331</v>
      </c>
      <c r="L200" s="17">
        <v>0.89583333333333337</v>
      </c>
      <c r="M200" s="16">
        <v>0.375</v>
      </c>
      <c r="N200" s="17">
        <v>0.89583333333333337</v>
      </c>
      <c r="O200" s="40" t="s">
        <v>1180</v>
      </c>
      <c r="P200" s="41" t="s">
        <v>608</v>
      </c>
      <c r="Q200" s="21" t="s">
        <v>1124</v>
      </c>
      <c r="R200" s="21" t="s">
        <v>1125</v>
      </c>
      <c r="S200" s="19" t="str">
        <f t="shared" si="7"/>
        <v>Maps</v>
      </c>
    </row>
    <row r="201" spans="2:19" ht="17.149999999999999" customHeight="1" x14ac:dyDescent="0.35">
      <c r="B201" s="39" t="s">
        <v>609</v>
      </c>
      <c r="C201" s="14" t="s">
        <v>610</v>
      </c>
      <c r="D201" s="15"/>
      <c r="E201" s="15">
        <v>2</v>
      </c>
      <c r="F201" s="15">
        <v>4</v>
      </c>
      <c r="G201" s="39" t="s">
        <v>611</v>
      </c>
      <c r="H201" s="39"/>
      <c r="I201" s="16">
        <v>0.25</v>
      </c>
      <c r="J201" s="17">
        <v>4.1666666666666664E-2</v>
      </c>
      <c r="K201" s="16">
        <v>0.33333333333333331</v>
      </c>
      <c r="L201" s="17">
        <v>4.1666666666666664E-2</v>
      </c>
      <c r="M201" s="16">
        <v>0.375</v>
      </c>
      <c r="N201" s="17">
        <v>4.1666666666666664E-2</v>
      </c>
      <c r="O201" s="40" t="s">
        <v>1180</v>
      </c>
      <c r="P201" s="41" t="s">
        <v>43</v>
      </c>
      <c r="Q201" s="21" t="s">
        <v>1126</v>
      </c>
      <c r="R201" s="21" t="s">
        <v>1127</v>
      </c>
      <c r="S201" s="19" t="str">
        <f t="shared" si="7"/>
        <v>Maps</v>
      </c>
    </row>
    <row r="202" spans="2:19" ht="17.149999999999999" customHeight="1" x14ac:dyDescent="0.35">
      <c r="B202" s="39" t="s">
        <v>612</v>
      </c>
      <c r="C202" s="14" t="s">
        <v>613</v>
      </c>
      <c r="D202" s="15"/>
      <c r="E202" s="15">
        <v>2</v>
      </c>
      <c r="F202" s="15">
        <v>14</v>
      </c>
      <c r="G202" s="39" t="s">
        <v>614</v>
      </c>
      <c r="H202" s="39"/>
      <c r="I202" s="16">
        <v>0.25</v>
      </c>
      <c r="J202" s="17">
        <v>4.1666666666666664E-2</v>
      </c>
      <c r="K202" s="16">
        <v>0.33333333333333331</v>
      </c>
      <c r="L202" s="17">
        <v>4.1666666666666664E-2</v>
      </c>
      <c r="M202" s="16">
        <v>0.375</v>
      </c>
      <c r="N202" s="17">
        <v>4.1666666666666664E-2</v>
      </c>
      <c r="O202" s="40" t="s">
        <v>1180</v>
      </c>
      <c r="P202" s="41" t="s">
        <v>43</v>
      </c>
      <c r="Q202" s="21" t="s">
        <v>1128</v>
      </c>
      <c r="R202" s="21" t="s">
        <v>1129</v>
      </c>
      <c r="S202" s="19" t="str">
        <f t="shared" si="7"/>
        <v>Maps</v>
      </c>
    </row>
    <row r="203" spans="2:19" ht="17.149999999999999" customHeight="1" x14ac:dyDescent="0.35">
      <c r="B203" s="39" t="s">
        <v>615</v>
      </c>
      <c r="C203" s="14" t="s">
        <v>715</v>
      </c>
      <c r="D203" s="15"/>
      <c r="E203" s="15">
        <v>2</v>
      </c>
      <c r="F203" s="15">
        <v>22</v>
      </c>
      <c r="G203" s="39" t="s">
        <v>616</v>
      </c>
      <c r="H203" s="39"/>
      <c r="I203" s="16">
        <v>0.25</v>
      </c>
      <c r="J203" s="17">
        <v>6.25E-2</v>
      </c>
      <c r="K203" s="16">
        <v>0.29166666666666669</v>
      </c>
      <c r="L203" s="17">
        <v>6.25E-2</v>
      </c>
      <c r="M203" s="16">
        <v>0.33333333333333331</v>
      </c>
      <c r="N203" s="17">
        <v>6.25E-2</v>
      </c>
      <c r="O203" s="40" t="s">
        <v>1180</v>
      </c>
      <c r="P203" s="41" t="s">
        <v>758</v>
      </c>
      <c r="Q203" s="21" t="s">
        <v>1130</v>
      </c>
      <c r="R203" s="21" t="s">
        <v>1013</v>
      </c>
      <c r="S203" s="19" t="str">
        <f t="shared" si="7"/>
        <v>Maps</v>
      </c>
    </row>
    <row r="204" spans="2:19" ht="17.149999999999999" customHeight="1" x14ac:dyDescent="0.35">
      <c r="B204" s="39" t="s">
        <v>617</v>
      </c>
      <c r="C204" s="14" t="s">
        <v>716</v>
      </c>
      <c r="D204" s="15"/>
      <c r="E204" s="15">
        <v>2</v>
      </c>
      <c r="F204" s="15">
        <v>10</v>
      </c>
      <c r="G204" s="39" t="s">
        <v>618</v>
      </c>
      <c r="H204" s="39"/>
      <c r="I204" s="16">
        <v>0.25</v>
      </c>
      <c r="J204" s="17">
        <v>6.25E-2</v>
      </c>
      <c r="K204" s="16">
        <v>0.29166666666666669</v>
      </c>
      <c r="L204" s="17">
        <v>6.25E-2</v>
      </c>
      <c r="M204" s="16">
        <v>0.33333333333333331</v>
      </c>
      <c r="N204" s="17">
        <v>6.25E-2</v>
      </c>
      <c r="O204" s="40" t="s">
        <v>1180</v>
      </c>
      <c r="P204" s="41"/>
      <c r="Q204" s="21" t="s">
        <v>1131</v>
      </c>
      <c r="R204" s="21" t="s">
        <v>1132</v>
      </c>
      <c r="S204" s="19" t="str">
        <f t="shared" si="7"/>
        <v>Maps</v>
      </c>
    </row>
    <row r="205" spans="2:19" ht="17.149999999999999" customHeight="1" x14ac:dyDescent="0.35">
      <c r="B205" s="39" t="s">
        <v>713</v>
      </c>
      <c r="C205" s="14" t="s">
        <v>717</v>
      </c>
      <c r="D205" s="15"/>
      <c r="E205" s="15">
        <v>3</v>
      </c>
      <c r="F205" s="15">
        <v>7</v>
      </c>
      <c r="G205" s="39" t="s">
        <v>714</v>
      </c>
      <c r="H205" s="39"/>
      <c r="I205" s="16">
        <v>0.25</v>
      </c>
      <c r="J205" s="17">
        <v>4.1666666666666664E-2</v>
      </c>
      <c r="K205" s="16">
        <v>0.29166666666666669</v>
      </c>
      <c r="L205" s="17">
        <v>4.1666666666666664E-2</v>
      </c>
      <c r="M205" s="16">
        <v>0.33333333333333331</v>
      </c>
      <c r="N205" s="17">
        <v>4.1666666666666664E-2</v>
      </c>
      <c r="O205" s="40" t="s">
        <v>1180</v>
      </c>
      <c r="P205" s="41" t="s">
        <v>759</v>
      </c>
      <c r="Q205" s="21" t="s">
        <v>1133</v>
      </c>
      <c r="R205" s="21" t="s">
        <v>1134</v>
      </c>
      <c r="S205" s="19" t="str">
        <f t="shared" si="7"/>
        <v>Maps</v>
      </c>
    </row>
    <row r="206" spans="2:19" ht="17.149999999999999" customHeight="1" x14ac:dyDescent="0.35">
      <c r="B206" s="39" t="s">
        <v>619</v>
      </c>
      <c r="C206" s="14" t="s">
        <v>620</v>
      </c>
      <c r="D206" s="15"/>
      <c r="E206" s="15">
        <v>3</v>
      </c>
      <c r="F206" s="15">
        <v>9</v>
      </c>
      <c r="G206" s="39" t="s">
        <v>621</v>
      </c>
      <c r="H206" s="39"/>
      <c r="I206" s="16">
        <v>0.25</v>
      </c>
      <c r="J206" s="17">
        <v>4.1666666666666664E-2</v>
      </c>
      <c r="K206" s="16">
        <v>0.29166666666666669</v>
      </c>
      <c r="L206" s="17">
        <v>4.1666666666666664E-2</v>
      </c>
      <c r="M206" s="16">
        <v>0.33333333333333331</v>
      </c>
      <c r="N206" s="17">
        <v>4.1666666666666664E-2</v>
      </c>
      <c r="O206" s="40" t="s">
        <v>1180</v>
      </c>
      <c r="P206" s="41"/>
      <c r="Q206" s="21" t="s">
        <v>1135</v>
      </c>
      <c r="R206" s="21" t="s">
        <v>1136</v>
      </c>
      <c r="S206" s="19" t="str">
        <f t="shared" si="7"/>
        <v>Maps</v>
      </c>
    </row>
    <row r="207" spans="2:19" ht="17.149999999999999" customHeight="1" x14ac:dyDescent="0.35">
      <c r="B207" s="39" t="s">
        <v>622</v>
      </c>
      <c r="C207" s="14" t="s">
        <v>623</v>
      </c>
      <c r="D207" s="15"/>
      <c r="E207" s="15">
        <v>3</v>
      </c>
      <c r="F207" s="15">
        <v>12</v>
      </c>
      <c r="G207" s="39" t="s">
        <v>624</v>
      </c>
      <c r="H207" s="39"/>
      <c r="I207" s="16">
        <v>0.25</v>
      </c>
      <c r="J207" s="17">
        <v>4.1666666666666664E-2</v>
      </c>
      <c r="K207" s="16">
        <v>0.29166666666666669</v>
      </c>
      <c r="L207" s="17">
        <v>4.1666666666666664E-2</v>
      </c>
      <c r="M207" s="16">
        <v>0.33333333333333331</v>
      </c>
      <c r="N207" s="17">
        <v>4.1666666666666664E-2</v>
      </c>
      <c r="O207" s="40" t="s">
        <v>1180</v>
      </c>
      <c r="P207" s="41"/>
      <c r="Q207" s="21" t="s">
        <v>1137</v>
      </c>
      <c r="R207" s="21" t="s">
        <v>1138</v>
      </c>
      <c r="S207" s="19" t="str">
        <f t="shared" si="7"/>
        <v>Maps</v>
      </c>
    </row>
    <row r="208" spans="2:19" ht="17.149999999999999" customHeight="1" x14ac:dyDescent="0.35">
      <c r="B208" s="39" t="s">
        <v>625</v>
      </c>
      <c r="C208" s="14" t="s">
        <v>626</v>
      </c>
      <c r="D208" s="15"/>
      <c r="E208" s="15">
        <v>3</v>
      </c>
      <c r="F208" s="15">
        <v>7</v>
      </c>
      <c r="G208" s="39" t="s">
        <v>627</v>
      </c>
      <c r="H208" s="39"/>
      <c r="I208" s="16">
        <v>0.25</v>
      </c>
      <c r="J208" s="17">
        <v>4.1666666666666664E-2</v>
      </c>
      <c r="K208" s="16">
        <v>0.29166666666666669</v>
      </c>
      <c r="L208" s="17">
        <v>4.1666666666666664E-2</v>
      </c>
      <c r="M208" s="16">
        <v>0.33333333333333331</v>
      </c>
      <c r="N208" s="17">
        <v>4.1666666666666664E-2</v>
      </c>
      <c r="O208" s="40" t="s">
        <v>1180</v>
      </c>
      <c r="P208" s="41"/>
      <c r="Q208" s="21" t="s">
        <v>1139</v>
      </c>
      <c r="R208" s="21" t="s">
        <v>1140</v>
      </c>
      <c r="S208" s="19" t="str">
        <f t="shared" si="7"/>
        <v>Maps</v>
      </c>
    </row>
    <row r="209" spans="2:19" ht="17.149999999999999" customHeight="1" x14ac:dyDescent="0.35">
      <c r="B209" s="39" t="s">
        <v>628</v>
      </c>
      <c r="C209" s="14" t="s">
        <v>629</v>
      </c>
      <c r="D209" s="15"/>
      <c r="E209" s="15">
        <v>2</v>
      </c>
      <c r="F209" s="15">
        <v>22</v>
      </c>
      <c r="G209" s="39" t="s">
        <v>630</v>
      </c>
      <c r="H209" s="39"/>
      <c r="I209" s="16">
        <v>0.25</v>
      </c>
      <c r="J209" s="17">
        <v>4.1666666666666664E-2</v>
      </c>
      <c r="K209" s="16">
        <v>0.29166666666666669</v>
      </c>
      <c r="L209" s="17">
        <v>4.1666666666666664E-2</v>
      </c>
      <c r="M209" s="16">
        <v>0.33333333333333331</v>
      </c>
      <c r="N209" s="17">
        <v>4.1666666666666664E-2</v>
      </c>
      <c r="O209" s="40" t="s">
        <v>1180</v>
      </c>
      <c r="P209" s="41" t="s">
        <v>760</v>
      </c>
      <c r="Q209" s="21" t="s">
        <v>1141</v>
      </c>
      <c r="R209" s="21" t="s">
        <v>1142</v>
      </c>
      <c r="S209" s="19" t="str">
        <f t="shared" si="7"/>
        <v>Maps</v>
      </c>
    </row>
    <row r="210" spans="2:19" ht="17.149999999999999" customHeight="1" x14ac:dyDescent="0.35">
      <c r="B210" s="39" t="s">
        <v>631</v>
      </c>
      <c r="C210" s="14" t="s">
        <v>632</v>
      </c>
      <c r="D210" s="15"/>
      <c r="E210" s="15">
        <v>3</v>
      </c>
      <c r="F210" s="15">
        <v>16</v>
      </c>
      <c r="G210" s="39" t="s">
        <v>633</v>
      </c>
      <c r="H210" s="39"/>
      <c r="I210" s="16">
        <v>0.25</v>
      </c>
      <c r="J210" s="17">
        <v>4.1666666666666664E-2</v>
      </c>
      <c r="K210" s="16">
        <v>0.29166666666666669</v>
      </c>
      <c r="L210" s="17">
        <v>4.1666666666666664E-2</v>
      </c>
      <c r="M210" s="16">
        <v>0.33333333333333331</v>
      </c>
      <c r="N210" s="17">
        <v>4.1666666666666664E-2</v>
      </c>
      <c r="O210" s="40" t="s">
        <v>1180</v>
      </c>
      <c r="P210" s="41" t="s">
        <v>634</v>
      </c>
      <c r="Q210" s="21" t="s">
        <v>1143</v>
      </c>
      <c r="R210" s="21" t="s">
        <v>1144</v>
      </c>
      <c r="S210" s="19" t="str">
        <f t="shared" si="7"/>
        <v>Maps</v>
      </c>
    </row>
    <row r="211" spans="2:19" ht="17.149999999999999" customHeight="1" x14ac:dyDescent="0.35">
      <c r="B211" s="39" t="s">
        <v>635</v>
      </c>
      <c r="C211" s="14" t="s">
        <v>636</v>
      </c>
      <c r="D211" s="15"/>
      <c r="E211" s="15">
        <v>3</v>
      </c>
      <c r="F211" s="15">
        <v>6</v>
      </c>
      <c r="G211" s="39" t="s">
        <v>637</v>
      </c>
      <c r="H211" s="39"/>
      <c r="I211" s="16">
        <v>0.29166666666666669</v>
      </c>
      <c r="J211" s="17">
        <v>0.95833333333333337</v>
      </c>
      <c r="K211" s="16">
        <v>0.33333333333333331</v>
      </c>
      <c r="L211" s="17">
        <v>0.95833333333333337</v>
      </c>
      <c r="M211" s="16">
        <v>0.375</v>
      </c>
      <c r="N211" s="17">
        <v>0.95833333333333337</v>
      </c>
      <c r="O211" s="40" t="s">
        <v>1180</v>
      </c>
      <c r="P211" s="41" t="s">
        <v>638</v>
      </c>
      <c r="Q211" s="21" t="s">
        <v>1145</v>
      </c>
      <c r="R211" s="21" t="s">
        <v>1146</v>
      </c>
      <c r="S211" s="19" t="str">
        <f t="shared" si="7"/>
        <v>Maps</v>
      </c>
    </row>
    <row r="212" spans="2:19" ht="17.149999999999999" customHeight="1" x14ac:dyDescent="0.35">
      <c r="B212" s="39" t="s">
        <v>639</v>
      </c>
      <c r="C212" s="14" t="s">
        <v>640</v>
      </c>
      <c r="D212" s="15"/>
      <c r="E212" s="15">
        <v>3</v>
      </c>
      <c r="F212" s="15">
        <v>12</v>
      </c>
      <c r="G212" s="39" t="s">
        <v>641</v>
      </c>
      <c r="H212" s="39"/>
      <c r="I212" s="16">
        <v>0.29166666666666669</v>
      </c>
      <c r="J212" s="17">
        <v>0.95833333333333337</v>
      </c>
      <c r="K212" s="16">
        <v>0.33333333333333331</v>
      </c>
      <c r="L212" s="17">
        <v>0.95833333333333337</v>
      </c>
      <c r="M212" s="16">
        <v>0.375</v>
      </c>
      <c r="N212" s="17">
        <v>0.95833333333333337</v>
      </c>
      <c r="O212" s="40" t="s">
        <v>1180</v>
      </c>
      <c r="P212" s="41" t="s">
        <v>642</v>
      </c>
      <c r="Q212" s="21" t="s">
        <v>1147</v>
      </c>
      <c r="R212" s="21" t="s">
        <v>1148</v>
      </c>
      <c r="S212" s="19" t="str">
        <f t="shared" si="7"/>
        <v>Maps</v>
      </c>
    </row>
    <row r="213" spans="2:19" ht="17.149999999999999" customHeight="1" x14ac:dyDescent="0.35">
      <c r="B213" s="39" t="s">
        <v>643</v>
      </c>
      <c r="C213" s="14" t="s">
        <v>644</v>
      </c>
      <c r="D213" s="15"/>
      <c r="E213" s="15">
        <v>2</v>
      </c>
      <c r="F213" s="15">
        <v>18</v>
      </c>
      <c r="G213" s="39" t="s">
        <v>645</v>
      </c>
      <c r="H213" s="39"/>
      <c r="I213" s="16">
        <v>0.29166666666666669</v>
      </c>
      <c r="J213" s="17">
        <v>0.95833333333333337</v>
      </c>
      <c r="K213" s="16">
        <v>0.33333333333333331</v>
      </c>
      <c r="L213" s="17">
        <v>0.95833333333333337</v>
      </c>
      <c r="M213" s="16">
        <v>0.375</v>
      </c>
      <c r="N213" s="17">
        <v>0.95833333333333337</v>
      </c>
      <c r="O213" s="40" t="s">
        <v>1180</v>
      </c>
      <c r="P213" s="41" t="s">
        <v>646</v>
      </c>
      <c r="Q213" s="21" t="s">
        <v>1149</v>
      </c>
      <c r="R213" s="21" t="s">
        <v>1150</v>
      </c>
      <c r="S213" s="19" t="str">
        <f t="shared" si="7"/>
        <v>Maps</v>
      </c>
    </row>
    <row r="214" spans="2:19" ht="17.149999999999999" customHeight="1" x14ac:dyDescent="0.35">
      <c r="B214" s="39" t="s">
        <v>647</v>
      </c>
      <c r="C214" s="14" t="s">
        <v>648</v>
      </c>
      <c r="D214" s="15"/>
      <c r="E214" s="15">
        <v>3</v>
      </c>
      <c r="F214" s="15">
        <v>12</v>
      </c>
      <c r="G214" s="39" t="s">
        <v>649</v>
      </c>
      <c r="H214" s="39"/>
      <c r="I214" s="16">
        <v>0.25</v>
      </c>
      <c r="J214" s="17">
        <v>4.1666666666666664E-2</v>
      </c>
      <c r="K214" s="16">
        <v>0.29166666666666669</v>
      </c>
      <c r="L214" s="17">
        <v>4.1666666666666664E-2</v>
      </c>
      <c r="M214" s="16">
        <v>0.33333333333333331</v>
      </c>
      <c r="N214" s="17">
        <v>4.1666666666666664E-2</v>
      </c>
      <c r="O214" s="40" t="s">
        <v>1180</v>
      </c>
      <c r="P214" s="41" t="s">
        <v>650</v>
      </c>
      <c r="Q214" s="21" t="s">
        <v>1151</v>
      </c>
      <c r="R214" s="21" t="s">
        <v>1152</v>
      </c>
      <c r="S214" s="19" t="str">
        <f t="shared" si="7"/>
        <v>Maps</v>
      </c>
    </row>
    <row r="215" spans="2:19" ht="17.149999999999999" customHeight="1" x14ac:dyDescent="0.35">
      <c r="B215" s="43" t="s">
        <v>651</v>
      </c>
      <c r="C215" s="14"/>
      <c r="D215" s="15"/>
      <c r="E215" s="43"/>
      <c r="F215" s="43"/>
      <c r="G215" s="43" t="s">
        <v>652</v>
      </c>
      <c r="H215" s="43"/>
      <c r="I215" s="16" t="e">
        <v>#N/A</v>
      </c>
      <c r="J215" s="17" t="e">
        <v>#N/A</v>
      </c>
      <c r="K215" s="16" t="e">
        <v>#N/A</v>
      </c>
      <c r="L215" s="17" t="e">
        <v>#N/A</v>
      </c>
      <c r="M215" s="16" t="e">
        <v>#N/A</v>
      </c>
      <c r="N215" s="17" t="e">
        <v>#N/A</v>
      </c>
      <c r="O215" s="43"/>
      <c r="P215" s="43"/>
      <c r="Q215" s="43"/>
      <c r="R215" s="43"/>
      <c r="S215" s="20" t="str">
        <f t="shared" si="7"/>
        <v>Maps</v>
      </c>
    </row>
    <row r="216" spans="2:19" ht="17.149999999999999" customHeight="1" x14ac:dyDescent="0.35">
      <c r="B216" s="39" t="s">
        <v>653</v>
      </c>
      <c r="C216" s="14" t="s">
        <v>654</v>
      </c>
      <c r="D216" s="15"/>
      <c r="E216" s="15">
        <v>2</v>
      </c>
      <c r="F216" s="15">
        <v>16</v>
      </c>
      <c r="G216" s="39" t="s">
        <v>655</v>
      </c>
      <c r="H216" s="39"/>
      <c r="I216" s="16">
        <v>0</v>
      </c>
      <c r="J216" s="17">
        <v>1</v>
      </c>
      <c r="K216" s="16">
        <v>0</v>
      </c>
      <c r="L216" s="17">
        <v>1</v>
      </c>
      <c r="M216" s="16">
        <v>0</v>
      </c>
      <c r="N216" s="17">
        <v>1</v>
      </c>
      <c r="O216" s="40" t="s">
        <v>1180</v>
      </c>
      <c r="P216" s="41" t="s">
        <v>656</v>
      </c>
      <c r="Q216" s="21" t="s">
        <v>1153</v>
      </c>
      <c r="R216" s="21" t="s">
        <v>1154</v>
      </c>
      <c r="S216" s="19" t="str">
        <f t="shared" si="7"/>
        <v>Maps</v>
      </c>
    </row>
    <row r="217" spans="2:19" ht="17.149999999999999" customHeight="1" x14ac:dyDescent="0.35">
      <c r="B217" s="39" t="s">
        <v>657</v>
      </c>
      <c r="C217" s="14" t="s">
        <v>658</v>
      </c>
      <c r="D217" s="15"/>
      <c r="E217" s="15">
        <v>2</v>
      </c>
      <c r="F217" s="15">
        <v>6</v>
      </c>
      <c r="G217" s="39" t="s">
        <v>659</v>
      </c>
      <c r="H217" s="39"/>
      <c r="I217" s="16">
        <v>0</v>
      </c>
      <c r="J217" s="17">
        <v>1</v>
      </c>
      <c r="K217" s="16">
        <v>0</v>
      </c>
      <c r="L217" s="17">
        <v>1</v>
      </c>
      <c r="M217" s="16">
        <v>0</v>
      </c>
      <c r="N217" s="17">
        <v>1</v>
      </c>
      <c r="O217" s="40" t="s">
        <v>1180</v>
      </c>
      <c r="P217" s="41" t="s">
        <v>660</v>
      </c>
      <c r="Q217" s="21" t="s">
        <v>1155</v>
      </c>
      <c r="R217" s="21" t="s">
        <v>1156</v>
      </c>
      <c r="S217" s="19" t="str">
        <f t="shared" si="7"/>
        <v>Maps</v>
      </c>
    </row>
    <row r="218" spans="2:19" ht="17.149999999999999" customHeight="1" x14ac:dyDescent="0.35">
      <c r="B218" s="39" t="s">
        <v>661</v>
      </c>
      <c r="C218" s="14" t="s">
        <v>662</v>
      </c>
      <c r="D218" s="15"/>
      <c r="E218" s="15">
        <v>2</v>
      </c>
      <c r="F218" s="15">
        <v>32</v>
      </c>
      <c r="G218" s="39" t="s">
        <v>663</v>
      </c>
      <c r="H218" s="39"/>
      <c r="I218" s="16">
        <v>0</v>
      </c>
      <c r="J218" s="17">
        <v>1</v>
      </c>
      <c r="K218" s="16">
        <v>0</v>
      </c>
      <c r="L218" s="17">
        <v>1</v>
      </c>
      <c r="M218" s="16">
        <v>0</v>
      </c>
      <c r="N218" s="17">
        <v>1</v>
      </c>
      <c r="O218" s="40" t="s">
        <v>1180</v>
      </c>
      <c r="P218" s="41"/>
      <c r="Q218" s="21" t="s">
        <v>1157</v>
      </c>
      <c r="R218" s="21" t="s">
        <v>1158</v>
      </c>
      <c r="S218" s="19" t="str">
        <f t="shared" si="7"/>
        <v>Maps</v>
      </c>
    </row>
    <row r="219" spans="2:19" ht="17.149999999999999" customHeight="1" x14ac:dyDescent="0.35">
      <c r="B219" s="39" t="s">
        <v>664</v>
      </c>
      <c r="C219" s="14" t="s">
        <v>718</v>
      </c>
      <c r="D219" s="15"/>
      <c r="E219" s="15">
        <v>3</v>
      </c>
      <c r="F219" s="15">
        <v>9</v>
      </c>
      <c r="G219" s="39" t="s">
        <v>665</v>
      </c>
      <c r="H219" s="39"/>
      <c r="I219" s="16">
        <v>0.25</v>
      </c>
      <c r="J219" s="17">
        <v>0.95833333333333337</v>
      </c>
      <c r="K219" s="16">
        <v>0.25</v>
      </c>
      <c r="L219" s="17">
        <v>0.95833333333333337</v>
      </c>
      <c r="M219" s="16">
        <v>0.29166666666666669</v>
      </c>
      <c r="N219" s="17">
        <v>0.95833333333333337</v>
      </c>
      <c r="O219" s="40" t="s">
        <v>1180</v>
      </c>
      <c r="P219" s="41" t="s">
        <v>666</v>
      </c>
      <c r="Q219" s="21" t="s">
        <v>1159</v>
      </c>
      <c r="R219" s="21" t="s">
        <v>1160</v>
      </c>
      <c r="S219" s="19" t="str">
        <f t="shared" si="7"/>
        <v>Maps</v>
      </c>
    </row>
    <row r="220" spans="2:19" ht="17.149999999999999" customHeight="1" x14ac:dyDescent="0.35">
      <c r="B220" s="39" t="s">
        <v>667</v>
      </c>
      <c r="C220" s="14" t="s">
        <v>668</v>
      </c>
      <c r="D220" s="15"/>
      <c r="E220" s="15">
        <v>3</v>
      </c>
      <c r="F220" s="15">
        <v>23</v>
      </c>
      <c r="G220" s="45" t="s">
        <v>669</v>
      </c>
      <c r="H220" s="39"/>
      <c r="I220" s="16">
        <v>0.25</v>
      </c>
      <c r="J220" s="17">
        <v>4.1666666666666664E-2</v>
      </c>
      <c r="K220" s="16">
        <v>0.29166666666666669</v>
      </c>
      <c r="L220" s="17">
        <v>4.1666666666666664E-2</v>
      </c>
      <c r="M220" s="16">
        <v>0.33333333333333331</v>
      </c>
      <c r="N220" s="17">
        <v>4.1666666666666664E-2</v>
      </c>
      <c r="O220" s="40" t="s">
        <v>1180</v>
      </c>
      <c r="P220" s="41" t="s">
        <v>670</v>
      </c>
      <c r="Q220" s="21" t="s">
        <v>1147</v>
      </c>
      <c r="R220" s="21" t="s">
        <v>1161</v>
      </c>
      <c r="S220" s="19" t="str">
        <f t="shared" si="7"/>
        <v>Maps</v>
      </c>
    </row>
    <row r="221" spans="2:19" ht="17.149999999999999" customHeight="1" x14ac:dyDescent="0.35">
      <c r="B221" s="39" t="s">
        <v>671</v>
      </c>
      <c r="C221" s="14" t="s">
        <v>672</v>
      </c>
      <c r="D221" s="15"/>
      <c r="E221" s="15">
        <v>3</v>
      </c>
      <c r="F221" s="15">
        <v>32</v>
      </c>
      <c r="G221" s="39" t="s">
        <v>673</v>
      </c>
      <c r="H221" s="39"/>
      <c r="I221" s="16">
        <v>0.25</v>
      </c>
      <c r="J221" s="17">
        <v>4.1666666666666664E-2</v>
      </c>
      <c r="K221" s="16">
        <v>0.29166666666666669</v>
      </c>
      <c r="L221" s="17">
        <v>4.1666666666666664E-2</v>
      </c>
      <c r="M221" s="16">
        <v>0.33333333333333331</v>
      </c>
      <c r="N221" s="17">
        <v>4.1666666666666664E-2</v>
      </c>
      <c r="O221" s="40" t="s">
        <v>1180</v>
      </c>
      <c r="P221" s="41" t="s">
        <v>761</v>
      </c>
      <c r="Q221" s="21" t="s">
        <v>1162</v>
      </c>
      <c r="R221" s="21" t="s">
        <v>1163</v>
      </c>
      <c r="S221" s="19" t="str">
        <f t="shared" si="7"/>
        <v>Maps</v>
      </c>
    </row>
    <row r="222" spans="2:19" ht="17.149999999999999" customHeight="1" x14ac:dyDescent="0.35">
      <c r="B222" s="39" t="s">
        <v>674</v>
      </c>
      <c r="C222" s="14" t="s">
        <v>675</v>
      </c>
      <c r="D222" s="15"/>
      <c r="E222" s="15">
        <v>3</v>
      </c>
      <c r="F222" s="15">
        <v>6</v>
      </c>
      <c r="G222" s="39" t="s">
        <v>676</v>
      </c>
      <c r="H222" s="39"/>
      <c r="I222" s="16">
        <v>0.29166666666666669</v>
      </c>
      <c r="J222" s="17">
        <v>0.95833333333333337</v>
      </c>
      <c r="K222" s="16">
        <v>0.33333333333333331</v>
      </c>
      <c r="L222" s="17">
        <v>0.95833333333333337</v>
      </c>
      <c r="M222" s="16">
        <v>0.375</v>
      </c>
      <c r="N222" s="17">
        <v>0.95833333333333337</v>
      </c>
      <c r="O222" s="40" t="s">
        <v>1180</v>
      </c>
      <c r="P222" s="41" t="s">
        <v>677</v>
      </c>
      <c r="Q222" s="21" t="s">
        <v>1164</v>
      </c>
      <c r="R222" s="21" t="s">
        <v>1165</v>
      </c>
      <c r="S222" s="19" t="str">
        <f t="shared" si="7"/>
        <v>Maps</v>
      </c>
    </row>
    <row r="223" spans="2:19" ht="17.149999999999999" customHeight="1" x14ac:dyDescent="0.35">
      <c r="B223" s="39" t="s">
        <v>678</v>
      </c>
      <c r="C223" s="14" t="s">
        <v>679</v>
      </c>
      <c r="D223" s="15"/>
      <c r="E223" s="15">
        <v>3</v>
      </c>
      <c r="F223" s="15">
        <v>40</v>
      </c>
      <c r="G223" s="39" t="s">
        <v>680</v>
      </c>
      <c r="H223" s="39"/>
      <c r="I223" s="16">
        <v>0.22916666666666666</v>
      </c>
      <c r="J223" s="17">
        <v>6.25E-2</v>
      </c>
      <c r="K223" s="16">
        <v>0.26041666666666669</v>
      </c>
      <c r="L223" s="17">
        <v>6.25E-2</v>
      </c>
      <c r="M223" s="16">
        <v>0.30208333333333331</v>
      </c>
      <c r="N223" s="17">
        <v>6.25E-2</v>
      </c>
      <c r="O223" s="40" t="s">
        <v>1180</v>
      </c>
      <c r="P223" s="41" t="s">
        <v>608</v>
      </c>
      <c r="Q223" s="21" t="s">
        <v>1166</v>
      </c>
      <c r="R223" s="21" t="s">
        <v>1167</v>
      </c>
      <c r="S223" s="19" t="str">
        <f t="shared" si="7"/>
        <v>Maps</v>
      </c>
    </row>
    <row r="224" spans="2:19" ht="17.149999999999999" customHeight="1" x14ac:dyDescent="0.35">
      <c r="B224" s="39" t="s">
        <v>681</v>
      </c>
      <c r="C224" s="14" t="s">
        <v>682</v>
      </c>
      <c r="D224" s="15"/>
      <c r="E224" s="15">
        <v>3</v>
      </c>
      <c r="F224" s="15">
        <v>10</v>
      </c>
      <c r="G224" s="39" t="s">
        <v>683</v>
      </c>
      <c r="H224" s="39"/>
      <c r="I224" s="16">
        <v>0.25</v>
      </c>
      <c r="J224" s="17">
        <v>4.1666666666666664E-2</v>
      </c>
      <c r="K224" s="16">
        <v>0.29166666666666669</v>
      </c>
      <c r="L224" s="17">
        <v>4.1666666666666664E-2</v>
      </c>
      <c r="M224" s="16">
        <v>0.33333333333333331</v>
      </c>
      <c r="N224" s="17">
        <v>4.1666666666666664E-2</v>
      </c>
      <c r="O224" s="40" t="s">
        <v>1180</v>
      </c>
      <c r="P224" s="41" t="s">
        <v>608</v>
      </c>
      <c r="Q224" s="21" t="s">
        <v>1168</v>
      </c>
      <c r="R224" s="21" t="s">
        <v>1169</v>
      </c>
      <c r="S224" s="19" t="str">
        <f t="shared" si="7"/>
        <v>Maps</v>
      </c>
    </row>
    <row r="225" spans="2:19" ht="17.149999999999999" customHeight="1" x14ac:dyDescent="0.35">
      <c r="B225" s="39" t="s">
        <v>684</v>
      </c>
      <c r="C225" s="14" t="s">
        <v>685</v>
      </c>
      <c r="D225" s="15"/>
      <c r="E225" s="15">
        <v>3</v>
      </c>
      <c r="F225" s="15">
        <v>17</v>
      </c>
      <c r="G225" s="39" t="s">
        <v>686</v>
      </c>
      <c r="H225" s="39"/>
      <c r="I225" s="16">
        <v>0.22916666666666666</v>
      </c>
      <c r="J225" s="17">
        <v>4.1666666666666664E-2</v>
      </c>
      <c r="K225" s="16">
        <v>0.27083333333333331</v>
      </c>
      <c r="L225" s="17">
        <v>4.1666666666666664E-2</v>
      </c>
      <c r="M225" s="16">
        <v>0.3125</v>
      </c>
      <c r="N225" s="17">
        <v>4.1666666666666664E-2</v>
      </c>
      <c r="O225" s="40" t="s">
        <v>1180</v>
      </c>
      <c r="P225" s="41" t="s">
        <v>687</v>
      </c>
      <c r="Q225" s="21" t="s">
        <v>1170</v>
      </c>
      <c r="R225" s="21" t="s">
        <v>1171</v>
      </c>
      <c r="S225" s="19" t="str">
        <f t="shared" si="7"/>
        <v>Maps</v>
      </c>
    </row>
    <row r="226" spans="2:19" ht="17.149999999999999" customHeight="1" x14ac:dyDescent="0.35">
      <c r="B226" s="39" t="s">
        <v>688</v>
      </c>
      <c r="C226" s="14" t="s">
        <v>689</v>
      </c>
      <c r="D226" s="15"/>
      <c r="E226" s="15">
        <v>3</v>
      </c>
      <c r="F226" s="15">
        <v>13</v>
      </c>
      <c r="G226" s="39" t="s">
        <v>690</v>
      </c>
      <c r="H226" s="39"/>
      <c r="I226" s="16">
        <v>0.25</v>
      </c>
      <c r="J226" s="17">
        <v>4.1666666666666664E-2</v>
      </c>
      <c r="K226" s="16">
        <v>0.29166666666666669</v>
      </c>
      <c r="L226" s="17">
        <v>4.1666666666666664E-2</v>
      </c>
      <c r="M226" s="16">
        <v>0.33333333333333331</v>
      </c>
      <c r="N226" s="17">
        <v>4.1666666666666664E-2</v>
      </c>
      <c r="O226" s="40" t="s">
        <v>1180</v>
      </c>
      <c r="P226" s="41" t="s">
        <v>687</v>
      </c>
      <c r="Q226" s="21" t="s">
        <v>1172</v>
      </c>
      <c r="R226" s="21" t="s">
        <v>1173</v>
      </c>
      <c r="S226" s="19" t="str">
        <f t="shared" si="7"/>
        <v>Maps</v>
      </c>
    </row>
    <row r="227" spans="2:19" ht="17.149999999999999" customHeight="1" x14ac:dyDescent="0.35">
      <c r="B227" s="39" t="s">
        <v>691</v>
      </c>
      <c r="C227" s="14" t="s">
        <v>692</v>
      </c>
      <c r="D227" s="15"/>
      <c r="E227" s="15">
        <v>3</v>
      </c>
      <c r="F227" s="15">
        <v>43</v>
      </c>
      <c r="G227" s="39" t="s">
        <v>693</v>
      </c>
      <c r="H227" s="39"/>
      <c r="I227" s="16">
        <v>0.22916666666666666</v>
      </c>
      <c r="J227" s="17">
        <v>6.25E-2</v>
      </c>
      <c r="K227" s="16">
        <v>0.26041666666666669</v>
      </c>
      <c r="L227" s="17">
        <v>6.25E-2</v>
      </c>
      <c r="M227" s="16">
        <v>0.30208333333333331</v>
      </c>
      <c r="N227" s="17">
        <v>6.25E-2</v>
      </c>
      <c r="O227" s="40" t="s">
        <v>1180</v>
      </c>
      <c r="P227" s="41" t="s">
        <v>687</v>
      </c>
      <c r="Q227" s="21" t="s">
        <v>1174</v>
      </c>
      <c r="R227" s="21" t="s">
        <v>1175</v>
      </c>
      <c r="S227" s="19" t="str">
        <f t="shared" si="7"/>
        <v>Maps</v>
      </c>
    </row>
    <row r="228" spans="2:19" ht="17.149999999999999" customHeight="1" x14ac:dyDescent="0.35">
      <c r="B228" s="39" t="s">
        <v>694</v>
      </c>
      <c r="C228" s="14" t="s">
        <v>695</v>
      </c>
      <c r="D228" s="15"/>
      <c r="E228" s="15">
        <v>3</v>
      </c>
      <c r="F228" s="15">
        <v>4</v>
      </c>
      <c r="G228" s="39" t="s">
        <v>696</v>
      </c>
      <c r="H228" s="39"/>
      <c r="I228" s="16">
        <v>0.22916666666666666</v>
      </c>
      <c r="J228" s="17">
        <v>6.25E-2</v>
      </c>
      <c r="K228" s="16">
        <v>0.26041666666666669</v>
      </c>
      <c r="L228" s="17">
        <v>6.25E-2</v>
      </c>
      <c r="M228" s="16">
        <v>0.30208333333333331</v>
      </c>
      <c r="N228" s="17">
        <v>6.25E-2</v>
      </c>
      <c r="O228" s="40" t="s">
        <v>1180</v>
      </c>
      <c r="P228" s="41" t="s">
        <v>697</v>
      </c>
      <c r="Q228" s="21" t="s">
        <v>1176</v>
      </c>
      <c r="R228" s="21" t="s">
        <v>1173</v>
      </c>
      <c r="S228" s="19" t="str">
        <f t="shared" si="7"/>
        <v>Maps</v>
      </c>
    </row>
    <row r="229" spans="2:19" ht="17.149999999999999" customHeight="1" x14ac:dyDescent="0.35">
      <c r="B229" s="39" t="s">
        <v>698</v>
      </c>
      <c r="C229" s="14" t="s">
        <v>699</v>
      </c>
      <c r="D229" s="15"/>
      <c r="E229" s="44">
        <v>1</v>
      </c>
      <c r="F229" s="15">
        <v>10</v>
      </c>
      <c r="G229" s="45" t="s">
        <v>700</v>
      </c>
      <c r="H229" s="39"/>
      <c r="I229" s="16">
        <v>0.22916666666666666</v>
      </c>
      <c r="J229" s="17">
        <v>0.91666666666666663</v>
      </c>
      <c r="K229" s="16">
        <v>0</v>
      </c>
      <c r="L229" s="17">
        <v>0</v>
      </c>
      <c r="M229" s="16">
        <v>0</v>
      </c>
      <c r="N229" s="17">
        <v>0</v>
      </c>
      <c r="O229" s="40" t="s">
        <v>1180</v>
      </c>
      <c r="P229" s="41" t="s">
        <v>578</v>
      </c>
      <c r="Q229" s="21" t="s">
        <v>1110</v>
      </c>
      <c r="R229" s="21" t="s">
        <v>1111</v>
      </c>
      <c r="S229" s="19" t="str">
        <f t="shared" si="7"/>
        <v>Maps</v>
      </c>
    </row>
    <row r="230" spans="2:19" ht="17.149999999999999" customHeight="1" x14ac:dyDescent="0.35">
      <c r="B230" s="45" t="s">
        <v>36</v>
      </c>
      <c r="C230" s="14" t="s">
        <v>37</v>
      </c>
      <c r="D230" s="15"/>
      <c r="E230" s="44">
        <v>1</v>
      </c>
      <c r="F230" s="15">
        <v>8</v>
      </c>
      <c r="G230" s="45" t="s">
        <v>719</v>
      </c>
      <c r="H230" s="39"/>
      <c r="I230" s="16">
        <v>0.25</v>
      </c>
      <c r="J230" s="17">
        <v>0.95833333333333337</v>
      </c>
      <c r="K230" s="16">
        <v>0.25</v>
      </c>
      <c r="L230" s="17">
        <v>0.95833333333333337</v>
      </c>
      <c r="M230" s="16">
        <v>0.25</v>
      </c>
      <c r="N230" s="17">
        <v>0.95833333333333337</v>
      </c>
      <c r="O230" s="40" t="s">
        <v>1180</v>
      </c>
      <c r="P230" s="41">
        <v>3526</v>
      </c>
      <c r="Q230" s="21" t="s">
        <v>1177</v>
      </c>
      <c r="R230" s="21" t="s">
        <v>1178</v>
      </c>
      <c r="S230" s="19" t="str">
        <f t="shared" si="7"/>
        <v>Maps</v>
      </c>
    </row>
    <row r="231" spans="2:19" ht="17.149999999999999" customHeight="1" x14ac:dyDescent="0.35">
      <c r="B231" s="45" t="s">
        <v>507</v>
      </c>
      <c r="C231" s="14" t="s">
        <v>508</v>
      </c>
      <c r="D231" s="15"/>
      <c r="E231" s="15">
        <v>3</v>
      </c>
      <c r="F231" s="15">
        <v>24</v>
      </c>
      <c r="G231" s="45" t="s">
        <v>720</v>
      </c>
      <c r="H231" s="39"/>
      <c r="I231" s="16">
        <v>0.25</v>
      </c>
      <c r="J231" s="17">
        <v>0.95833333333333337</v>
      </c>
      <c r="K231" s="16">
        <v>0.25</v>
      </c>
      <c r="L231" s="17">
        <v>0.95833333333333337</v>
      </c>
      <c r="M231" s="16">
        <v>0.25</v>
      </c>
      <c r="N231" s="17">
        <v>0.95833333333333337</v>
      </c>
      <c r="O231" s="40" t="s">
        <v>1180</v>
      </c>
      <c r="P231" s="41" t="s">
        <v>762</v>
      </c>
      <c r="Q231" s="21" t="s">
        <v>1062</v>
      </c>
      <c r="R231" s="21" t="s">
        <v>1063</v>
      </c>
      <c r="S231" s="19" t="str">
        <f t="shared" si="7"/>
        <v>Maps</v>
      </c>
    </row>
    <row r="232" spans="2:19" s="6" customFormat="1" x14ac:dyDescent="0.35">
      <c r="B232" s="32"/>
      <c r="C232" s="33"/>
      <c r="D232" s="34"/>
      <c r="E232" s="33"/>
      <c r="F232" s="33"/>
      <c r="G232" s="35" t="s">
        <v>1179</v>
      </c>
      <c r="H232" s="35"/>
      <c r="I232" s="35" t="s">
        <v>1187</v>
      </c>
      <c r="J232" s="35"/>
      <c r="K232" s="35"/>
      <c r="L232" s="33"/>
      <c r="M232" s="33"/>
      <c r="N232" s="33"/>
      <c r="O232" s="36"/>
      <c r="P232" s="37"/>
      <c r="Q232" s="33"/>
      <c r="R232" s="33"/>
      <c r="S232" s="38"/>
    </row>
  </sheetData>
  <mergeCells count="1">
    <mergeCell ref="C2:N2"/>
  </mergeCells>
  <phoneticPr fontId="1" type="noConversion"/>
  <conditionalFormatting sqref="B11:S11">
    <cfRule type="expression" dxfId="80" priority="22">
      <formula>$G11="Vervallen"</formula>
    </cfRule>
  </conditionalFormatting>
  <conditionalFormatting sqref="B34:S34">
    <cfRule type="expression" dxfId="79" priority="21">
      <formula>$G34="Vervallen"</formula>
    </cfRule>
  </conditionalFormatting>
  <conditionalFormatting sqref="B72:S72">
    <cfRule type="expression" dxfId="78" priority="20">
      <formula>$G72="Vervallen"</formula>
    </cfRule>
  </conditionalFormatting>
  <conditionalFormatting sqref="B88:S88">
    <cfRule type="expression" dxfId="77" priority="19">
      <formula>$G88="Vervallen"</formula>
    </cfRule>
  </conditionalFormatting>
  <conditionalFormatting sqref="B90:S90">
    <cfRule type="expression" dxfId="76" priority="18">
      <formula>$G90="Vervallen"</formula>
    </cfRule>
  </conditionalFormatting>
  <conditionalFormatting sqref="B100:S100">
    <cfRule type="expression" dxfId="75" priority="17">
      <formula>$G100="Vervallen"</formula>
    </cfRule>
  </conditionalFormatting>
  <conditionalFormatting sqref="B106:S106">
    <cfRule type="expression" dxfId="74" priority="16">
      <formula>$G106="Vervallen"</formula>
    </cfRule>
  </conditionalFormatting>
  <conditionalFormatting sqref="B110:S110">
    <cfRule type="expression" dxfId="73" priority="15">
      <formula>$G110="Vervallen"</formula>
    </cfRule>
  </conditionalFormatting>
  <conditionalFormatting sqref="B145:S145">
    <cfRule type="expression" dxfId="72" priority="14">
      <formula>$G145="Vervallen"</formula>
    </cfRule>
  </conditionalFormatting>
  <conditionalFormatting sqref="B153:S153">
    <cfRule type="expression" dxfId="71" priority="13">
      <formula>$G153="Vervallen"</formula>
    </cfRule>
  </conditionalFormatting>
  <conditionalFormatting sqref="B156:S156">
    <cfRule type="expression" dxfId="70" priority="12">
      <formula>$G156="Vervallen"</formula>
    </cfRule>
  </conditionalFormatting>
  <conditionalFormatting sqref="B157:S157">
    <cfRule type="expression" dxfId="69" priority="11">
      <formula>$G157="Vervallen"</formula>
    </cfRule>
  </conditionalFormatting>
  <conditionalFormatting sqref="B161:S161">
    <cfRule type="expression" dxfId="68" priority="10">
      <formula>$G161="Vervallen"</formula>
    </cfRule>
  </conditionalFormatting>
  <conditionalFormatting sqref="B198:S198">
    <cfRule type="expression" dxfId="67" priority="9">
      <formula>$G198="Vervallen"</formula>
    </cfRule>
  </conditionalFormatting>
  <conditionalFormatting sqref="B215:S215">
    <cfRule type="expression" dxfId="66" priority="8">
      <formula>$G215="Vervallen"</formula>
    </cfRule>
  </conditionalFormatting>
  <conditionalFormatting sqref="E104:E231 E5:E102">
    <cfRule type="colorScale" priority="6">
      <colorScale>
        <cfvo type="num" val="1"/>
        <cfvo type="num" val="2"/>
        <cfvo type="num" val="3"/>
        <color theme="5" tint="0.39997558519241921"/>
        <color theme="7" tint="0.79998168889431442"/>
        <color theme="9" tint="0.79998168889431442"/>
      </colorScale>
    </cfRule>
  </conditionalFormatting>
  <conditionalFormatting sqref="E103">
    <cfRule type="colorScale" priority="1">
      <colorScale>
        <cfvo type="num" val="1"/>
        <cfvo type="num" val="2"/>
        <cfvo type="num" val="3"/>
        <color theme="5" tint="0.39997558519241921"/>
        <color theme="7" tint="0.79998168889431442"/>
        <color theme="9" tint="0.79998168889431442"/>
      </colorScale>
    </cfRule>
  </conditionalFormatting>
  <pageMargins left="0.23622047244094491" right="0.23622047244094491" top="0.19685039370078741" bottom="0.19685039370078741" header="0" footer="0"/>
  <pageSetup paperSize="9" orientation="landscape" horizontalDpi="300" verticalDpi="300" r:id="rId1"/>
  <ignoredErrors>
    <ignoredError sqref="Q26:S33 Q176:S231 G175:H176 O175:S175 B175:B176 Q35:S144 S34 O176:P176 E175:E176 Q5:S24 Q145:S174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2D4D-981A-413F-9168-22F0C6650004}">
  <dimension ref="A1:J46"/>
  <sheetViews>
    <sheetView showGridLines="0" workbookViewId="0">
      <selection activeCell="M14" sqref="M14"/>
    </sheetView>
  </sheetViews>
  <sheetFormatPr defaultRowHeight="14.5" x14ac:dyDescent="0.35"/>
  <sheetData>
    <row r="1" spans="1:10" ht="15.5" x14ac:dyDescent="0.35">
      <c r="A1" s="50" t="s">
        <v>723</v>
      </c>
      <c r="B1" s="50"/>
      <c r="C1" s="50"/>
    </row>
    <row r="3" spans="1:10" x14ac:dyDescent="0.35">
      <c r="A3" s="3" t="s">
        <v>724</v>
      </c>
      <c r="B3" s="3" t="s">
        <v>725</v>
      </c>
      <c r="C3" s="3" t="s">
        <v>726</v>
      </c>
      <c r="D3" s="3" t="s">
        <v>727</v>
      </c>
      <c r="E3" s="3" t="s">
        <v>728</v>
      </c>
      <c r="F3" s="3" t="s">
        <v>729</v>
      </c>
      <c r="G3" s="3" t="s">
        <v>730</v>
      </c>
      <c r="H3" s="3" t="s">
        <v>731</v>
      </c>
      <c r="I3" s="3" t="s">
        <v>732</v>
      </c>
      <c r="J3" s="3" t="s">
        <v>733</v>
      </c>
    </row>
    <row r="4" spans="1:10" x14ac:dyDescent="0.35">
      <c r="A4" s="3" t="s">
        <v>54</v>
      </c>
      <c r="B4" t="s">
        <v>734</v>
      </c>
      <c r="C4" s="4">
        <v>0.33333333333333331</v>
      </c>
      <c r="D4" s="4">
        <v>0.375</v>
      </c>
      <c r="E4" s="4">
        <v>0.48958333333333331</v>
      </c>
      <c r="F4" s="4">
        <v>0.64583333333333337</v>
      </c>
      <c r="G4" s="4">
        <v>0.70833333333333337</v>
      </c>
      <c r="H4" s="4">
        <v>0.75</v>
      </c>
      <c r="I4" t="s">
        <v>735</v>
      </c>
      <c r="J4" t="s">
        <v>735</v>
      </c>
    </row>
    <row r="5" spans="1:10" x14ac:dyDescent="0.35">
      <c r="A5" s="3" t="s">
        <v>54</v>
      </c>
      <c r="B5" t="s">
        <v>736</v>
      </c>
      <c r="C5" s="4">
        <v>0.33333333333333331</v>
      </c>
      <c r="D5" s="4">
        <v>0.375</v>
      </c>
      <c r="E5" s="4">
        <v>0.48958333333333331</v>
      </c>
      <c r="F5" s="4">
        <v>0.64583333333333337</v>
      </c>
      <c r="G5" s="4">
        <v>0.70833333333333337</v>
      </c>
      <c r="H5" s="4">
        <v>0.75</v>
      </c>
      <c r="I5" t="s">
        <v>735</v>
      </c>
      <c r="J5" t="s">
        <v>735</v>
      </c>
    </row>
    <row r="6" spans="1:10" x14ac:dyDescent="0.35">
      <c r="A6" s="3" t="s">
        <v>54</v>
      </c>
      <c r="B6" t="s">
        <v>737</v>
      </c>
      <c r="C6" s="4">
        <v>0.33333333333333331</v>
      </c>
      <c r="D6" s="4">
        <v>0.375</v>
      </c>
      <c r="E6" s="4">
        <v>0.48958333333333331</v>
      </c>
      <c r="F6" s="4">
        <v>0.64583333333333337</v>
      </c>
      <c r="G6" s="4">
        <v>0.70833333333333337</v>
      </c>
      <c r="H6" s="4">
        <v>0.75</v>
      </c>
      <c r="I6" t="s">
        <v>735</v>
      </c>
      <c r="J6" t="s">
        <v>735</v>
      </c>
    </row>
    <row r="7" spans="1:10" x14ac:dyDescent="0.35">
      <c r="A7" s="3" t="s">
        <v>54</v>
      </c>
      <c r="B7" t="s">
        <v>738</v>
      </c>
      <c r="C7" s="4">
        <v>0.33333333333333331</v>
      </c>
      <c r="D7" s="4">
        <v>0.375</v>
      </c>
      <c r="E7" s="4">
        <v>0.48958333333333331</v>
      </c>
      <c r="F7" s="4">
        <v>0.64583333333333337</v>
      </c>
      <c r="G7" s="4">
        <v>0.70833333333333337</v>
      </c>
      <c r="H7" s="4">
        <v>0.75</v>
      </c>
      <c r="I7" t="s">
        <v>735</v>
      </c>
      <c r="J7" t="s">
        <v>735</v>
      </c>
    </row>
    <row r="8" spans="1:10" x14ac:dyDescent="0.35">
      <c r="A8" s="3" t="s">
        <v>54</v>
      </c>
      <c r="B8" t="s">
        <v>739</v>
      </c>
      <c r="C8" s="4">
        <v>0.33333333333333331</v>
      </c>
      <c r="D8" s="4">
        <v>0.375</v>
      </c>
      <c r="E8" s="4">
        <v>0.48958333333333331</v>
      </c>
      <c r="F8" s="4">
        <v>0.64583333333333337</v>
      </c>
      <c r="G8" s="4">
        <v>0.70833333333333337</v>
      </c>
      <c r="H8" s="4">
        <v>0.75</v>
      </c>
      <c r="I8" t="s">
        <v>735</v>
      </c>
      <c r="J8" t="s">
        <v>735</v>
      </c>
    </row>
    <row r="9" spans="1:10" x14ac:dyDescent="0.35">
      <c r="A9" s="3" t="s">
        <v>54</v>
      </c>
      <c r="B9" t="s">
        <v>740</v>
      </c>
      <c r="C9" t="s">
        <v>735</v>
      </c>
      <c r="D9" t="s">
        <v>735</v>
      </c>
      <c r="E9" t="s">
        <v>735</v>
      </c>
      <c r="F9" t="s">
        <v>735</v>
      </c>
      <c r="G9" t="s">
        <v>735</v>
      </c>
      <c r="H9" t="s">
        <v>735</v>
      </c>
      <c r="I9" t="s">
        <v>735</v>
      </c>
      <c r="J9" t="s">
        <v>735</v>
      </c>
    </row>
    <row r="10" spans="1:10" x14ac:dyDescent="0.35">
      <c r="A10" s="3" t="s">
        <v>54</v>
      </c>
      <c r="B10" t="s">
        <v>741</v>
      </c>
      <c r="C10" t="s">
        <v>735</v>
      </c>
      <c r="D10" t="s">
        <v>735</v>
      </c>
      <c r="E10" t="s">
        <v>735</v>
      </c>
      <c r="F10" t="s">
        <v>735</v>
      </c>
      <c r="G10" t="s">
        <v>735</v>
      </c>
      <c r="H10" t="s">
        <v>735</v>
      </c>
      <c r="I10" t="s">
        <v>735</v>
      </c>
      <c r="J10" t="s">
        <v>735</v>
      </c>
    </row>
    <row r="12" spans="1:10" x14ac:dyDescent="0.35">
      <c r="A12" s="3" t="s">
        <v>724</v>
      </c>
      <c r="B12" s="3" t="s">
        <v>725</v>
      </c>
      <c r="C12" s="3" t="s">
        <v>726</v>
      </c>
      <c r="D12" s="3" t="s">
        <v>727</v>
      </c>
      <c r="E12" s="3" t="s">
        <v>728</v>
      </c>
      <c r="F12" s="3" t="s">
        <v>729</v>
      </c>
      <c r="G12" s="3" t="s">
        <v>730</v>
      </c>
      <c r="H12" s="3" t="s">
        <v>731</v>
      </c>
      <c r="I12" s="3" t="s">
        <v>732</v>
      </c>
      <c r="J12" s="3" t="s">
        <v>733</v>
      </c>
    </row>
    <row r="13" spans="1:10" x14ac:dyDescent="0.35">
      <c r="A13" s="3" t="s">
        <v>59</v>
      </c>
      <c r="B13" t="s">
        <v>734</v>
      </c>
      <c r="C13" s="4">
        <v>0.29166666666666669</v>
      </c>
      <c r="D13" s="4">
        <v>0.375</v>
      </c>
      <c r="E13" s="4">
        <v>0.66666666666666663</v>
      </c>
      <c r="F13" s="4">
        <v>0.75</v>
      </c>
      <c r="G13" t="s">
        <v>735</v>
      </c>
      <c r="H13" t="s">
        <v>735</v>
      </c>
      <c r="I13" t="s">
        <v>735</v>
      </c>
      <c r="J13" t="s">
        <v>735</v>
      </c>
    </row>
    <row r="14" spans="1:10" x14ac:dyDescent="0.35">
      <c r="A14" s="3" t="s">
        <v>59</v>
      </c>
      <c r="B14" t="s">
        <v>736</v>
      </c>
      <c r="C14" s="4">
        <v>0.29166666666666669</v>
      </c>
      <c r="D14" s="4">
        <v>0.375</v>
      </c>
      <c r="E14" s="4">
        <v>0.66666666666666663</v>
      </c>
      <c r="F14" s="4">
        <v>0.75</v>
      </c>
      <c r="G14" t="s">
        <v>735</v>
      </c>
      <c r="H14" t="s">
        <v>735</v>
      </c>
      <c r="I14" t="s">
        <v>735</v>
      </c>
      <c r="J14" t="s">
        <v>735</v>
      </c>
    </row>
    <row r="15" spans="1:10" x14ac:dyDescent="0.35">
      <c r="A15" s="3" t="s">
        <v>59</v>
      </c>
      <c r="B15" t="s">
        <v>737</v>
      </c>
      <c r="C15" s="4">
        <v>0.29166666666666669</v>
      </c>
      <c r="D15" s="4">
        <v>0.375</v>
      </c>
      <c r="E15" s="4">
        <v>0.66666666666666663</v>
      </c>
      <c r="F15" s="4">
        <v>0.75</v>
      </c>
      <c r="G15" t="s">
        <v>735</v>
      </c>
      <c r="H15" t="s">
        <v>735</v>
      </c>
      <c r="I15" t="s">
        <v>735</v>
      </c>
      <c r="J15" t="s">
        <v>735</v>
      </c>
    </row>
    <row r="16" spans="1:10" x14ac:dyDescent="0.35">
      <c r="A16" s="3" t="s">
        <v>59</v>
      </c>
      <c r="B16" t="s">
        <v>738</v>
      </c>
      <c r="C16" s="4">
        <v>0.29166666666666669</v>
      </c>
      <c r="D16" s="4">
        <v>0.375</v>
      </c>
      <c r="E16" s="4">
        <v>0.66666666666666663</v>
      </c>
      <c r="F16" s="4">
        <v>0.75</v>
      </c>
      <c r="G16" t="s">
        <v>735</v>
      </c>
      <c r="H16" t="s">
        <v>735</v>
      </c>
      <c r="I16" t="s">
        <v>735</v>
      </c>
      <c r="J16" t="s">
        <v>735</v>
      </c>
    </row>
    <row r="17" spans="1:10" x14ac:dyDescent="0.35">
      <c r="A17" s="3" t="s">
        <v>59</v>
      </c>
      <c r="B17" t="s">
        <v>739</v>
      </c>
      <c r="C17" s="4">
        <v>0.29166666666666669</v>
      </c>
      <c r="D17" s="4">
        <v>0.375</v>
      </c>
      <c r="E17" s="4">
        <v>0.66666666666666663</v>
      </c>
      <c r="F17" s="4">
        <v>0.75</v>
      </c>
      <c r="G17" t="s">
        <v>735</v>
      </c>
      <c r="H17" t="s">
        <v>735</v>
      </c>
      <c r="I17" t="s">
        <v>735</v>
      </c>
      <c r="J17" t="s">
        <v>735</v>
      </c>
    </row>
    <row r="18" spans="1:10" x14ac:dyDescent="0.35">
      <c r="A18" s="3" t="s">
        <v>59</v>
      </c>
      <c r="B18" t="s">
        <v>740</v>
      </c>
      <c r="C18" t="s">
        <v>735</v>
      </c>
      <c r="D18" t="s">
        <v>735</v>
      </c>
      <c r="E18" t="s">
        <v>735</v>
      </c>
      <c r="F18" t="s">
        <v>735</v>
      </c>
      <c r="G18" t="s">
        <v>735</v>
      </c>
      <c r="H18" t="s">
        <v>735</v>
      </c>
      <c r="I18" t="s">
        <v>735</v>
      </c>
      <c r="J18" t="s">
        <v>735</v>
      </c>
    </row>
    <row r="19" spans="1:10" x14ac:dyDescent="0.35">
      <c r="A19" s="3" t="s">
        <v>59</v>
      </c>
      <c r="B19" t="s">
        <v>741</v>
      </c>
      <c r="C19" t="s">
        <v>735</v>
      </c>
      <c r="D19" t="s">
        <v>735</v>
      </c>
      <c r="E19" t="s">
        <v>735</v>
      </c>
      <c r="F19" t="s">
        <v>735</v>
      </c>
      <c r="G19" t="s">
        <v>735</v>
      </c>
      <c r="H19" t="s">
        <v>735</v>
      </c>
      <c r="I19" t="s">
        <v>735</v>
      </c>
      <c r="J19" t="s">
        <v>735</v>
      </c>
    </row>
    <row r="21" spans="1:10" x14ac:dyDescent="0.35">
      <c r="A21" s="3" t="s">
        <v>724</v>
      </c>
      <c r="B21" s="3" t="s">
        <v>725</v>
      </c>
      <c r="C21" s="3" t="s">
        <v>726</v>
      </c>
      <c r="D21" s="3" t="s">
        <v>727</v>
      </c>
      <c r="E21" s="3" t="s">
        <v>728</v>
      </c>
      <c r="F21" s="3" t="s">
        <v>729</v>
      </c>
      <c r="G21" s="3" t="s">
        <v>730</v>
      </c>
      <c r="H21" s="3" t="s">
        <v>731</v>
      </c>
      <c r="I21" s="3" t="s">
        <v>732</v>
      </c>
      <c r="J21" s="3" t="s">
        <v>733</v>
      </c>
    </row>
    <row r="22" spans="1:10" x14ac:dyDescent="0.35">
      <c r="A22" s="3" t="s">
        <v>196</v>
      </c>
      <c r="B22" t="s">
        <v>734</v>
      </c>
      <c r="C22" s="4">
        <v>0.33333333333333331</v>
      </c>
      <c r="D22" s="4">
        <v>0.375</v>
      </c>
      <c r="E22" s="4">
        <v>0.48958333333333331</v>
      </c>
      <c r="F22" s="4">
        <v>0.77083333333333337</v>
      </c>
      <c r="G22" t="s">
        <v>735</v>
      </c>
      <c r="H22" t="s">
        <v>735</v>
      </c>
      <c r="I22" t="s">
        <v>735</v>
      </c>
      <c r="J22" t="s">
        <v>735</v>
      </c>
    </row>
    <row r="23" spans="1:10" x14ac:dyDescent="0.35">
      <c r="A23" s="3" t="s">
        <v>196</v>
      </c>
      <c r="B23" t="s">
        <v>736</v>
      </c>
      <c r="C23" s="4">
        <v>0.33333333333333331</v>
      </c>
      <c r="D23" s="4">
        <v>0.375</v>
      </c>
      <c r="E23" s="4">
        <v>0.48958333333333331</v>
      </c>
      <c r="F23" s="4">
        <v>0.77083333333333337</v>
      </c>
      <c r="G23" t="s">
        <v>735</v>
      </c>
      <c r="H23" t="s">
        <v>735</v>
      </c>
      <c r="I23" t="s">
        <v>735</v>
      </c>
      <c r="J23" t="s">
        <v>735</v>
      </c>
    </row>
    <row r="24" spans="1:10" x14ac:dyDescent="0.35">
      <c r="A24" s="3" t="s">
        <v>196</v>
      </c>
      <c r="B24" t="s">
        <v>737</v>
      </c>
      <c r="C24" s="4">
        <v>0.33333333333333331</v>
      </c>
      <c r="D24" s="4">
        <v>0.375</v>
      </c>
      <c r="E24" s="4">
        <v>0.48958333333333331</v>
      </c>
      <c r="F24" s="4">
        <v>0.77083333333333337</v>
      </c>
      <c r="G24" t="s">
        <v>735</v>
      </c>
      <c r="H24" t="s">
        <v>735</v>
      </c>
      <c r="I24" t="s">
        <v>735</v>
      </c>
      <c r="J24" t="s">
        <v>735</v>
      </c>
    </row>
    <row r="25" spans="1:10" x14ac:dyDescent="0.35">
      <c r="A25" s="3" t="s">
        <v>196</v>
      </c>
      <c r="B25" t="s">
        <v>738</v>
      </c>
      <c r="C25" s="4">
        <v>0.33333333333333331</v>
      </c>
      <c r="D25" s="4">
        <v>0.375</v>
      </c>
      <c r="E25" s="4">
        <v>0.48958333333333331</v>
      </c>
      <c r="F25" s="4">
        <v>0.77083333333333337</v>
      </c>
      <c r="G25" t="s">
        <v>735</v>
      </c>
      <c r="H25" t="s">
        <v>735</v>
      </c>
      <c r="I25" t="s">
        <v>735</v>
      </c>
      <c r="J25" t="s">
        <v>735</v>
      </c>
    </row>
    <row r="26" spans="1:10" x14ac:dyDescent="0.35">
      <c r="A26" s="3" t="s">
        <v>196</v>
      </c>
      <c r="B26" t="s">
        <v>739</v>
      </c>
      <c r="C26" s="4">
        <v>0.33333333333333331</v>
      </c>
      <c r="D26" s="4">
        <v>0.375</v>
      </c>
      <c r="E26" s="4">
        <v>0.48958333333333331</v>
      </c>
      <c r="F26" s="4">
        <v>0.77083333333333337</v>
      </c>
      <c r="G26" t="s">
        <v>735</v>
      </c>
      <c r="H26" t="s">
        <v>735</v>
      </c>
      <c r="I26" t="s">
        <v>735</v>
      </c>
      <c r="J26" t="s">
        <v>735</v>
      </c>
    </row>
    <row r="27" spans="1:10" x14ac:dyDescent="0.35">
      <c r="A27" s="3" t="s">
        <v>196</v>
      </c>
      <c r="B27" t="s">
        <v>740</v>
      </c>
      <c r="C27" t="s">
        <v>735</v>
      </c>
      <c r="D27" t="s">
        <v>735</v>
      </c>
      <c r="E27" t="s">
        <v>735</v>
      </c>
      <c r="F27" t="s">
        <v>735</v>
      </c>
      <c r="G27" t="s">
        <v>735</v>
      </c>
      <c r="H27" t="s">
        <v>735</v>
      </c>
      <c r="I27" t="s">
        <v>735</v>
      </c>
      <c r="J27" t="s">
        <v>735</v>
      </c>
    </row>
    <row r="28" spans="1:10" x14ac:dyDescent="0.35">
      <c r="A28" s="3" t="s">
        <v>196</v>
      </c>
      <c r="B28" t="s">
        <v>741</v>
      </c>
      <c r="C28" t="s">
        <v>735</v>
      </c>
      <c r="D28" t="s">
        <v>735</v>
      </c>
      <c r="E28" t="s">
        <v>735</v>
      </c>
      <c r="F28" t="s">
        <v>735</v>
      </c>
      <c r="G28" t="s">
        <v>735</v>
      </c>
      <c r="H28" t="s">
        <v>735</v>
      </c>
      <c r="I28" t="s">
        <v>735</v>
      </c>
      <c r="J28" t="s">
        <v>735</v>
      </c>
    </row>
    <row r="30" spans="1:10" x14ac:dyDescent="0.35">
      <c r="A30" s="9" t="s">
        <v>724</v>
      </c>
      <c r="B30" s="9" t="s">
        <v>725</v>
      </c>
      <c r="C30" s="9" t="s">
        <v>726</v>
      </c>
      <c r="D30" s="9" t="s">
        <v>727</v>
      </c>
      <c r="E30" s="9" t="s">
        <v>728</v>
      </c>
      <c r="F30" s="9" t="s">
        <v>729</v>
      </c>
      <c r="G30" s="9" t="s">
        <v>730</v>
      </c>
      <c r="H30" s="9" t="s">
        <v>731</v>
      </c>
      <c r="I30" s="9" t="s">
        <v>732</v>
      </c>
      <c r="J30" s="9" t="s">
        <v>733</v>
      </c>
    </row>
    <row r="31" spans="1:10" x14ac:dyDescent="0.35">
      <c r="A31" s="9" t="s">
        <v>742</v>
      </c>
      <c r="B31" s="10" t="s">
        <v>734</v>
      </c>
      <c r="C31" s="11">
        <v>0.29166666666666669</v>
      </c>
      <c r="D31" s="11">
        <v>0.41666666666666669</v>
      </c>
      <c r="E31" s="11">
        <v>0.66666666666666663</v>
      </c>
      <c r="F31" s="11">
        <v>0.79166666666666663</v>
      </c>
      <c r="G31" s="10" t="s">
        <v>735</v>
      </c>
      <c r="H31" s="10" t="s">
        <v>735</v>
      </c>
      <c r="I31" s="10" t="s">
        <v>735</v>
      </c>
      <c r="J31" s="10" t="s">
        <v>735</v>
      </c>
    </row>
    <row r="32" spans="1:10" x14ac:dyDescent="0.35">
      <c r="A32" s="9" t="s">
        <v>742</v>
      </c>
      <c r="B32" s="10" t="s">
        <v>736</v>
      </c>
      <c r="C32" s="11">
        <v>0.29166666666666669</v>
      </c>
      <c r="D32" s="11">
        <v>0.41666666666666669</v>
      </c>
      <c r="E32" s="11">
        <v>0.66666666666666663</v>
      </c>
      <c r="F32" s="11">
        <v>0.79166666666666663</v>
      </c>
      <c r="G32" s="10" t="s">
        <v>735</v>
      </c>
      <c r="H32" s="10" t="s">
        <v>735</v>
      </c>
      <c r="I32" s="10" t="s">
        <v>735</v>
      </c>
      <c r="J32" s="10" t="s">
        <v>735</v>
      </c>
    </row>
    <row r="33" spans="1:10" x14ac:dyDescent="0.35">
      <c r="A33" s="9" t="s">
        <v>742</v>
      </c>
      <c r="B33" s="10" t="s">
        <v>737</v>
      </c>
      <c r="C33" s="11">
        <v>0.29166666666666669</v>
      </c>
      <c r="D33" s="11">
        <v>0.41666666666666669</v>
      </c>
      <c r="E33" s="11">
        <v>0.66666666666666663</v>
      </c>
      <c r="F33" s="11">
        <v>0.79166666666666663</v>
      </c>
      <c r="G33" s="10" t="s">
        <v>735</v>
      </c>
      <c r="H33" s="10" t="s">
        <v>735</v>
      </c>
      <c r="I33" s="10" t="s">
        <v>735</v>
      </c>
      <c r="J33" s="10" t="s">
        <v>735</v>
      </c>
    </row>
    <row r="34" spans="1:10" x14ac:dyDescent="0.35">
      <c r="A34" s="9" t="s">
        <v>742</v>
      </c>
      <c r="B34" s="10" t="s">
        <v>738</v>
      </c>
      <c r="C34" s="11">
        <v>0.29166666666666669</v>
      </c>
      <c r="D34" s="11">
        <v>0.41666666666666669</v>
      </c>
      <c r="E34" s="11">
        <v>0.66666666666666663</v>
      </c>
      <c r="F34" s="11">
        <v>0.79166666666666663</v>
      </c>
      <c r="G34" s="10" t="s">
        <v>735</v>
      </c>
      <c r="H34" s="10" t="s">
        <v>735</v>
      </c>
      <c r="I34" s="10" t="s">
        <v>735</v>
      </c>
      <c r="J34" s="10" t="s">
        <v>735</v>
      </c>
    </row>
    <row r="35" spans="1:10" x14ac:dyDescent="0.35">
      <c r="A35" s="9" t="s">
        <v>742</v>
      </c>
      <c r="B35" s="10" t="s">
        <v>739</v>
      </c>
      <c r="C35" s="11">
        <v>0.29166666666666669</v>
      </c>
      <c r="D35" s="11">
        <v>0.41666666666666669</v>
      </c>
      <c r="E35" s="11">
        <v>0.66666666666666663</v>
      </c>
      <c r="F35" s="11">
        <v>0.79166666666666663</v>
      </c>
      <c r="G35" s="10" t="s">
        <v>735</v>
      </c>
      <c r="H35" s="10" t="s">
        <v>735</v>
      </c>
      <c r="I35" s="10" t="s">
        <v>735</v>
      </c>
      <c r="J35" s="10" t="s">
        <v>735</v>
      </c>
    </row>
    <row r="36" spans="1:10" x14ac:dyDescent="0.35">
      <c r="A36" s="9" t="s">
        <v>742</v>
      </c>
      <c r="B36" s="10" t="s">
        <v>740</v>
      </c>
      <c r="C36" s="11">
        <v>0.29166666666666669</v>
      </c>
      <c r="D36" s="11">
        <v>0.95833333333333337</v>
      </c>
      <c r="E36" s="10" t="s">
        <v>735</v>
      </c>
      <c r="F36" s="10" t="s">
        <v>735</v>
      </c>
      <c r="G36" s="10" t="s">
        <v>735</v>
      </c>
      <c r="H36" s="10" t="s">
        <v>735</v>
      </c>
      <c r="I36" s="10" t="s">
        <v>735</v>
      </c>
      <c r="J36" s="10" t="s">
        <v>735</v>
      </c>
    </row>
    <row r="37" spans="1:10" x14ac:dyDescent="0.35">
      <c r="A37" s="9" t="s">
        <v>742</v>
      </c>
      <c r="B37" s="10" t="s">
        <v>741</v>
      </c>
      <c r="C37" s="11">
        <v>0.29166666666666669</v>
      </c>
      <c r="D37" s="11">
        <v>0.95833333333333337</v>
      </c>
      <c r="E37" s="10" t="s">
        <v>735</v>
      </c>
      <c r="F37" s="10" t="s">
        <v>735</v>
      </c>
      <c r="G37" s="10" t="s">
        <v>735</v>
      </c>
      <c r="H37" s="10" t="s">
        <v>735</v>
      </c>
      <c r="I37" s="10" t="s">
        <v>735</v>
      </c>
      <c r="J37" s="10" t="s">
        <v>735</v>
      </c>
    </row>
    <row r="39" spans="1:10" x14ac:dyDescent="0.35">
      <c r="A39" s="3" t="s">
        <v>724</v>
      </c>
      <c r="B39" s="3" t="s">
        <v>725</v>
      </c>
      <c r="C39" s="3" t="s">
        <v>726</v>
      </c>
      <c r="D39" s="3" t="s">
        <v>727</v>
      </c>
      <c r="E39" s="3" t="s">
        <v>728</v>
      </c>
      <c r="F39" s="3" t="s">
        <v>729</v>
      </c>
      <c r="G39" s="3" t="s">
        <v>730</v>
      </c>
      <c r="H39" s="3" t="s">
        <v>731</v>
      </c>
      <c r="I39" s="3" t="s">
        <v>732</v>
      </c>
      <c r="J39" s="3" t="s">
        <v>733</v>
      </c>
    </row>
    <row r="40" spans="1:10" x14ac:dyDescent="0.35">
      <c r="A40" s="3" t="s">
        <v>1206</v>
      </c>
      <c r="B40" t="s">
        <v>734</v>
      </c>
      <c r="C40" s="4">
        <v>0.29166666666666669</v>
      </c>
      <c r="D40" s="4">
        <v>0.39583333333333331</v>
      </c>
      <c r="E40" s="4">
        <v>0.625</v>
      </c>
      <c r="F40" s="4">
        <v>0.77083333333333337</v>
      </c>
      <c r="G40" t="s">
        <v>735</v>
      </c>
      <c r="H40" t="s">
        <v>735</v>
      </c>
      <c r="I40" t="s">
        <v>735</v>
      </c>
      <c r="J40" t="s">
        <v>735</v>
      </c>
    </row>
    <row r="41" spans="1:10" x14ac:dyDescent="0.35">
      <c r="A41" s="3" t="s">
        <v>1206</v>
      </c>
      <c r="B41" t="s">
        <v>736</v>
      </c>
      <c r="C41" s="4">
        <v>0.29166666666666669</v>
      </c>
      <c r="D41" s="4">
        <v>0.39583333333333331</v>
      </c>
      <c r="E41" s="4">
        <v>0.625</v>
      </c>
      <c r="F41" s="4">
        <v>0.77083333333333337</v>
      </c>
      <c r="G41" t="s">
        <v>735</v>
      </c>
      <c r="H41" t="s">
        <v>735</v>
      </c>
      <c r="I41" t="s">
        <v>735</v>
      </c>
      <c r="J41" t="s">
        <v>735</v>
      </c>
    </row>
    <row r="42" spans="1:10" x14ac:dyDescent="0.35">
      <c r="A42" s="3" t="s">
        <v>1206</v>
      </c>
      <c r="B42" t="s">
        <v>737</v>
      </c>
      <c r="C42" s="4">
        <v>0.29166666666666669</v>
      </c>
      <c r="D42" s="4">
        <v>0.39583333333333331</v>
      </c>
      <c r="E42" s="4">
        <v>0.625</v>
      </c>
      <c r="F42" s="4">
        <v>0.77083333333333337</v>
      </c>
      <c r="G42" t="s">
        <v>735</v>
      </c>
      <c r="H42" t="s">
        <v>735</v>
      </c>
      <c r="I42" t="s">
        <v>735</v>
      </c>
      <c r="J42" t="s">
        <v>735</v>
      </c>
    </row>
    <row r="43" spans="1:10" x14ac:dyDescent="0.35">
      <c r="A43" s="3" t="s">
        <v>1206</v>
      </c>
      <c r="B43" t="s">
        <v>738</v>
      </c>
      <c r="C43" s="4">
        <v>0.29166666666666669</v>
      </c>
      <c r="D43" s="4">
        <v>0.39583333333333331</v>
      </c>
      <c r="E43" s="4">
        <v>0.625</v>
      </c>
      <c r="F43" s="4">
        <v>0.77083333333333337</v>
      </c>
      <c r="G43" t="s">
        <v>735</v>
      </c>
      <c r="H43" t="s">
        <v>735</v>
      </c>
      <c r="I43" t="s">
        <v>735</v>
      </c>
      <c r="J43" t="s">
        <v>735</v>
      </c>
    </row>
    <row r="44" spans="1:10" x14ac:dyDescent="0.35">
      <c r="A44" s="3" t="s">
        <v>1206</v>
      </c>
      <c r="B44" t="s">
        <v>739</v>
      </c>
      <c r="C44" s="4">
        <v>0.29166666666666669</v>
      </c>
      <c r="D44" s="4">
        <v>0.39583333333333331</v>
      </c>
      <c r="E44" s="4">
        <v>0.625</v>
      </c>
      <c r="F44" s="4">
        <v>0.77083333333333337</v>
      </c>
      <c r="G44" t="s">
        <v>735</v>
      </c>
      <c r="H44" t="s">
        <v>735</v>
      </c>
      <c r="I44" t="s">
        <v>735</v>
      </c>
      <c r="J44" t="s">
        <v>735</v>
      </c>
    </row>
    <row r="45" spans="1:10" x14ac:dyDescent="0.35">
      <c r="A45" s="3" t="s">
        <v>1206</v>
      </c>
      <c r="B45" t="s">
        <v>740</v>
      </c>
      <c r="C45" t="s">
        <v>735</v>
      </c>
      <c r="D45" t="s">
        <v>735</v>
      </c>
      <c r="E45" t="s">
        <v>735</v>
      </c>
      <c r="F45" t="s">
        <v>735</v>
      </c>
      <c r="G45" t="s">
        <v>735</v>
      </c>
      <c r="H45" t="s">
        <v>735</v>
      </c>
      <c r="I45" t="s">
        <v>735</v>
      </c>
      <c r="J45" t="s">
        <v>735</v>
      </c>
    </row>
    <row r="46" spans="1:10" x14ac:dyDescent="0.35">
      <c r="A46" s="3" t="s">
        <v>1206</v>
      </c>
      <c r="B46" t="s">
        <v>741</v>
      </c>
      <c r="C46" t="s">
        <v>735</v>
      </c>
      <c r="D46" t="s">
        <v>735</v>
      </c>
      <c r="E46" t="s">
        <v>735</v>
      </c>
      <c r="F46" t="s">
        <v>735</v>
      </c>
      <c r="G46" t="s">
        <v>735</v>
      </c>
      <c r="H46" t="s">
        <v>735</v>
      </c>
      <c r="I46" t="s">
        <v>735</v>
      </c>
      <c r="J46" t="s">
        <v>735</v>
      </c>
    </row>
  </sheetData>
  <mergeCells count="1">
    <mergeCell ref="A1:C1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F79B9A18FA5945B87360124DE2E9F4" ma:contentTypeVersion="23" ma:contentTypeDescription="Een nieuw document maken." ma:contentTypeScope="" ma:versionID="c534e9d1f8308511b263ad8091c217bb">
  <xsd:schema xmlns:xsd="http://www.w3.org/2001/XMLSchema" xmlns:xs="http://www.w3.org/2001/XMLSchema" xmlns:p="http://schemas.microsoft.com/office/2006/metadata/properties" xmlns:ns2="7a229dc1-9483-4d68-90aa-d004ea6c66e5" targetNamespace="http://schemas.microsoft.com/office/2006/metadata/properties" ma:root="true" ma:fieldsID="4bacd2feaa35fa65f6dc1a9b405322bc" ns2:_="">
    <xsd:import namespace="7a229dc1-9483-4d68-90aa-d004ea6c66e5"/>
    <xsd:element name="properties">
      <xsd:complexType>
        <xsd:sequence>
          <xsd:element name="documentManagement">
            <xsd:complexType>
              <xsd:all>
                <xsd:element ref="ns2:Relatie_Naam" minOccurs="0"/>
                <xsd:element ref="ns2:Relatie_ID" minOccurs="0"/>
                <xsd:element ref="ns2:Branche" minOccurs="0"/>
                <xsd:element ref="ns2:Relatie_Beheerder" minOccurs="0"/>
                <xsd:element ref="ns2:Bezoek_Land" minOccurs="0"/>
                <xsd:element ref="ns2:Bezoek_Plaats" minOccurs="0"/>
                <xsd:element ref="ns2:Relatie_Soort" minOccurs="0"/>
                <xsd:element ref="ns2:Relatie_Nummer" minOccurs="0"/>
                <xsd:element ref="ns2:Project_ID" minOccurs="0"/>
                <xsd:element ref="ns2:Project_Naam" minOccurs="0"/>
                <xsd:element ref="ns2:Project_Nummer" minOccurs="0"/>
                <xsd:element ref="ns2:Project_Leider" minOccurs="0"/>
                <xsd:element ref="ns2:Project_Status" minOccurs="0"/>
                <xsd:element ref="ns2:Project_Contactpersoon" minOccurs="0"/>
                <xsd:element ref="ns2:Sales_Verantwoordelijke" minOccurs="0"/>
                <xsd:element ref="ns2:Sales_Team" minOccurs="0"/>
                <xsd:element ref="ns2:Offerte_Nummer" minOccurs="0"/>
                <xsd:element ref="ns2:Project_Team" minOccurs="0"/>
                <xsd:element ref="ns2:Map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29dc1-9483-4d68-90aa-d004ea6c66e5" elementFormDefault="qualified">
    <xsd:import namespace="http://schemas.microsoft.com/office/2006/documentManagement/types"/>
    <xsd:import namespace="http://schemas.microsoft.com/office/infopath/2007/PartnerControls"/>
    <xsd:element name="Relatie_Naam" ma:index="8" nillable="true" ma:displayName="Relatie_Naam" ma:internalName="Relatie_Naam">
      <xsd:simpleType>
        <xsd:restriction base="dms:Text"/>
      </xsd:simpleType>
    </xsd:element>
    <xsd:element name="Relatie_ID" ma:index="9" nillable="true" ma:displayName="Relatie_ID" ma:internalName="Relatie_ID">
      <xsd:simpleType>
        <xsd:restriction base="dms:Text"/>
      </xsd:simpleType>
    </xsd:element>
    <xsd:element name="Branche" ma:index="10" nillable="true" ma:displayName="Branche" ma:internalName="Branche">
      <xsd:simpleType>
        <xsd:restriction base="dms:Text"/>
      </xsd:simpleType>
    </xsd:element>
    <xsd:element name="Relatie_Beheerder" ma:index="11" nillable="true" ma:displayName="Relatie_Beheerder" ma:internalName="Relatie_Beheerder">
      <xsd:simpleType>
        <xsd:restriction base="dms:Text"/>
      </xsd:simpleType>
    </xsd:element>
    <xsd:element name="Bezoek_Land" ma:index="12" nillable="true" ma:displayName="Bezoek_Land" ma:internalName="Bezoek_Land">
      <xsd:simpleType>
        <xsd:restriction base="dms:Text"/>
      </xsd:simpleType>
    </xsd:element>
    <xsd:element name="Bezoek_Plaats" ma:index="13" nillable="true" ma:displayName="Bezoek_Plaats" ma:internalName="Bezoek_Plaats">
      <xsd:simpleType>
        <xsd:restriction base="dms:Text"/>
      </xsd:simpleType>
    </xsd:element>
    <xsd:element name="Relatie_Soort" ma:index="14" nillable="true" ma:displayName="Relatie_Soort" ma:internalName="Relatie_Soort">
      <xsd:simpleType>
        <xsd:restriction base="dms:Text"/>
      </xsd:simpleType>
    </xsd:element>
    <xsd:element name="Relatie_Nummer" ma:index="15" nillable="true" ma:displayName="Relatie_Nummer" ma:internalName="Relatie_Nummer">
      <xsd:simpleType>
        <xsd:restriction base="dms:Text"/>
      </xsd:simpleType>
    </xsd:element>
    <xsd:element name="Project_ID" ma:index="16" nillable="true" ma:displayName="Project_ID" ma:internalName="Project_ID">
      <xsd:simpleType>
        <xsd:restriction base="dms:Text"/>
      </xsd:simpleType>
    </xsd:element>
    <xsd:element name="Project_Naam" ma:index="17" nillable="true" ma:displayName="Project_Naam" ma:internalName="Project_Naam">
      <xsd:simpleType>
        <xsd:restriction base="dms:Text"/>
      </xsd:simpleType>
    </xsd:element>
    <xsd:element name="Project_Nummer" ma:index="18" nillable="true" ma:displayName="Project_Nummer" ma:internalName="Project_Nummer">
      <xsd:simpleType>
        <xsd:restriction base="dms:Text"/>
      </xsd:simpleType>
    </xsd:element>
    <xsd:element name="Project_Leider" ma:index="19" nillable="true" ma:displayName="Project_Leider" ma:internalName="Project_Leider">
      <xsd:simpleType>
        <xsd:restriction base="dms:Text"/>
      </xsd:simpleType>
    </xsd:element>
    <xsd:element name="Project_Status" ma:index="20" nillable="true" ma:displayName="Project_Status" ma:internalName="Project_Status">
      <xsd:simpleType>
        <xsd:restriction base="dms:Text"/>
      </xsd:simpleType>
    </xsd:element>
    <xsd:element name="Project_Contactpersoon" ma:index="21" nillable="true" ma:displayName="Project_Contactpersoon" ma:internalName="Project_Contactpersoon">
      <xsd:simpleType>
        <xsd:restriction base="dms:Text"/>
      </xsd:simpleType>
    </xsd:element>
    <xsd:element name="Sales_Verantwoordelijke" ma:index="22" nillable="true" ma:displayName="Sales_Verantwoordelijke" ma:internalName="Sales_Verantwoordelijke">
      <xsd:simpleType>
        <xsd:restriction base="dms:Text"/>
      </xsd:simpleType>
    </xsd:element>
    <xsd:element name="Sales_Team" ma:index="23" nillable="true" ma:displayName="Sales_Team" ma:internalName="Sales_Team">
      <xsd:simpleType>
        <xsd:restriction base="dms:Text"/>
      </xsd:simpleType>
    </xsd:element>
    <xsd:element name="Offerte_Nummer" ma:index="24" nillable="true" ma:displayName="Offerte_Nummer" ma:internalName="Offerte_Nummer">
      <xsd:simpleType>
        <xsd:restriction base="dms:Text"/>
      </xsd:simpleType>
    </xsd:element>
    <xsd:element name="Project_Team" ma:index="25" nillable="true" ma:displayName="Project_Team" ma:internalName="Project_Team">
      <xsd:simpleType>
        <xsd:restriction base="dms:Text"/>
      </xsd:simpleType>
    </xsd:element>
    <xsd:element name="Map" ma:index="26" nillable="true" ma:displayName="Map" ma:internalName="Map">
      <xsd:simpleType>
        <xsd:restriction base="dms:Text"/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Naam xmlns="7a229dc1-9483-4d68-90aa-d004ea6c66e5">Raamovereenkomst onderhoud (i)VRI</Project_Naam>
    <Project_Nummer xmlns="7a229dc1-9483-4d68-90aa-d004ea6c66e5">220137</Project_Nummer>
    <Project_ID xmlns="7a229dc1-9483-4d68-90aa-d004ea6c66e5">project:a2e3695112b280f0feaad60b7a7437df</Project_ID>
    <Sales_Team xmlns="7a229dc1-9483-4d68-90aa-d004ea6c66e5">TSM</Sales_Team>
    <Offerte_Nummer xmlns="7a229dc1-9483-4d68-90aa-d004ea6c66e5">220137</Offerte_Nummer>
    <Relatie_ID xmlns="7a229dc1-9483-4d68-90aa-d004ea6c66e5">organization:80553fc038932f335364a764ef2cfac5</Relatie_ID>
    <Project_Leider xmlns="7a229dc1-9483-4d68-90aa-d004ea6c66e5">Michiel Coppens</Project_Leider>
    <Project_Team xmlns="7a229dc1-9483-4d68-90aa-d004ea6c66e5">TSM</Project_Team>
    <Sales_Verantwoordelijke xmlns="7a229dc1-9483-4d68-90aa-d004ea6c66e5">Michiel Coppens</Sales_Verantwoordelijke>
    <Project_Status xmlns="7a229dc1-9483-4d68-90aa-d004ea6c66e5">Active</Project_Status>
    <Relatie_Soort xmlns="7a229dc1-9483-4d68-90aa-d004ea6c66e5" xsi:nil="true"/>
    <Relatie_Naam xmlns="7a229dc1-9483-4d68-90aa-d004ea6c66e5" xsi:nil="true"/>
    <Bezoek_Plaats xmlns="7a229dc1-9483-4d68-90aa-d004ea6c66e5" xsi:nil="true"/>
    <Map xmlns="7a229dc1-9483-4d68-90aa-d004ea6c66e5" xsi:nil="true"/>
    <Branche xmlns="7a229dc1-9483-4d68-90aa-d004ea6c66e5" xsi:nil="true"/>
    <Relatie_Nummer xmlns="7a229dc1-9483-4d68-90aa-d004ea6c66e5" xsi:nil="true"/>
    <Bezoek_Land xmlns="7a229dc1-9483-4d68-90aa-d004ea6c66e5" xsi:nil="true"/>
    <Project_Contactpersoon xmlns="7a229dc1-9483-4d68-90aa-d004ea6c66e5" xsi:nil="true"/>
    <Relatie_Beheerder xmlns="7a229dc1-9483-4d68-90aa-d004ea6c66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5AAD99-B38E-459F-AAB2-80F972C714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29dc1-9483-4d68-90aa-d004ea6c6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2045AC-524F-455D-816E-CE7641850C1B}">
  <ds:schemaRefs>
    <ds:schemaRef ds:uri="http://schemas.microsoft.com/office/2006/metadata/properties"/>
    <ds:schemaRef ds:uri="http://schemas.microsoft.com/office/infopath/2007/PartnerControls"/>
    <ds:schemaRef ds:uri="7a229dc1-9483-4d68-90aa-d004ea6c66e5"/>
  </ds:schemaRefs>
</ds:datastoreItem>
</file>

<file path=customXml/itemProps3.xml><?xml version="1.0" encoding="utf-8"?>
<ds:datastoreItem xmlns:ds="http://schemas.openxmlformats.org/officeDocument/2006/customXml" ds:itemID="{531A3042-438D-4841-A4D8-E9FE33E840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Areaallijst</vt:lpstr>
      <vt:lpstr>opm.</vt:lpstr>
      <vt:lpstr>Areaallijst!Afdruktitels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Stiekema</dc:creator>
  <cp:lastModifiedBy>Michiel Coppens</cp:lastModifiedBy>
  <cp:lastPrinted>2022-10-03T08:37:31Z</cp:lastPrinted>
  <dcterms:created xsi:type="dcterms:W3CDTF">2019-10-23T14:36:04Z</dcterms:created>
  <dcterms:modified xsi:type="dcterms:W3CDTF">2022-10-12T06:34:38Z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0x010100D9F79B9A18FA5945B87360124DE2E9F4</vt:lpwstr>
  </property>
</Properties>
</file>