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nota 2\"/>
    </mc:Choice>
  </mc:AlternateContent>
  <xr:revisionPtr revIDLastSave="0" documentId="8_{0B2D74BC-7113-4CF3-A461-2B364C51B4E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Heesters" sheetId="1" r:id="rId1"/>
  </sheets>
  <definedNames>
    <definedName name="_xlnm._FilterDatabase" localSheetId="0" hidden="1">Heesters!$B$3:$E$224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8" i="1"/>
  <c r="F7" i="1"/>
  <c r="F6" i="1"/>
  <c r="F5" i="1"/>
  <c r="F4" i="1"/>
  <c r="F223" i="1" l="1"/>
</calcChain>
</file>

<file path=xl/sharedStrings.xml><?xml version="1.0" encoding="utf-8"?>
<sst xmlns="http://schemas.openxmlformats.org/spreadsheetml/2006/main" count="444" uniqueCount="250">
  <si>
    <t>aantal</t>
  </si>
  <si>
    <t>prijs</t>
  </si>
  <si>
    <t xml:space="preserve">maat en kwaliteit
</t>
  </si>
  <si>
    <t xml:space="preserve">Acer campestre </t>
  </si>
  <si>
    <t xml:space="preserve">Amelanchier lamarckii </t>
  </si>
  <si>
    <t xml:space="preserve">Aronia melanocarpa </t>
  </si>
  <si>
    <t>Aster ageratoides 'Asran'</t>
  </si>
  <si>
    <t xml:space="preserve">Betula pendula </t>
  </si>
  <si>
    <t>Buddleja davidii 'Black Knight'</t>
  </si>
  <si>
    <t>Buddleja davidii 'Empire Blue'</t>
  </si>
  <si>
    <t>Buddleja davidii 'Ile de France'</t>
  </si>
  <si>
    <t>Buddleja davidii 'White Profusion'</t>
  </si>
  <si>
    <t xml:space="preserve">Carpinus betulus </t>
  </si>
  <si>
    <t xml:space="preserve">Cornus mas </t>
  </si>
  <si>
    <t xml:space="preserve">Cornus sanguinea </t>
  </si>
  <si>
    <t>Cornus sericea 'Kelseyi'</t>
  </si>
  <si>
    <t xml:space="preserve">Corylus avellana </t>
  </si>
  <si>
    <t>Cotoneaster radicans 'Eichholz'</t>
  </si>
  <si>
    <t xml:space="preserve">Crataegus monogyna </t>
  </si>
  <si>
    <t>Deutzia gracilis 'Nikko'</t>
  </si>
  <si>
    <t>Diervilla sessilifolia 'Butterfly'</t>
  </si>
  <si>
    <t xml:space="preserve">Euonymus europaeus </t>
  </si>
  <si>
    <t>Euonymus fortunei 'Dart's Blanket'</t>
  </si>
  <si>
    <t>Euonymus fortunei 'Emerald 'n' Gold'</t>
  </si>
  <si>
    <t xml:space="preserve">Fagus sylvatica </t>
  </si>
  <si>
    <t>Fagus sylvatica 'Atropunicea'</t>
  </si>
  <si>
    <t xml:space="preserve">Frangula alnus </t>
  </si>
  <si>
    <t>Geranium macrorrhizum 'Spessart'</t>
  </si>
  <si>
    <t>Hedera colchica 'Fall Favourite'</t>
  </si>
  <si>
    <t>Hedera helix 'Arborescens'</t>
  </si>
  <si>
    <t>Hedera helix 'Woerner'</t>
  </si>
  <si>
    <t>Hydrangea macrophylla 'Bouquet Rose'</t>
  </si>
  <si>
    <t xml:space="preserve">Hypericum calycinum </t>
  </si>
  <si>
    <t>Hypericum 'Hidcote'</t>
  </si>
  <si>
    <t xml:space="preserve">Ilex aquifolium </t>
  </si>
  <si>
    <t xml:space="preserve">Juniperus communis </t>
  </si>
  <si>
    <t>Lavandula angustifolia 'Hidcote'</t>
  </si>
  <si>
    <t xml:space="preserve">Ligustrum ovalifolium </t>
  </si>
  <si>
    <t xml:space="preserve">Ligustrum vulgare </t>
  </si>
  <si>
    <t>Ligustrum vulgare 'Atrovirens'</t>
  </si>
  <si>
    <t>Ligustrum vulgare 'Lodense'</t>
  </si>
  <si>
    <t>Lonicera nitida 'Elegant'</t>
  </si>
  <si>
    <t>Lonicera nitida 'Maigrün'</t>
  </si>
  <si>
    <t>Magnolia 'Susan'</t>
  </si>
  <si>
    <t xml:space="preserve">Mahonia aquifolium </t>
  </si>
  <si>
    <t>Mahonia aquifolium 'Apollo'</t>
  </si>
  <si>
    <t xml:space="preserve">Mespilus germanica </t>
  </si>
  <si>
    <t xml:space="preserve">Myrica gale </t>
  </si>
  <si>
    <t>Pennisetum alopecuroides 'Hameln'</t>
  </si>
  <si>
    <t>Persicaria amplexicaulis 'Lisan'</t>
  </si>
  <si>
    <t>Potentilla fruticosa 'Abbotswood'</t>
  </si>
  <si>
    <t>Potentilla fruticosa 'Elizabeth'</t>
  </si>
  <si>
    <t>Potentilla fruticosa 'Goldfinger'</t>
  </si>
  <si>
    <t>Prunus laurocerasus 'Caucasica'</t>
  </si>
  <si>
    <t>Prunus laurocerasus 'Herbergii'</t>
  </si>
  <si>
    <t>Prunus laurocerasus 'Mano'</t>
  </si>
  <si>
    <t>Prunus laurocerasus 'Otto Luyken'</t>
  </si>
  <si>
    <t>Prunus laurocerasus 'Rotundifolia'</t>
  </si>
  <si>
    <t>Prunus laurocerasus 'Zabeliana'</t>
  </si>
  <si>
    <t xml:space="preserve">Prunus spinosa </t>
  </si>
  <si>
    <t xml:space="preserve">Ribes sanguineum </t>
  </si>
  <si>
    <t>Ribes sanguineum 'King Edward VII'</t>
  </si>
  <si>
    <t xml:space="preserve">Rosa canina </t>
  </si>
  <si>
    <t>Rosa 'Mozart'</t>
  </si>
  <si>
    <t xml:space="preserve">Rosa nitida </t>
  </si>
  <si>
    <t xml:space="preserve">Rosa rubiginosa </t>
  </si>
  <si>
    <t xml:space="preserve">Rosa rugosa </t>
  </si>
  <si>
    <t>Rudbeckia fulgida 'Goldsturm'</t>
  </si>
  <si>
    <t xml:space="preserve">Salix aurita </t>
  </si>
  <si>
    <t xml:space="preserve">Sambucus nigra </t>
  </si>
  <si>
    <t xml:space="preserve">Sorbus aucuparia </t>
  </si>
  <si>
    <t>Spiraea japonica 'Anthony Waterer'</t>
  </si>
  <si>
    <t>Spiraea japonica 'Dart's Red'</t>
  </si>
  <si>
    <t>Spiraea japonica 'Genpei'</t>
  </si>
  <si>
    <t>Spiraea japonica 'Little Princess'</t>
  </si>
  <si>
    <t>Stephanandra incisa 'Crispa'</t>
  </si>
  <si>
    <t>Syringa microphylla 'Superba'</t>
  </si>
  <si>
    <t>Syringa vulgaris 'Katherine Havemeyer'</t>
  </si>
  <si>
    <t xml:space="preserve">Taxus baccata </t>
  </si>
  <si>
    <t xml:space="preserve">Viburnum carlesii </t>
  </si>
  <si>
    <t xml:space="preserve">Viburnum davidii </t>
  </si>
  <si>
    <t xml:space="preserve">Viburnum opulus </t>
  </si>
  <si>
    <t>Viburnum opulus 'Roseum'</t>
  </si>
  <si>
    <t xml:space="preserve">Vinca major </t>
  </si>
  <si>
    <t xml:space="preserve">Vinca minor </t>
  </si>
  <si>
    <t>Weigela 'Bristol Ruby'</t>
  </si>
  <si>
    <t>Spiraea nipponica 'Halward's Silver'</t>
  </si>
  <si>
    <t xml:space="preserve">Naam
</t>
  </si>
  <si>
    <t>Amelanchier laevis 'Ballerina'</t>
  </si>
  <si>
    <t>30-40 af 3-5 tak, pot C2</t>
  </si>
  <si>
    <t>80-100, 1+2 af 3 tak, wortel</t>
  </si>
  <si>
    <t>Cornus controversa 'Pagoda'</t>
  </si>
  <si>
    <t xml:space="preserve">Cornus kousa var. chinensis </t>
  </si>
  <si>
    <t>Deutzia purpurascens Kalmiiflora'</t>
  </si>
  <si>
    <t>30-40 af 3-5 tak, pot C1,5</t>
  </si>
  <si>
    <t>Hamamelis mollis 'Boskoop'</t>
  </si>
  <si>
    <t>30-40 af 3 tak wortel</t>
  </si>
  <si>
    <t>Kwaliteit A+</t>
  </si>
  <si>
    <t xml:space="preserve">Castanea sativa </t>
  </si>
  <si>
    <t xml:space="preserve">Cornus florida </t>
  </si>
  <si>
    <t xml:space="preserve">Fraxinus excelsior </t>
  </si>
  <si>
    <t>Hibiscus syriacus 'Duc de Brabant'</t>
  </si>
  <si>
    <t>Hibiscus syriacus 'Oiseau Bleu'</t>
  </si>
  <si>
    <t xml:space="preserve">Rhamnus frangula </t>
  </si>
  <si>
    <t xml:space="preserve">Rhododendron 'Roseum Elegans' </t>
  </si>
  <si>
    <t>Rosa 'Fru Dagmar Hastrup'</t>
  </si>
  <si>
    <t xml:space="preserve">Alnus glutinosa </t>
  </si>
  <si>
    <t>Buddleja davidii 'Nanho Purple'</t>
  </si>
  <si>
    <t>Cornus kousa 'Milky Way'</t>
  </si>
  <si>
    <t>Cornus sanguinea 'Winter Beauty'</t>
  </si>
  <si>
    <t>Euonymus fortunei 'Vegetus'</t>
  </si>
  <si>
    <t xml:space="preserve">Hedera hibernica </t>
  </si>
  <si>
    <t>Hydrangea macrophylla 'Pia'</t>
  </si>
  <si>
    <t>Ilex aquifolium 'J.C. van Tol'</t>
  </si>
  <si>
    <t>Ilex aquifolium 'Pyramidalis'</t>
  </si>
  <si>
    <t>Ilex crenata 'Caroline Upright'</t>
  </si>
  <si>
    <t>Ilex crenata 'Convexa'</t>
  </si>
  <si>
    <t xml:space="preserve">Kolkwitzia amabilis </t>
  </si>
  <si>
    <t>Liriope muscari 'Moneymaker'</t>
  </si>
  <si>
    <t>Lonicera pileata 'Moss Green'</t>
  </si>
  <si>
    <t xml:space="preserve">Magnolia grandiflora </t>
  </si>
  <si>
    <t xml:space="preserve">Magnolia stellata </t>
  </si>
  <si>
    <t xml:space="preserve">Malus sylvestris </t>
  </si>
  <si>
    <t>Molinia caerulea 'Moorhexe'</t>
  </si>
  <si>
    <t>Parrotia persica 'Vanessa'</t>
  </si>
  <si>
    <t>Potentilla fruticosa 'Red Ace'</t>
  </si>
  <si>
    <t xml:space="preserve">Prunus avium </t>
  </si>
  <si>
    <t>Prunus laurocerasus 'Grüner Teppich'</t>
  </si>
  <si>
    <t>Prunus laurocerasus 'Reynvaanii'</t>
  </si>
  <si>
    <t xml:space="preserve">Prunus padus </t>
  </si>
  <si>
    <t xml:space="preserve">Quercus petraea </t>
  </si>
  <si>
    <t xml:space="preserve">Quercus robur </t>
  </si>
  <si>
    <t>Rhododendron 'Catawbiense Boursault'</t>
  </si>
  <si>
    <t>Rhododendron 'Cunningham's White'</t>
  </si>
  <si>
    <t>Rhododendron 'Catawbiense Grandiflorum'</t>
  </si>
  <si>
    <t xml:space="preserve">Rhododendron ponticum </t>
  </si>
  <si>
    <t xml:space="preserve">Ribes alpinum </t>
  </si>
  <si>
    <t xml:space="preserve">Rosa villosa </t>
  </si>
  <si>
    <t xml:space="preserve">Salix caprea </t>
  </si>
  <si>
    <t xml:space="preserve">Salix cinerea </t>
  </si>
  <si>
    <t xml:space="preserve">Salix daphnoides </t>
  </si>
  <si>
    <t xml:space="preserve">Salix pentandra </t>
  </si>
  <si>
    <t xml:space="preserve">Salix purpurea </t>
  </si>
  <si>
    <t xml:space="preserve">Salix triandra </t>
  </si>
  <si>
    <t xml:space="preserve">Salix viminalis </t>
  </si>
  <si>
    <t xml:space="preserve">Sambucus racemosa </t>
  </si>
  <si>
    <t>Thuja occidentalis 'Brabant'</t>
  </si>
  <si>
    <t>Thuja plicata 'Atrovirens'</t>
  </si>
  <si>
    <t xml:space="preserve">Tilia cordata </t>
  </si>
  <si>
    <t xml:space="preserve">Viburnum lantana </t>
  </si>
  <si>
    <t>Viburnum opulus 'Compactum'</t>
  </si>
  <si>
    <t>Weigela florida 'Tango'</t>
  </si>
  <si>
    <t>60-80 1+1</t>
  </si>
  <si>
    <t>80-100 1+1</t>
  </si>
  <si>
    <t>100-125 1+2</t>
  </si>
  <si>
    <t>100-125 1+2 af 3-tak</t>
  </si>
  <si>
    <t>80-100 1+2 af 3-tak</t>
  </si>
  <si>
    <t>60-80 1+2</t>
  </si>
  <si>
    <t>80-100 1+2</t>
  </si>
  <si>
    <t>30-40, pot C1,5</t>
  </si>
  <si>
    <t>40-60, pot C2/C3</t>
  </si>
  <si>
    <t>60-80, 1+2 tak, wortel</t>
  </si>
  <si>
    <t>100-125 1+1</t>
  </si>
  <si>
    <t>100-125 mkl</t>
  </si>
  <si>
    <t>60-80, mkl</t>
  </si>
  <si>
    <t>80-100, mkl</t>
  </si>
  <si>
    <t>80-100, mkl struik</t>
  </si>
  <si>
    <t>60-80, pot C4/C5</t>
  </si>
  <si>
    <t>60-80 0+1 af 3-tak</t>
  </si>
  <si>
    <t>30-40 C5 met knop</t>
  </si>
  <si>
    <t>30-40 struik eigen wortel</t>
  </si>
  <si>
    <t>30-40 0+1 af 3-tak</t>
  </si>
  <si>
    <t>60-80, C5</t>
  </si>
  <si>
    <t>60-80 mkl af 3 tak</t>
  </si>
  <si>
    <t>40-60 C2/C3</t>
  </si>
  <si>
    <t>Hypericum 'Cornflakes'</t>
  </si>
  <si>
    <t>Amelanchier laevis</t>
  </si>
  <si>
    <t>Elaeagnus commutata 'Zempin'</t>
  </si>
  <si>
    <t>Cornus alba 'Gouchaultii'</t>
  </si>
  <si>
    <t>Corylus maxima 'Purpurea'</t>
  </si>
  <si>
    <t>Tamarix ramosissima</t>
  </si>
  <si>
    <t>40-60 1+1</t>
  </si>
  <si>
    <t>40-60 1+2</t>
  </si>
  <si>
    <t>100-125 meerstammig</t>
  </si>
  <si>
    <t xml:space="preserve">Clethra alnifolia </t>
  </si>
  <si>
    <t>30-40 C2</t>
  </si>
  <si>
    <t xml:space="preserve">Itea virginiana </t>
  </si>
  <si>
    <t>Cornus alba 'Siberica'</t>
  </si>
  <si>
    <t>Spiraea x cinerea 'Grefsheim'</t>
  </si>
  <si>
    <t xml:space="preserve">Elaeagnus ebbingei </t>
  </si>
  <si>
    <t>30-40, pot C1,5 klimplant stok</t>
  </si>
  <si>
    <t>30-40 mkl</t>
  </si>
  <si>
    <t>40-60 mkl</t>
  </si>
  <si>
    <t>60-80 mkl</t>
  </si>
  <si>
    <t>Berberis thunbergii 'Atropurpurea'</t>
  </si>
  <si>
    <t>30-40, wortel</t>
  </si>
  <si>
    <t>30-40 0+2 af 3-tak</t>
  </si>
  <si>
    <t>Pachysandra terminalis 'Green Sheene'</t>
  </si>
  <si>
    <t>25-30, pot C1,5</t>
  </si>
  <si>
    <t xml:space="preserve">30-40, pot C1,5 </t>
  </si>
  <si>
    <t>15-20, pot C1,5</t>
  </si>
  <si>
    <t>60-80, pot C2/C3</t>
  </si>
  <si>
    <t>60-80, wortel</t>
  </si>
  <si>
    <t>100-125, mkl</t>
  </si>
  <si>
    <t>40-60 af 3-5 tak, mkl</t>
  </si>
  <si>
    <t>100-125 af 3 tak mkl</t>
  </si>
  <si>
    <t>30-40, mkl</t>
  </si>
  <si>
    <t>150-200 af 3 tak mkl</t>
  </si>
  <si>
    <t>150-175 af 3 tak mkl</t>
  </si>
  <si>
    <t>40-60, mkl</t>
  </si>
  <si>
    <t>40-60 af 3 tak mkl</t>
  </si>
  <si>
    <t>60-80 af 3 tak mkl</t>
  </si>
  <si>
    <t>80-100 af 3-tak mkl</t>
  </si>
  <si>
    <t>40-60 1+1 SKAL</t>
  </si>
  <si>
    <t>60-80 1+2 SKAL</t>
  </si>
  <si>
    <t>60-80 1+1 SKAL</t>
  </si>
  <si>
    <t>60-80 0+1 af 3-tak SKAL</t>
  </si>
  <si>
    <t>Kwaliteit A+ SKAL</t>
  </si>
  <si>
    <t>Spil 125-150 1+2 wortel</t>
  </si>
  <si>
    <t>Spil 100-125 1+2</t>
  </si>
  <si>
    <t>Salvia nemorosa 'Mainacht'</t>
  </si>
  <si>
    <t>P 9 BIO</t>
  </si>
  <si>
    <t>P 11 BIO</t>
  </si>
  <si>
    <t>25-30 af 3-5 tak, pot C2 BIO</t>
  </si>
  <si>
    <t>40-60, pot C2/C3 BIO</t>
  </si>
  <si>
    <t>30-40, pot C1,5 BIO</t>
  </si>
  <si>
    <t>30-40 af 3-5 tak, pot C2 BIO</t>
  </si>
  <si>
    <t>30-40 af 3-5 tak, pot C1,5 BIO</t>
  </si>
  <si>
    <t>200-250 2x verpl MDRKL</t>
  </si>
  <si>
    <t>250-300 3x verpl MDRKL</t>
  </si>
  <si>
    <t>totaal</t>
  </si>
  <si>
    <r>
      <t xml:space="preserve">Berberis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frikartii 'Amstelveen'</t>
    </r>
  </si>
  <si>
    <r>
      <t xml:space="preserve">Berberis </t>
    </r>
    <r>
      <rPr>
        <i/>
        <sz val="10"/>
        <rFont val="Arial"/>
        <family val="2"/>
      </rPr>
      <t xml:space="preserve">x </t>
    </r>
    <r>
      <rPr>
        <sz val="10"/>
        <rFont val="Arial"/>
        <family val="2"/>
      </rPr>
      <t>frikartii 'Parkjuweel'</t>
    </r>
  </si>
  <si>
    <r>
      <t xml:space="preserve">Caryopteris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clandonensis 'Heavenly Blue'</t>
    </r>
  </si>
  <si>
    <r>
      <t xml:space="preserve">Chaenomeles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superba 'Sargentii'</t>
    </r>
  </si>
  <si>
    <r>
      <t xml:space="preserve">Cotoneaster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suecicus 'Coral Beauty'</t>
    </r>
  </si>
  <si>
    <r>
      <t xml:space="preserve">Hamamelis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intermedia 'Diane'</t>
    </r>
  </si>
  <si>
    <r>
      <t xml:space="preserve">Ilex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meserveae 'Blue Prince'</t>
    </r>
  </si>
  <si>
    <r>
      <t xml:space="preserve">Ilex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meserveae 'Blue Princess'</t>
    </r>
  </si>
  <si>
    <r>
      <t xml:space="preserve">Mahonia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wagneri 'Pinnacle'</t>
    </r>
  </si>
  <si>
    <r>
      <t xml:space="preserve">Spiraea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 xml:space="preserve">arguta </t>
    </r>
  </si>
  <si>
    <r>
      <t xml:space="preserve">Spiraea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cinerea 'Grefsheim'</t>
    </r>
  </si>
  <si>
    <r>
      <t xml:space="preserve">Spiraea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 xml:space="preserve">vanhouttei </t>
    </r>
  </si>
  <si>
    <r>
      <t xml:space="preserve">Symphoricarpos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chenaultii 'Hancock'</t>
    </r>
  </si>
  <si>
    <r>
      <t xml:space="preserve">Tilia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 xml:space="preserve">europaea </t>
    </r>
  </si>
  <si>
    <r>
      <t xml:space="preserve">Viburnum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bodnantense 'Dawn'</t>
    </r>
  </si>
  <si>
    <r>
      <t xml:space="preserve">Viburnum </t>
    </r>
    <r>
      <rPr>
        <i/>
        <sz val="10"/>
        <color theme="1"/>
        <rFont val="Arial"/>
        <family val="2"/>
      </rPr>
      <t xml:space="preserve">x </t>
    </r>
    <r>
      <rPr>
        <sz val="10"/>
        <color theme="1"/>
        <rFont val="Arial"/>
        <family val="2"/>
      </rPr>
      <t>burkwoodii 'Burkwood'</t>
    </r>
  </si>
  <si>
    <t>Hoeveelheden zijn totaal van vier jaar</t>
  </si>
  <si>
    <t>Bijlage 7.2b - Heesterlijst en overige beplanting Meierijstad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</si>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</sst>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u/>
      <sz val="11"/>
      <color theme="1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sz val="11"/>
      <color rgb="FFFF0000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Tenorite"/>
    </font>
    <font>
      <sz val="12"/>
      <color theme="1"/>
      <name val="Tenorite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2" borderId="2" applyNumberFormat="0" applyAlignment="0" applyProtection="0"/>
  </cellStyleXfs>
  <cellXfs count="56">
    <xf numFmtId="0" fontId="0" fillId="0" borderId="0" xfId="0"/>
    <xf numFmtId="0" fontId="2" fillId="0" borderId="0" xfId="0" applyFont="1" applyFill="1" applyBorder="1" applyAlignment="1" applyProtection="1">
      <alignment horizontal="left" vertical="top" wrapText="1"/>
    </xf>
    <xf numFmtId="49" fontId="2" fillId="0" borderId="0" xfId="1" applyNumberFormat="1" applyFont="1" applyFill="1" applyBorder="1" applyAlignment="1" applyProtection="1">
      <alignment horizontal="left" vertical="top"/>
    </xf>
    <xf numFmtId="164" fontId="2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righ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6" xfId="0" applyFont="1" applyFill="1" applyBorder="1" applyAlignment="1" applyProtection="1">
      <alignment vertical="top"/>
    </xf>
    <xf numFmtId="3" fontId="2" fillId="0" borderId="6" xfId="2" applyNumberFormat="1" applyFont="1" applyFill="1" applyBorder="1" applyAlignment="1" applyProtection="1">
      <alignment horizontal="right" vertical="top" wrapText="1"/>
    </xf>
    <xf numFmtId="0" fontId="2" fillId="0" borderId="7" xfId="0" applyFont="1" applyFill="1" applyBorder="1" applyAlignment="1" applyProtection="1">
      <alignment vertical="top"/>
    </xf>
    <xf numFmtId="3" fontId="2" fillId="0" borderId="7" xfId="2" applyNumberFormat="1" applyFont="1" applyFill="1" applyBorder="1" applyAlignment="1" applyProtection="1">
      <alignment horizontal="right" vertical="top" wrapText="1"/>
    </xf>
    <xf numFmtId="0" fontId="2" fillId="0" borderId="7" xfId="0" applyFont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3" fontId="2" fillId="0" borderId="8" xfId="2" applyNumberFormat="1" applyFont="1" applyFill="1" applyBorder="1" applyAlignment="1" applyProtection="1">
      <alignment horizontal="right" vertical="top" wrapText="1"/>
    </xf>
    <xf numFmtId="0" fontId="1" fillId="0" borderId="0" xfId="0" applyFont="1" applyFill="1" applyBorder="1" applyAlignment="1" applyProtection="1">
      <alignment horizontal="right" vertical="top" wrapText="1"/>
    </xf>
    <xf numFmtId="3" fontId="1" fillId="0" borderId="1" xfId="0" applyNumberFormat="1" applyFont="1" applyFill="1" applyBorder="1" applyAlignment="1" applyProtection="1">
      <alignment horizontal="right" vertical="top"/>
    </xf>
    <xf numFmtId="3" fontId="1" fillId="0" borderId="1" xfId="0" applyNumberFormat="1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center" vertical="top"/>
    </xf>
    <xf numFmtId="0" fontId="5" fillId="0" borderId="0" xfId="0" applyFont="1" applyFill="1" applyBorder="1" applyAlignment="1" applyProtection="1">
      <alignment horizontal="left" vertical="top"/>
    </xf>
    <xf numFmtId="0" fontId="11" fillId="5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 applyProtection="1">
      <alignment vertical="top"/>
    </xf>
    <xf numFmtId="44" fontId="1" fillId="0" borderId="12" xfId="1" applyFont="1" applyFill="1" applyBorder="1" applyAlignment="1">
      <alignment horizontal="right" vertical="top"/>
    </xf>
    <xf numFmtId="0" fontId="2" fillId="0" borderId="10" xfId="0" applyFont="1" applyFill="1" applyBorder="1" applyAlignment="1" applyProtection="1">
      <alignment vertical="top"/>
    </xf>
    <xf numFmtId="44" fontId="1" fillId="0" borderId="13" xfId="1" applyFont="1" applyFill="1" applyBorder="1" applyAlignment="1">
      <alignment horizontal="right" vertical="top"/>
    </xf>
    <xf numFmtId="0" fontId="5" fillId="0" borderId="0" xfId="0" applyFont="1" applyFill="1" applyBorder="1" applyAlignment="1" applyProtection="1">
      <alignment vertical="top"/>
    </xf>
    <xf numFmtId="0" fontId="1" fillId="0" borderId="1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vertical="top"/>
    </xf>
    <xf numFmtId="0" fontId="1" fillId="0" borderId="11" xfId="0" applyFont="1" applyFill="1" applyBorder="1" applyAlignment="1" applyProtection="1">
      <alignment vertical="top"/>
    </xf>
    <xf numFmtId="44" fontId="1" fillId="0" borderId="14" xfId="1" applyFont="1" applyFill="1" applyBorder="1" applyAlignment="1">
      <alignment horizontal="right" vertical="top"/>
    </xf>
    <xf numFmtId="49" fontId="1" fillId="0" borderId="3" xfId="0" applyNumberFormat="1" applyFont="1" applyFill="1" applyBorder="1" applyAlignment="1" applyProtection="1">
      <alignment vertical="top"/>
    </xf>
    <xf numFmtId="0" fontId="1" fillId="0" borderId="15" xfId="0" applyFont="1" applyFill="1" applyBorder="1" applyAlignment="1" applyProtection="1">
      <alignment vertical="top"/>
    </xf>
    <xf numFmtId="49" fontId="1" fillId="0" borderId="4" xfId="0" applyNumberFormat="1" applyFont="1" applyFill="1" applyBorder="1" applyAlignment="1" applyProtection="1">
      <alignment vertical="top"/>
    </xf>
    <xf numFmtId="44" fontId="1" fillId="5" borderId="5" xfId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top"/>
    </xf>
    <xf numFmtId="3" fontId="5" fillId="0" borderId="0" xfId="0" applyNumberFormat="1" applyFont="1" applyFill="1" applyBorder="1" applyAlignment="1" applyProtection="1">
      <alignment horizontal="right" vertical="top"/>
    </xf>
    <xf numFmtId="165" fontId="5" fillId="0" borderId="0" xfId="1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horizontal="left" vertical="top"/>
    </xf>
    <xf numFmtId="3" fontId="1" fillId="0" borderId="0" xfId="0" applyNumberFormat="1" applyFont="1" applyFill="1" applyBorder="1" applyAlignment="1" applyProtection="1">
      <alignment horizontal="right" vertical="top"/>
    </xf>
    <xf numFmtId="165" fontId="1" fillId="0" borderId="0" xfId="1" applyNumberFormat="1" applyFont="1" applyFill="1" applyBorder="1" applyAlignment="1" applyProtection="1">
      <alignment horizontal="right" vertical="top"/>
    </xf>
    <xf numFmtId="0" fontId="1" fillId="0" borderId="0" xfId="0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vertical="top"/>
    </xf>
    <xf numFmtId="49" fontId="0" fillId="0" borderId="0" xfId="0" applyNumberFormat="1" applyFont="1" applyFill="1" applyBorder="1" applyAlignment="1" applyProtection="1">
      <alignment vertical="top"/>
    </xf>
    <xf numFmtId="165" fontId="1" fillId="0" borderId="1" xfId="1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centerContinuous" vertical="top" wrapText="1"/>
    </xf>
    <xf numFmtId="0" fontId="5" fillId="0" borderId="0" xfId="0" applyFont="1" applyFill="1" applyBorder="1" applyAlignment="1" applyProtection="1">
      <alignment horizontal="centerContinuous" vertical="top"/>
    </xf>
    <xf numFmtId="44" fontId="1" fillId="4" borderId="7" xfId="1" applyFont="1" applyFill="1" applyBorder="1" applyAlignment="1" applyProtection="1">
      <alignment horizontal="right"/>
      <protection locked="0"/>
    </xf>
    <xf numFmtId="49" fontId="8" fillId="0" borderId="11" xfId="2" applyNumberFormat="1" applyFont="1" applyFill="1" applyBorder="1" applyAlignment="1" applyProtection="1">
      <alignment vertical="top" wrapText="1"/>
    </xf>
    <xf numFmtId="49" fontId="8" fillId="0" borderId="8" xfId="2" applyNumberFormat="1" applyFont="1" applyFill="1" applyBorder="1" applyAlignment="1" applyProtection="1">
      <alignment vertical="top" wrapText="1"/>
    </xf>
    <xf numFmtId="3" fontId="8" fillId="0" borderId="8" xfId="2" applyNumberFormat="1" applyFont="1" applyFill="1" applyBorder="1" applyAlignment="1" applyProtection="1">
      <alignment vertical="top" wrapText="1"/>
    </xf>
    <xf numFmtId="165" fontId="8" fillId="0" borderId="8" xfId="2" applyNumberFormat="1" applyFont="1" applyFill="1" applyBorder="1" applyAlignment="1" applyProtection="1">
      <alignment vertical="top" wrapText="1"/>
    </xf>
    <xf numFmtId="165" fontId="8" fillId="3" borderId="4" xfId="2" applyNumberFormat="1" applyFont="1" applyFill="1" applyBorder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 applyProtection="1">
      <alignment horizontal="center"/>
      <protection locked="0"/>
    </xf>
  </cellXfs>
  <cellStyles count="3">
    <cellStyle name="Controlecel" xfId="2" builtinId="23"/>
    <cellStyle name="Standaard" xfId="0" builtinId="0"/>
    <cellStyle name="Valuta" xfId="1" builtinId="4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medium">
          <color indexed="64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 [$€-2]\ * #,##0.00_ ;_ [$€-2]\ * \-#,##0.00_ ;_ [$€-2]\ * &quot;-&quot;??_ ;_ @_ "/>
      <fill>
        <patternFill patternType="solid">
          <fgColor indexed="64"/>
          <bgColor theme="7" tint="0.79998168889431442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top" textRotation="0" indent="0" justifyLastLine="0" shrinkToFit="0" readingOrder="0"/>
    </dxf>
    <dxf>
      <border outline="0">
        <bottom style="medium">
          <color indexed="64"/>
        </bottom>
      </border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149BA9-AB10-45DD-BD6A-20838C023DCC}" name="Tabel1" displayName="Tabel1" ref="B3:F221" totalsRowShown="0" headerRowDxfId="8" dataDxfId="6" headerRowBorderDxfId="7" tableBorderDxfId="5">
  <autoFilter ref="B3:F221" xr:uid="{1A149BA9-AB10-45DD-BD6A-20838C023DCC}"/>
  <tableColumns count="5">
    <tableColumn id="1" xr3:uid="{77D19509-A42F-4DD6-BD55-D06D7A55556A}" name="Naam_x000a_" dataDxfId="4"/>
    <tableColumn id="2" xr3:uid="{DC142058-BBD6-45EA-9C39-E5B2B0BA3503}" name="maat en kwaliteit_x000a_" dataDxfId="3"/>
    <tableColumn id="3" xr3:uid="{38900297-D8A4-400E-B174-7553984772C0}" name="aantal" dataDxfId="2" dataCellStyle="Controlecel"/>
    <tableColumn id="4" xr3:uid="{40AABB4C-B1F0-4AE8-AC4B-EC0F9F36C579}" name="prijs" dataDxfId="1" dataCellStyle="Controlecel"/>
    <tableColumn id="5" xr3:uid="{6E0ECFE6-4A34-44D5-8596-4E75CA2F1D58}" name="totaal" dataDxfId="0" dataCellStyle="Valuta">
      <calculatedColumnFormula>+E4*D4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O323"/>
  <sheetViews>
    <sheetView tabSelected="1" zoomScaleNormal="100" workbookViewId="0">
      <pane ySplit="3" topLeftCell="A4" activePane="bottomLeft" state="frozen"/>
      <selection pane="bottomLeft" activeCell="E15" sqref="E15"/>
    </sheetView>
  </sheetViews>
  <sheetFormatPr defaultColWidth="9.140625" defaultRowHeight="12.75" x14ac:dyDescent="0.2"/>
  <cols>
    <col min="1" max="1" width="9.140625" style="41"/>
    <col min="2" max="2" width="48.7109375" style="45" bestFit="1" customWidth="1"/>
    <col min="3" max="3" width="41.85546875" style="1" bestFit="1" customWidth="1"/>
    <col min="4" max="4" width="9.7109375" style="39" customWidth="1"/>
    <col min="5" max="5" width="14.28515625" style="40" customWidth="1"/>
    <col min="6" max="6" width="18.42578125" style="41" customWidth="1"/>
    <col min="7" max="16384" width="9.140625" style="41"/>
  </cols>
  <sheetData>
    <row r="1" spans="1:15" s="18" customFormat="1" ht="39.75" customHeight="1" x14ac:dyDescent="0.2">
      <c r="B1" s="46" t="s">
        <v>248</v>
      </c>
      <c r="C1" s="46"/>
      <c r="D1" s="46"/>
      <c r="E1" s="46"/>
      <c r="F1" s="47"/>
    </row>
    <row r="2" spans="1:15" s="18" customFormat="1" ht="39.75" customHeight="1" thickBot="1" x14ac:dyDescent="0.25">
      <c r="B2" s="19" t="s">
        <v>247</v>
      </c>
      <c r="C2" s="20"/>
      <c r="D2" s="20"/>
      <c r="E2" s="20"/>
    </row>
    <row r="3" spans="1:15" s="17" customFormat="1" ht="26.25" thickBot="1" x14ac:dyDescent="0.25">
      <c r="A3" s="54"/>
      <c r="B3" s="49" t="s">
        <v>87</v>
      </c>
      <c r="C3" s="50" t="s">
        <v>2</v>
      </c>
      <c r="D3" s="51" t="s">
        <v>0</v>
      </c>
      <c r="E3" s="52" t="s">
        <v>1</v>
      </c>
      <c r="F3" s="53" t="s">
        <v>230</v>
      </c>
    </row>
    <row r="4" spans="1:15" s="17" customFormat="1" ht="15" customHeight="1" x14ac:dyDescent="0.25">
      <c r="A4" s="55"/>
      <c r="B4" s="21" t="s">
        <v>3</v>
      </c>
      <c r="C4" s="7" t="s">
        <v>181</v>
      </c>
      <c r="D4" s="8">
        <v>2000</v>
      </c>
      <c r="E4" s="48">
        <v>0</v>
      </c>
      <c r="F4" s="22">
        <f t="shared" ref="F4:F65" si="0">+E4*D4</f>
        <v>0</v>
      </c>
    </row>
    <row r="5" spans="1:15" s="17" customFormat="1" ht="15" customHeight="1" x14ac:dyDescent="0.25">
      <c r="A5" s="55"/>
      <c r="B5" s="23" t="s">
        <v>3</v>
      </c>
      <c r="C5" s="9" t="s">
        <v>213</v>
      </c>
      <c r="D5" s="10">
        <v>500</v>
      </c>
      <c r="E5" s="48">
        <v>0</v>
      </c>
      <c r="F5" s="24">
        <f t="shared" si="0"/>
        <v>0</v>
      </c>
    </row>
    <row r="6" spans="1:15" s="25" customFormat="1" ht="15" customHeight="1" x14ac:dyDescent="0.25">
      <c r="A6" s="55"/>
      <c r="B6" s="23" t="s">
        <v>3</v>
      </c>
      <c r="C6" s="9" t="s">
        <v>157</v>
      </c>
      <c r="D6" s="10">
        <v>2000</v>
      </c>
      <c r="E6" s="48">
        <v>0</v>
      </c>
      <c r="F6" s="24">
        <f t="shared" si="0"/>
        <v>0</v>
      </c>
      <c r="H6" s="17"/>
    </row>
    <row r="7" spans="1:15" s="25" customFormat="1" ht="15" customHeight="1" x14ac:dyDescent="0.25">
      <c r="A7" s="55"/>
      <c r="B7" s="23" t="s">
        <v>3</v>
      </c>
      <c r="C7" s="9" t="s">
        <v>214</v>
      </c>
      <c r="D7" s="10">
        <v>500</v>
      </c>
      <c r="E7" s="48">
        <v>0</v>
      </c>
      <c r="F7" s="24">
        <f t="shared" si="0"/>
        <v>0</v>
      </c>
      <c r="H7" s="17"/>
    </row>
    <row r="8" spans="1:15" s="25" customFormat="1" ht="15" customHeight="1" x14ac:dyDescent="0.25">
      <c r="A8" s="55"/>
      <c r="B8" s="23" t="s">
        <v>3</v>
      </c>
      <c r="C8" s="9" t="s">
        <v>158</v>
      </c>
      <c r="D8" s="10">
        <v>2000</v>
      </c>
      <c r="E8" s="48">
        <v>0</v>
      </c>
      <c r="F8" s="24">
        <f t="shared" si="0"/>
        <v>0</v>
      </c>
      <c r="H8" s="17"/>
    </row>
    <row r="9" spans="1:15" s="25" customFormat="1" ht="15" customHeight="1" x14ac:dyDescent="0.25">
      <c r="A9" s="55"/>
      <c r="B9" s="23" t="s">
        <v>3</v>
      </c>
      <c r="C9" s="9" t="s">
        <v>154</v>
      </c>
      <c r="D9" s="10">
        <v>2000</v>
      </c>
      <c r="E9" s="48">
        <v>0</v>
      </c>
      <c r="F9" s="24">
        <f t="shared" si="0"/>
        <v>0</v>
      </c>
      <c r="H9" s="17"/>
    </row>
    <row r="10" spans="1:15" s="25" customFormat="1" ht="15" customHeight="1" x14ac:dyDescent="0.25">
      <c r="A10" s="55"/>
      <c r="B10" s="23" t="s">
        <v>106</v>
      </c>
      <c r="C10" s="9" t="s">
        <v>152</v>
      </c>
      <c r="D10" s="10">
        <v>100</v>
      </c>
      <c r="E10" s="48">
        <v>0</v>
      </c>
      <c r="F10" s="24">
        <f t="shared" si="0"/>
        <v>0</v>
      </c>
      <c r="H10" s="17"/>
    </row>
    <row r="11" spans="1:15" s="25" customFormat="1" ht="15" customHeight="1" x14ac:dyDescent="0.25">
      <c r="A11" s="55"/>
      <c r="B11" s="23" t="s">
        <v>106</v>
      </c>
      <c r="C11" s="9" t="s">
        <v>153</v>
      </c>
      <c r="D11" s="10">
        <v>100</v>
      </c>
      <c r="E11" s="48">
        <v>0</v>
      </c>
      <c r="F11" s="24">
        <f t="shared" si="0"/>
        <v>0</v>
      </c>
      <c r="H11" s="17"/>
      <c r="O11" s="17"/>
    </row>
    <row r="12" spans="1:15" s="25" customFormat="1" ht="15" customHeight="1" x14ac:dyDescent="0.25">
      <c r="A12" s="55"/>
      <c r="B12" s="23" t="s">
        <v>106</v>
      </c>
      <c r="C12" s="9" t="s">
        <v>218</v>
      </c>
      <c r="D12" s="10">
        <v>100</v>
      </c>
      <c r="E12" s="48">
        <v>0</v>
      </c>
      <c r="F12" s="24">
        <f t="shared" si="0"/>
        <v>0</v>
      </c>
      <c r="H12" s="17"/>
    </row>
    <row r="13" spans="1:15" s="25" customFormat="1" ht="15" customHeight="1" x14ac:dyDescent="0.25">
      <c r="A13" s="55"/>
      <c r="B13" s="23" t="s">
        <v>176</v>
      </c>
      <c r="C13" s="9" t="s">
        <v>155</v>
      </c>
      <c r="D13" s="10">
        <v>100</v>
      </c>
      <c r="E13" s="48">
        <v>0</v>
      </c>
      <c r="F13" s="24">
        <f t="shared" si="0"/>
        <v>0</v>
      </c>
      <c r="H13" s="17"/>
    </row>
    <row r="14" spans="1:15" s="25" customFormat="1" ht="15" customHeight="1" x14ac:dyDescent="0.25">
      <c r="A14" s="55"/>
      <c r="B14" s="23" t="s">
        <v>88</v>
      </c>
      <c r="C14" s="9" t="s">
        <v>156</v>
      </c>
      <c r="D14" s="10">
        <v>100</v>
      </c>
      <c r="E14" s="48">
        <v>0</v>
      </c>
      <c r="F14" s="24">
        <f t="shared" si="0"/>
        <v>0</v>
      </c>
      <c r="H14" s="17"/>
    </row>
    <row r="15" spans="1:15" s="25" customFormat="1" ht="15" customHeight="1" x14ac:dyDescent="0.25">
      <c r="A15" s="55"/>
      <c r="B15" s="23" t="s">
        <v>88</v>
      </c>
      <c r="C15" s="9" t="s">
        <v>155</v>
      </c>
      <c r="D15" s="10">
        <v>100</v>
      </c>
      <c r="E15" s="48">
        <v>0</v>
      </c>
      <c r="F15" s="24">
        <f t="shared" si="0"/>
        <v>0</v>
      </c>
      <c r="H15" s="17"/>
    </row>
    <row r="16" spans="1:15" s="25" customFormat="1" ht="15" customHeight="1" x14ac:dyDescent="0.25">
      <c r="A16" s="55"/>
      <c r="B16" s="23" t="s">
        <v>4</v>
      </c>
      <c r="C16" s="9" t="s">
        <v>152</v>
      </c>
      <c r="D16" s="10">
        <v>400</v>
      </c>
      <c r="E16" s="48">
        <v>0</v>
      </c>
      <c r="F16" s="24">
        <f t="shared" si="0"/>
        <v>0</v>
      </c>
      <c r="H16" s="17"/>
    </row>
    <row r="17" spans="1:8" s="25" customFormat="1" ht="15" customHeight="1" x14ac:dyDescent="0.25">
      <c r="A17" s="55"/>
      <c r="B17" s="23" t="s">
        <v>4</v>
      </c>
      <c r="C17" s="9" t="s">
        <v>156</v>
      </c>
      <c r="D17" s="10">
        <v>400</v>
      </c>
      <c r="E17" s="48">
        <v>0</v>
      </c>
      <c r="F17" s="24">
        <f t="shared" si="0"/>
        <v>0</v>
      </c>
      <c r="H17" s="17"/>
    </row>
    <row r="18" spans="1:8" s="25" customFormat="1" ht="15" customHeight="1" x14ac:dyDescent="0.25">
      <c r="A18" s="55"/>
      <c r="B18" s="23" t="s">
        <v>4</v>
      </c>
      <c r="C18" s="9" t="s">
        <v>155</v>
      </c>
      <c r="D18" s="10">
        <v>400</v>
      </c>
      <c r="E18" s="48">
        <v>0</v>
      </c>
      <c r="F18" s="24">
        <f t="shared" si="0"/>
        <v>0</v>
      </c>
      <c r="H18" s="17"/>
    </row>
    <row r="19" spans="1:8" s="25" customFormat="1" ht="15" customHeight="1" x14ac:dyDescent="0.25">
      <c r="A19" s="55"/>
      <c r="B19" s="23" t="s">
        <v>4</v>
      </c>
      <c r="C19" s="9" t="s">
        <v>228</v>
      </c>
      <c r="D19" s="10">
        <v>100</v>
      </c>
      <c r="E19" s="48">
        <v>0</v>
      </c>
      <c r="F19" s="24">
        <f t="shared" si="0"/>
        <v>0</v>
      </c>
      <c r="H19" s="17"/>
    </row>
    <row r="20" spans="1:8" s="25" customFormat="1" ht="15" customHeight="1" x14ac:dyDescent="0.25">
      <c r="A20" s="55"/>
      <c r="B20" s="23" t="s">
        <v>4</v>
      </c>
      <c r="C20" s="9" t="s">
        <v>229</v>
      </c>
      <c r="D20" s="10">
        <v>100</v>
      </c>
      <c r="E20" s="48">
        <v>0</v>
      </c>
      <c r="F20" s="24">
        <f t="shared" si="0"/>
        <v>0</v>
      </c>
      <c r="H20" s="17"/>
    </row>
    <row r="21" spans="1:8" s="25" customFormat="1" ht="15" customHeight="1" x14ac:dyDescent="0.25">
      <c r="A21" s="55"/>
      <c r="B21" s="23" t="s">
        <v>5</v>
      </c>
      <c r="C21" s="9" t="s">
        <v>182</v>
      </c>
      <c r="D21" s="10">
        <v>200</v>
      </c>
      <c r="E21" s="48">
        <v>0</v>
      </c>
      <c r="F21" s="24">
        <f t="shared" si="0"/>
        <v>0</v>
      </c>
      <c r="H21" s="17"/>
    </row>
    <row r="22" spans="1:8" s="25" customFormat="1" ht="15" customHeight="1" x14ac:dyDescent="0.25">
      <c r="A22" s="55"/>
      <c r="B22" s="23" t="s">
        <v>5</v>
      </c>
      <c r="C22" s="9" t="s">
        <v>157</v>
      </c>
      <c r="D22" s="10">
        <v>200</v>
      </c>
      <c r="E22" s="48">
        <v>0</v>
      </c>
      <c r="F22" s="24">
        <f t="shared" si="0"/>
        <v>0</v>
      </c>
      <c r="H22" s="17"/>
    </row>
    <row r="23" spans="1:8" s="25" customFormat="1" ht="15" customHeight="1" x14ac:dyDescent="0.25">
      <c r="A23" s="55"/>
      <c r="B23" s="23" t="s">
        <v>6</v>
      </c>
      <c r="C23" s="9" t="s">
        <v>221</v>
      </c>
      <c r="D23" s="10">
        <v>2000</v>
      </c>
      <c r="E23" s="48">
        <v>0</v>
      </c>
      <c r="F23" s="24">
        <f t="shared" si="0"/>
        <v>0</v>
      </c>
      <c r="H23" s="17"/>
    </row>
    <row r="24" spans="1:8" s="25" customFormat="1" ht="15" customHeight="1" x14ac:dyDescent="0.25">
      <c r="A24" s="55"/>
      <c r="B24" s="23" t="s">
        <v>194</v>
      </c>
      <c r="C24" s="9" t="s">
        <v>195</v>
      </c>
      <c r="D24" s="10">
        <v>600</v>
      </c>
      <c r="E24" s="48">
        <v>0</v>
      </c>
      <c r="F24" s="24">
        <f t="shared" si="0"/>
        <v>0</v>
      </c>
      <c r="H24" s="17"/>
    </row>
    <row r="25" spans="1:8" s="25" customFormat="1" ht="15" customHeight="1" x14ac:dyDescent="0.25">
      <c r="A25" s="55"/>
      <c r="B25" s="23" t="s">
        <v>231</v>
      </c>
      <c r="C25" s="9" t="s">
        <v>159</v>
      </c>
      <c r="D25" s="10">
        <v>100</v>
      </c>
      <c r="E25" s="48">
        <v>0</v>
      </c>
      <c r="F25" s="24">
        <f t="shared" si="0"/>
        <v>0</v>
      </c>
      <c r="H25" s="17"/>
    </row>
    <row r="26" spans="1:8" s="25" customFormat="1" ht="15" customHeight="1" x14ac:dyDescent="0.25">
      <c r="A26" s="55"/>
      <c r="B26" s="23" t="s">
        <v>232</v>
      </c>
      <c r="C26" s="9" t="s">
        <v>159</v>
      </c>
      <c r="D26" s="10">
        <v>100</v>
      </c>
      <c r="E26" s="48">
        <v>0</v>
      </c>
      <c r="F26" s="24">
        <f t="shared" si="0"/>
        <v>0</v>
      </c>
      <c r="H26" s="17"/>
    </row>
    <row r="27" spans="1:8" s="25" customFormat="1" ht="15" customHeight="1" x14ac:dyDescent="0.25">
      <c r="A27" s="55"/>
      <c r="B27" s="23" t="s">
        <v>7</v>
      </c>
      <c r="C27" s="9" t="s">
        <v>218</v>
      </c>
      <c r="D27" s="10">
        <v>200</v>
      </c>
      <c r="E27" s="48">
        <v>0</v>
      </c>
      <c r="F27" s="24">
        <f t="shared" si="0"/>
        <v>0</v>
      </c>
      <c r="H27" s="17"/>
    </row>
    <row r="28" spans="1:8" s="25" customFormat="1" ht="15" customHeight="1" x14ac:dyDescent="0.25">
      <c r="A28" s="55"/>
      <c r="B28" s="26" t="s">
        <v>8</v>
      </c>
      <c r="C28" s="9" t="s">
        <v>160</v>
      </c>
      <c r="D28" s="10">
        <v>100</v>
      </c>
      <c r="E28" s="48">
        <v>0</v>
      </c>
      <c r="F28" s="24">
        <f t="shared" si="0"/>
        <v>0</v>
      </c>
      <c r="H28" s="17"/>
    </row>
    <row r="29" spans="1:8" s="25" customFormat="1" ht="15" customHeight="1" x14ac:dyDescent="0.25">
      <c r="A29" s="55"/>
      <c r="B29" s="26" t="s">
        <v>9</v>
      </c>
      <c r="C29" s="9" t="s">
        <v>160</v>
      </c>
      <c r="D29" s="10">
        <v>200</v>
      </c>
      <c r="E29" s="48">
        <v>0</v>
      </c>
      <c r="F29" s="24">
        <f t="shared" si="0"/>
        <v>0</v>
      </c>
      <c r="H29" s="17"/>
    </row>
    <row r="30" spans="1:8" s="25" customFormat="1" ht="15" customHeight="1" x14ac:dyDescent="0.25">
      <c r="A30" s="55"/>
      <c r="B30" s="26" t="s">
        <v>10</v>
      </c>
      <c r="C30" s="9" t="s">
        <v>160</v>
      </c>
      <c r="D30" s="10">
        <v>100</v>
      </c>
      <c r="E30" s="48">
        <v>0</v>
      </c>
      <c r="F30" s="24">
        <f t="shared" si="0"/>
        <v>0</v>
      </c>
      <c r="H30" s="17"/>
    </row>
    <row r="31" spans="1:8" s="25" customFormat="1" ht="15" customHeight="1" x14ac:dyDescent="0.25">
      <c r="A31" s="55"/>
      <c r="B31" s="26" t="s">
        <v>107</v>
      </c>
      <c r="C31" s="9" t="s">
        <v>223</v>
      </c>
      <c r="D31" s="10">
        <v>100</v>
      </c>
      <c r="E31" s="48">
        <v>0</v>
      </c>
      <c r="F31" s="24">
        <f t="shared" si="0"/>
        <v>0</v>
      </c>
      <c r="H31" s="17"/>
    </row>
    <row r="32" spans="1:8" s="25" customFormat="1" ht="15" customHeight="1" x14ac:dyDescent="0.25">
      <c r="A32" s="55"/>
      <c r="B32" s="26" t="s">
        <v>11</v>
      </c>
      <c r="C32" s="9" t="s">
        <v>224</v>
      </c>
      <c r="D32" s="10">
        <v>100</v>
      </c>
      <c r="E32" s="48">
        <v>0</v>
      </c>
      <c r="F32" s="24">
        <f t="shared" si="0"/>
        <v>0</v>
      </c>
      <c r="H32" s="17"/>
    </row>
    <row r="33" spans="1:8" s="25" customFormat="1" ht="15" customHeight="1" x14ac:dyDescent="0.25">
      <c r="A33" s="55"/>
      <c r="B33" s="26" t="s">
        <v>12</v>
      </c>
      <c r="C33" s="9" t="s">
        <v>181</v>
      </c>
      <c r="D33" s="10">
        <v>2000</v>
      </c>
      <c r="E33" s="48">
        <v>0</v>
      </c>
      <c r="F33" s="24">
        <f t="shared" si="0"/>
        <v>0</v>
      </c>
      <c r="H33" s="17"/>
    </row>
    <row r="34" spans="1:8" s="25" customFormat="1" ht="15" customHeight="1" x14ac:dyDescent="0.25">
      <c r="A34" s="55"/>
      <c r="B34" s="26" t="s">
        <v>12</v>
      </c>
      <c r="C34" s="9" t="s">
        <v>213</v>
      </c>
      <c r="D34" s="10">
        <v>500</v>
      </c>
      <c r="E34" s="48">
        <v>0</v>
      </c>
      <c r="F34" s="24">
        <f t="shared" si="0"/>
        <v>0</v>
      </c>
      <c r="H34" s="17"/>
    </row>
    <row r="35" spans="1:8" s="25" customFormat="1" ht="15" customHeight="1" x14ac:dyDescent="0.25">
      <c r="A35" s="55"/>
      <c r="B35" s="26" t="s">
        <v>12</v>
      </c>
      <c r="C35" s="9" t="s">
        <v>157</v>
      </c>
      <c r="D35" s="10">
        <v>2000</v>
      </c>
      <c r="E35" s="48">
        <v>0</v>
      </c>
      <c r="F35" s="24">
        <f t="shared" si="0"/>
        <v>0</v>
      </c>
      <c r="H35" s="17"/>
    </row>
    <row r="36" spans="1:8" s="25" customFormat="1" ht="15" customHeight="1" x14ac:dyDescent="0.25">
      <c r="A36" s="55"/>
      <c r="B36" s="26" t="s">
        <v>12</v>
      </c>
      <c r="C36" s="9" t="s">
        <v>214</v>
      </c>
      <c r="D36" s="10">
        <v>500</v>
      </c>
      <c r="E36" s="48">
        <v>0</v>
      </c>
      <c r="F36" s="24">
        <f t="shared" si="0"/>
        <v>0</v>
      </c>
      <c r="H36" s="17"/>
    </row>
    <row r="37" spans="1:8" s="25" customFormat="1" ht="15" customHeight="1" x14ac:dyDescent="0.25">
      <c r="A37" s="55"/>
      <c r="B37" s="26" t="s">
        <v>12</v>
      </c>
      <c r="C37" s="9" t="s">
        <v>158</v>
      </c>
      <c r="D37" s="10">
        <v>2000</v>
      </c>
      <c r="E37" s="48">
        <v>0</v>
      </c>
      <c r="F37" s="24">
        <f t="shared" si="0"/>
        <v>0</v>
      </c>
      <c r="H37" s="17"/>
    </row>
    <row r="38" spans="1:8" s="25" customFormat="1" ht="15" customHeight="1" x14ac:dyDescent="0.25">
      <c r="A38" s="55"/>
      <c r="B38" s="26" t="s">
        <v>12</v>
      </c>
      <c r="C38" s="9" t="s">
        <v>154</v>
      </c>
      <c r="D38" s="10">
        <v>2000</v>
      </c>
      <c r="E38" s="48">
        <v>0</v>
      </c>
      <c r="F38" s="24">
        <f t="shared" si="0"/>
        <v>0</v>
      </c>
      <c r="H38" s="17"/>
    </row>
    <row r="39" spans="1:8" s="25" customFormat="1" ht="15" customHeight="1" x14ac:dyDescent="0.25">
      <c r="A39" s="55"/>
      <c r="B39" s="26" t="s">
        <v>233</v>
      </c>
      <c r="C39" s="9" t="s">
        <v>160</v>
      </c>
      <c r="D39" s="10">
        <v>900</v>
      </c>
      <c r="E39" s="48">
        <v>0</v>
      </c>
      <c r="F39" s="24">
        <f t="shared" si="0"/>
        <v>0</v>
      </c>
      <c r="H39" s="17"/>
    </row>
    <row r="40" spans="1:8" s="25" customFormat="1" ht="15" customHeight="1" x14ac:dyDescent="0.25">
      <c r="A40" s="55"/>
      <c r="B40" s="26" t="s">
        <v>98</v>
      </c>
      <c r="C40" s="9" t="s">
        <v>157</v>
      </c>
      <c r="D40" s="10">
        <v>200</v>
      </c>
      <c r="E40" s="48">
        <v>0</v>
      </c>
      <c r="F40" s="24">
        <f t="shared" si="0"/>
        <v>0</v>
      </c>
      <c r="H40" s="17"/>
    </row>
    <row r="41" spans="1:8" s="25" customFormat="1" ht="15" customHeight="1" x14ac:dyDescent="0.25">
      <c r="A41" s="55"/>
      <c r="B41" s="26" t="s">
        <v>98</v>
      </c>
      <c r="C41" s="9" t="s">
        <v>183</v>
      </c>
      <c r="D41" s="10">
        <v>100</v>
      </c>
      <c r="E41" s="48">
        <v>0</v>
      </c>
      <c r="F41" s="24">
        <f t="shared" si="0"/>
        <v>0</v>
      </c>
      <c r="H41" s="17"/>
    </row>
    <row r="42" spans="1:8" s="25" customFormat="1" ht="15" customHeight="1" x14ac:dyDescent="0.25">
      <c r="A42" s="55"/>
      <c r="B42" s="26" t="s">
        <v>234</v>
      </c>
      <c r="C42" s="9" t="s">
        <v>159</v>
      </c>
      <c r="D42" s="10">
        <v>2000</v>
      </c>
      <c r="E42" s="48">
        <v>0</v>
      </c>
      <c r="F42" s="24">
        <f t="shared" si="0"/>
        <v>0</v>
      </c>
      <c r="H42" s="17"/>
    </row>
    <row r="43" spans="1:8" s="25" customFormat="1" ht="15" customHeight="1" x14ac:dyDescent="0.25">
      <c r="A43" s="55"/>
      <c r="B43" s="26" t="s">
        <v>184</v>
      </c>
      <c r="C43" s="9" t="s">
        <v>89</v>
      </c>
      <c r="D43" s="10">
        <v>100</v>
      </c>
      <c r="E43" s="48">
        <v>0</v>
      </c>
      <c r="F43" s="24">
        <f t="shared" si="0"/>
        <v>0</v>
      </c>
      <c r="H43" s="17"/>
    </row>
    <row r="44" spans="1:8" s="25" customFormat="1" ht="15" customHeight="1" x14ac:dyDescent="0.25">
      <c r="A44" s="55"/>
      <c r="B44" s="26" t="s">
        <v>178</v>
      </c>
      <c r="C44" s="9" t="s">
        <v>90</v>
      </c>
      <c r="D44" s="10">
        <v>100</v>
      </c>
      <c r="E44" s="48">
        <v>0</v>
      </c>
      <c r="F44" s="24">
        <f t="shared" si="0"/>
        <v>0</v>
      </c>
      <c r="H44" s="17"/>
    </row>
    <row r="45" spans="1:8" s="25" customFormat="1" ht="15" customHeight="1" x14ac:dyDescent="0.25">
      <c r="A45" s="55"/>
      <c r="B45" s="26" t="s">
        <v>187</v>
      </c>
      <c r="C45" s="9" t="s">
        <v>90</v>
      </c>
      <c r="D45" s="10">
        <v>100</v>
      </c>
      <c r="E45" s="48">
        <v>0</v>
      </c>
      <c r="F45" s="24">
        <f t="shared" si="0"/>
        <v>0</v>
      </c>
      <c r="H45" s="17"/>
    </row>
    <row r="46" spans="1:8" s="25" customFormat="1" ht="15" customHeight="1" x14ac:dyDescent="0.25">
      <c r="A46" s="55"/>
      <c r="B46" s="26" t="s">
        <v>91</v>
      </c>
      <c r="C46" s="9" t="s">
        <v>90</v>
      </c>
      <c r="D46" s="10">
        <v>100</v>
      </c>
      <c r="E46" s="48">
        <v>0</v>
      </c>
      <c r="F46" s="24">
        <f t="shared" si="0"/>
        <v>0</v>
      </c>
      <c r="H46" s="17"/>
    </row>
    <row r="47" spans="1:8" s="25" customFormat="1" ht="15" customHeight="1" x14ac:dyDescent="0.25">
      <c r="A47" s="55"/>
      <c r="B47" s="26" t="s">
        <v>99</v>
      </c>
      <c r="C47" s="9" t="s">
        <v>161</v>
      </c>
      <c r="D47" s="10">
        <v>100</v>
      </c>
      <c r="E47" s="48">
        <v>0</v>
      </c>
      <c r="F47" s="24">
        <f t="shared" si="0"/>
        <v>0</v>
      </c>
      <c r="H47" s="17"/>
    </row>
    <row r="48" spans="1:8" s="25" customFormat="1" ht="15" customHeight="1" x14ac:dyDescent="0.25">
      <c r="A48" s="55"/>
      <c r="B48" s="26" t="s">
        <v>108</v>
      </c>
      <c r="C48" s="9" t="s">
        <v>90</v>
      </c>
      <c r="D48" s="10">
        <v>100</v>
      </c>
      <c r="E48" s="48">
        <v>0</v>
      </c>
      <c r="F48" s="24">
        <f t="shared" si="0"/>
        <v>0</v>
      </c>
      <c r="H48" s="17"/>
    </row>
    <row r="49" spans="1:8" s="25" customFormat="1" ht="15" customHeight="1" x14ac:dyDescent="0.25">
      <c r="A49" s="55"/>
      <c r="B49" s="26" t="s">
        <v>92</v>
      </c>
      <c r="C49" s="9" t="s">
        <v>203</v>
      </c>
      <c r="D49" s="10">
        <v>100</v>
      </c>
      <c r="E49" s="48">
        <v>0</v>
      </c>
      <c r="F49" s="24">
        <f t="shared" si="0"/>
        <v>0</v>
      </c>
      <c r="H49" s="17"/>
    </row>
    <row r="50" spans="1:8" s="25" customFormat="1" ht="15" customHeight="1" x14ac:dyDescent="0.25">
      <c r="A50" s="55"/>
      <c r="B50" s="26" t="s">
        <v>13</v>
      </c>
      <c r="C50" s="9" t="s">
        <v>152</v>
      </c>
      <c r="D50" s="10">
        <v>400</v>
      </c>
      <c r="E50" s="48">
        <v>0</v>
      </c>
      <c r="F50" s="24">
        <f t="shared" si="0"/>
        <v>0</v>
      </c>
      <c r="H50" s="17"/>
    </row>
    <row r="51" spans="1:8" s="25" customFormat="1" ht="15" customHeight="1" x14ac:dyDescent="0.25">
      <c r="A51" s="55"/>
      <c r="B51" s="26" t="s">
        <v>14</v>
      </c>
      <c r="C51" s="9" t="s">
        <v>154</v>
      </c>
      <c r="D51" s="10">
        <v>400</v>
      </c>
      <c r="E51" s="48">
        <v>0</v>
      </c>
      <c r="F51" s="24">
        <f t="shared" si="0"/>
        <v>0</v>
      </c>
      <c r="H51" s="17"/>
    </row>
    <row r="52" spans="1:8" s="25" customFormat="1" ht="15" customHeight="1" x14ac:dyDescent="0.25">
      <c r="A52" s="55"/>
      <c r="B52" s="26" t="s">
        <v>109</v>
      </c>
      <c r="C52" s="9" t="s">
        <v>185</v>
      </c>
      <c r="D52" s="10">
        <v>400</v>
      </c>
      <c r="E52" s="48">
        <v>0</v>
      </c>
      <c r="F52" s="24">
        <f t="shared" si="0"/>
        <v>0</v>
      </c>
      <c r="H52" s="17"/>
    </row>
    <row r="53" spans="1:8" s="25" customFormat="1" ht="15" customHeight="1" x14ac:dyDescent="0.25">
      <c r="A53" s="55"/>
      <c r="B53" s="26" t="s">
        <v>15</v>
      </c>
      <c r="C53" s="9" t="s">
        <v>185</v>
      </c>
      <c r="D53" s="10">
        <v>100</v>
      </c>
      <c r="E53" s="48">
        <v>0</v>
      </c>
      <c r="F53" s="24">
        <f t="shared" si="0"/>
        <v>0</v>
      </c>
      <c r="H53" s="17"/>
    </row>
    <row r="54" spans="1:8" s="25" customFormat="1" ht="15" customHeight="1" x14ac:dyDescent="0.25">
      <c r="A54" s="55"/>
      <c r="B54" s="26" t="s">
        <v>16</v>
      </c>
      <c r="C54" s="9" t="s">
        <v>162</v>
      </c>
      <c r="D54" s="10">
        <v>300</v>
      </c>
      <c r="E54" s="48">
        <v>0</v>
      </c>
      <c r="F54" s="24">
        <f t="shared" si="0"/>
        <v>0</v>
      </c>
      <c r="H54" s="17"/>
    </row>
    <row r="55" spans="1:8" s="25" customFormat="1" ht="15" customHeight="1" x14ac:dyDescent="0.25">
      <c r="A55" s="55"/>
      <c r="B55" s="26" t="s">
        <v>179</v>
      </c>
      <c r="C55" s="9" t="s">
        <v>162</v>
      </c>
      <c r="D55" s="10">
        <v>100</v>
      </c>
      <c r="E55" s="48">
        <v>0</v>
      </c>
      <c r="F55" s="24">
        <f t="shared" si="0"/>
        <v>0</v>
      </c>
      <c r="H55" s="17"/>
    </row>
    <row r="56" spans="1:8" s="25" customFormat="1" ht="15" customHeight="1" x14ac:dyDescent="0.25">
      <c r="A56" s="55"/>
      <c r="B56" s="26" t="s">
        <v>17</v>
      </c>
      <c r="C56" s="9" t="s">
        <v>89</v>
      </c>
      <c r="D56" s="10">
        <v>700</v>
      </c>
      <c r="E56" s="48">
        <v>0</v>
      </c>
      <c r="F56" s="24">
        <f t="shared" si="0"/>
        <v>0</v>
      </c>
      <c r="H56" s="17"/>
    </row>
    <row r="57" spans="1:8" s="25" customFormat="1" ht="15" customHeight="1" x14ac:dyDescent="0.25">
      <c r="A57" s="55"/>
      <c r="B57" s="26" t="s">
        <v>235</v>
      </c>
      <c r="C57" s="9" t="s">
        <v>159</v>
      </c>
      <c r="D57" s="10">
        <v>2000</v>
      </c>
      <c r="E57" s="48">
        <v>0</v>
      </c>
      <c r="F57" s="24">
        <f t="shared" si="0"/>
        <v>0</v>
      </c>
      <c r="H57" s="17"/>
    </row>
    <row r="58" spans="1:8" s="25" customFormat="1" ht="15" customHeight="1" x14ac:dyDescent="0.25">
      <c r="A58" s="55"/>
      <c r="B58" s="26" t="s">
        <v>235</v>
      </c>
      <c r="C58" s="9" t="s">
        <v>225</v>
      </c>
      <c r="D58" s="10">
        <v>500</v>
      </c>
      <c r="E58" s="48">
        <v>0</v>
      </c>
      <c r="F58" s="24">
        <f t="shared" si="0"/>
        <v>0</v>
      </c>
      <c r="H58" s="17"/>
    </row>
    <row r="59" spans="1:8" s="27" customFormat="1" ht="15" customHeight="1" x14ac:dyDescent="0.25">
      <c r="A59" s="55"/>
      <c r="B59" s="23" t="s">
        <v>18</v>
      </c>
      <c r="C59" s="9" t="s">
        <v>181</v>
      </c>
      <c r="D59" s="10">
        <v>2000</v>
      </c>
      <c r="E59" s="48">
        <v>0</v>
      </c>
      <c r="F59" s="24">
        <f t="shared" si="0"/>
        <v>0</v>
      </c>
      <c r="H59" s="17"/>
    </row>
    <row r="60" spans="1:8" s="27" customFormat="1" ht="15" customHeight="1" x14ac:dyDescent="0.25">
      <c r="A60" s="55"/>
      <c r="B60" s="23" t="s">
        <v>18</v>
      </c>
      <c r="C60" s="9" t="s">
        <v>213</v>
      </c>
      <c r="D60" s="10">
        <v>500</v>
      </c>
      <c r="E60" s="48">
        <v>0</v>
      </c>
      <c r="F60" s="24">
        <f t="shared" si="0"/>
        <v>0</v>
      </c>
      <c r="H60" s="17"/>
    </row>
    <row r="61" spans="1:8" s="27" customFormat="1" ht="15" customHeight="1" x14ac:dyDescent="0.25">
      <c r="A61" s="55"/>
      <c r="B61" s="23" t="s">
        <v>18</v>
      </c>
      <c r="C61" s="9" t="s">
        <v>152</v>
      </c>
      <c r="D61" s="10">
        <v>2000</v>
      </c>
      <c r="E61" s="48">
        <v>0</v>
      </c>
      <c r="F61" s="24">
        <f t="shared" si="0"/>
        <v>0</v>
      </c>
      <c r="H61" s="17"/>
    </row>
    <row r="62" spans="1:8" s="27" customFormat="1" ht="15" customHeight="1" x14ac:dyDescent="0.25">
      <c r="A62" s="55"/>
      <c r="B62" s="23" t="s">
        <v>18</v>
      </c>
      <c r="C62" s="9" t="s">
        <v>215</v>
      </c>
      <c r="D62" s="10">
        <v>500</v>
      </c>
      <c r="E62" s="48">
        <v>0</v>
      </c>
      <c r="F62" s="24">
        <f t="shared" si="0"/>
        <v>0</v>
      </c>
      <c r="H62" s="17"/>
    </row>
    <row r="63" spans="1:8" s="25" customFormat="1" ht="15" customHeight="1" x14ac:dyDescent="0.25">
      <c r="A63" s="55"/>
      <c r="B63" s="26" t="s">
        <v>19</v>
      </c>
      <c r="C63" s="9" t="s">
        <v>89</v>
      </c>
      <c r="D63" s="10">
        <v>2000</v>
      </c>
      <c r="E63" s="48">
        <v>0</v>
      </c>
      <c r="F63" s="24">
        <f t="shared" si="0"/>
        <v>0</v>
      </c>
      <c r="H63" s="17"/>
    </row>
    <row r="64" spans="1:8" s="25" customFormat="1" ht="15" customHeight="1" x14ac:dyDescent="0.25">
      <c r="A64" s="55"/>
      <c r="B64" s="26" t="s">
        <v>19</v>
      </c>
      <c r="C64" s="9" t="s">
        <v>226</v>
      </c>
      <c r="D64" s="10">
        <v>500</v>
      </c>
      <c r="E64" s="48">
        <v>0</v>
      </c>
      <c r="F64" s="24">
        <f t="shared" si="0"/>
        <v>0</v>
      </c>
      <c r="H64" s="17"/>
    </row>
    <row r="65" spans="1:8" s="25" customFormat="1" ht="15" customHeight="1" x14ac:dyDescent="0.25">
      <c r="A65" s="55"/>
      <c r="B65" s="26" t="s">
        <v>93</v>
      </c>
      <c r="C65" s="9" t="s">
        <v>89</v>
      </c>
      <c r="D65" s="10">
        <v>100</v>
      </c>
      <c r="E65" s="48">
        <v>0</v>
      </c>
      <c r="F65" s="24">
        <f t="shared" si="0"/>
        <v>0</v>
      </c>
      <c r="H65" s="17"/>
    </row>
    <row r="66" spans="1:8" s="25" customFormat="1" ht="15" customHeight="1" x14ac:dyDescent="0.25">
      <c r="A66" s="55"/>
      <c r="B66" s="26" t="s">
        <v>20</v>
      </c>
      <c r="C66" s="9" t="s">
        <v>94</v>
      </c>
      <c r="D66" s="10">
        <v>2000</v>
      </c>
      <c r="E66" s="48">
        <v>0</v>
      </c>
      <c r="F66" s="24">
        <f t="shared" ref="F66:F126" si="1">+E66*D66</f>
        <v>0</v>
      </c>
      <c r="H66" s="17"/>
    </row>
    <row r="67" spans="1:8" s="25" customFormat="1" ht="15" customHeight="1" x14ac:dyDescent="0.25">
      <c r="A67" s="55"/>
      <c r="B67" s="26" t="s">
        <v>20</v>
      </c>
      <c r="C67" s="9" t="s">
        <v>227</v>
      </c>
      <c r="D67" s="10">
        <v>500</v>
      </c>
      <c r="E67" s="48">
        <v>0</v>
      </c>
      <c r="F67" s="24">
        <f t="shared" si="1"/>
        <v>0</v>
      </c>
      <c r="H67" s="17"/>
    </row>
    <row r="68" spans="1:8" s="27" customFormat="1" ht="15" customHeight="1" x14ac:dyDescent="0.25">
      <c r="A68" s="55"/>
      <c r="B68" s="23" t="s">
        <v>177</v>
      </c>
      <c r="C68" s="9" t="s">
        <v>204</v>
      </c>
      <c r="D68" s="10">
        <v>100</v>
      </c>
      <c r="E68" s="48">
        <v>0</v>
      </c>
      <c r="F68" s="24">
        <f t="shared" si="1"/>
        <v>0</v>
      </c>
      <c r="H68" s="17"/>
    </row>
    <row r="69" spans="1:8" s="25" customFormat="1" ht="15" customHeight="1" x14ac:dyDescent="0.25">
      <c r="A69" s="55"/>
      <c r="B69" s="26" t="s">
        <v>189</v>
      </c>
      <c r="C69" s="9" t="s">
        <v>204</v>
      </c>
      <c r="D69" s="10">
        <v>500</v>
      </c>
      <c r="E69" s="48">
        <v>0</v>
      </c>
      <c r="F69" s="24">
        <f t="shared" si="1"/>
        <v>0</v>
      </c>
      <c r="H69" s="17"/>
    </row>
    <row r="70" spans="1:8" s="25" customFormat="1" ht="15" customHeight="1" x14ac:dyDescent="0.25">
      <c r="A70" s="55"/>
      <c r="B70" s="26" t="s">
        <v>21</v>
      </c>
      <c r="C70" s="9" t="s">
        <v>152</v>
      </c>
      <c r="D70" s="10">
        <v>2000</v>
      </c>
      <c r="E70" s="48">
        <v>0</v>
      </c>
      <c r="F70" s="24">
        <f t="shared" si="1"/>
        <v>0</v>
      </c>
      <c r="H70" s="17"/>
    </row>
    <row r="71" spans="1:8" s="25" customFormat="1" ht="15" customHeight="1" x14ac:dyDescent="0.25">
      <c r="A71" s="55"/>
      <c r="B71" s="26" t="s">
        <v>22</v>
      </c>
      <c r="C71" s="9" t="s">
        <v>159</v>
      </c>
      <c r="D71" s="10">
        <v>200</v>
      </c>
      <c r="E71" s="48">
        <v>0</v>
      </c>
      <c r="F71" s="24">
        <f t="shared" si="1"/>
        <v>0</v>
      </c>
      <c r="H71" s="17"/>
    </row>
    <row r="72" spans="1:8" s="25" customFormat="1" ht="15" customHeight="1" x14ac:dyDescent="0.25">
      <c r="A72" s="55"/>
      <c r="B72" s="26" t="s">
        <v>23</v>
      </c>
      <c r="C72" s="9" t="s">
        <v>159</v>
      </c>
      <c r="D72" s="10">
        <v>200</v>
      </c>
      <c r="E72" s="48">
        <v>0</v>
      </c>
      <c r="F72" s="24">
        <f t="shared" si="1"/>
        <v>0</v>
      </c>
      <c r="H72" s="17"/>
    </row>
    <row r="73" spans="1:8" s="25" customFormat="1" ht="15" customHeight="1" x14ac:dyDescent="0.25">
      <c r="A73" s="55"/>
      <c r="B73" s="26" t="s">
        <v>110</v>
      </c>
      <c r="C73" s="9" t="s">
        <v>159</v>
      </c>
      <c r="D73" s="10">
        <v>100</v>
      </c>
      <c r="E73" s="48">
        <v>0</v>
      </c>
      <c r="F73" s="24">
        <f t="shared" si="1"/>
        <v>0</v>
      </c>
      <c r="H73" s="17"/>
    </row>
    <row r="74" spans="1:8" s="25" customFormat="1" ht="15" customHeight="1" x14ac:dyDescent="0.25">
      <c r="A74" s="55"/>
      <c r="B74" s="26" t="s">
        <v>24</v>
      </c>
      <c r="C74" s="9" t="s">
        <v>181</v>
      </c>
      <c r="D74" s="10">
        <v>2000</v>
      </c>
      <c r="E74" s="48">
        <v>0</v>
      </c>
      <c r="F74" s="24">
        <f t="shared" si="1"/>
        <v>0</v>
      </c>
      <c r="H74" s="17"/>
    </row>
    <row r="75" spans="1:8" s="25" customFormat="1" ht="15" customHeight="1" x14ac:dyDescent="0.25">
      <c r="A75" s="55"/>
      <c r="B75" s="26" t="s">
        <v>24</v>
      </c>
      <c r="C75" s="9" t="s">
        <v>213</v>
      </c>
      <c r="D75" s="10">
        <v>500</v>
      </c>
      <c r="E75" s="48">
        <v>0</v>
      </c>
      <c r="F75" s="24">
        <f t="shared" si="1"/>
        <v>0</v>
      </c>
      <c r="H75" s="17"/>
    </row>
    <row r="76" spans="1:8" s="25" customFormat="1" ht="15" customHeight="1" x14ac:dyDescent="0.25">
      <c r="A76" s="55"/>
      <c r="B76" s="26" t="s">
        <v>24</v>
      </c>
      <c r="C76" s="9" t="s">
        <v>157</v>
      </c>
      <c r="D76" s="10">
        <v>2000</v>
      </c>
      <c r="E76" s="48">
        <v>0</v>
      </c>
      <c r="F76" s="24">
        <f t="shared" si="1"/>
        <v>0</v>
      </c>
      <c r="H76" s="17"/>
    </row>
    <row r="77" spans="1:8" s="25" customFormat="1" ht="15" customHeight="1" x14ac:dyDescent="0.25">
      <c r="A77" s="55"/>
      <c r="B77" s="26" t="s">
        <v>24</v>
      </c>
      <c r="C77" s="9" t="s">
        <v>214</v>
      </c>
      <c r="D77" s="10">
        <v>500</v>
      </c>
      <c r="E77" s="48">
        <v>0</v>
      </c>
      <c r="F77" s="24">
        <f t="shared" si="1"/>
        <v>0</v>
      </c>
      <c r="H77" s="17"/>
    </row>
    <row r="78" spans="1:8" s="25" customFormat="1" ht="15" customHeight="1" x14ac:dyDescent="0.25">
      <c r="A78" s="55"/>
      <c r="B78" s="26" t="s">
        <v>24</v>
      </c>
      <c r="C78" s="9" t="s">
        <v>158</v>
      </c>
      <c r="D78" s="10">
        <v>200</v>
      </c>
      <c r="E78" s="48">
        <v>0</v>
      </c>
      <c r="F78" s="24">
        <f t="shared" si="1"/>
        <v>0</v>
      </c>
      <c r="H78" s="17"/>
    </row>
    <row r="79" spans="1:8" s="25" customFormat="1" ht="15" customHeight="1" x14ac:dyDescent="0.25">
      <c r="A79" s="55"/>
      <c r="B79" s="26" t="s">
        <v>24</v>
      </c>
      <c r="C79" s="9" t="s">
        <v>154</v>
      </c>
      <c r="D79" s="10">
        <v>200</v>
      </c>
      <c r="E79" s="48">
        <v>0</v>
      </c>
      <c r="F79" s="24">
        <f t="shared" si="1"/>
        <v>0</v>
      </c>
      <c r="H79" s="17"/>
    </row>
    <row r="80" spans="1:8" s="25" customFormat="1" ht="15" customHeight="1" x14ac:dyDescent="0.25">
      <c r="A80" s="55"/>
      <c r="B80" s="26" t="s">
        <v>25</v>
      </c>
      <c r="C80" s="9" t="s">
        <v>181</v>
      </c>
      <c r="D80" s="10">
        <v>2000</v>
      </c>
      <c r="E80" s="48">
        <v>0</v>
      </c>
      <c r="F80" s="24">
        <f t="shared" si="1"/>
        <v>0</v>
      </c>
      <c r="H80" s="17"/>
    </row>
    <row r="81" spans="1:8" s="25" customFormat="1" ht="15" customHeight="1" x14ac:dyDescent="0.25">
      <c r="A81" s="55"/>
      <c r="B81" s="26" t="s">
        <v>25</v>
      </c>
      <c r="C81" s="9" t="s">
        <v>213</v>
      </c>
      <c r="D81" s="10">
        <v>500</v>
      </c>
      <c r="E81" s="48">
        <v>0</v>
      </c>
      <c r="F81" s="24">
        <f t="shared" si="1"/>
        <v>0</v>
      </c>
      <c r="H81" s="17"/>
    </row>
    <row r="82" spans="1:8" s="25" customFormat="1" ht="15" customHeight="1" x14ac:dyDescent="0.25">
      <c r="A82" s="55"/>
      <c r="B82" s="26" t="s">
        <v>25</v>
      </c>
      <c r="C82" s="9" t="s">
        <v>157</v>
      </c>
      <c r="D82" s="10">
        <v>2000</v>
      </c>
      <c r="E82" s="48">
        <v>0</v>
      </c>
      <c r="F82" s="24">
        <f t="shared" si="1"/>
        <v>0</v>
      </c>
      <c r="H82" s="17"/>
    </row>
    <row r="83" spans="1:8" s="25" customFormat="1" ht="15" customHeight="1" x14ac:dyDescent="0.25">
      <c r="A83" s="55"/>
      <c r="B83" s="26" t="s">
        <v>25</v>
      </c>
      <c r="C83" s="9" t="s">
        <v>214</v>
      </c>
      <c r="D83" s="10">
        <v>500</v>
      </c>
      <c r="E83" s="48">
        <v>0</v>
      </c>
      <c r="F83" s="24">
        <f t="shared" si="1"/>
        <v>0</v>
      </c>
      <c r="H83" s="17"/>
    </row>
    <row r="84" spans="1:8" s="25" customFormat="1" ht="15" customHeight="1" x14ac:dyDescent="0.25">
      <c r="A84" s="55"/>
      <c r="B84" s="26" t="s">
        <v>25</v>
      </c>
      <c r="C84" s="9" t="s">
        <v>158</v>
      </c>
      <c r="D84" s="10">
        <v>200</v>
      </c>
      <c r="E84" s="48">
        <v>0</v>
      </c>
      <c r="F84" s="24">
        <f t="shared" si="1"/>
        <v>0</v>
      </c>
      <c r="H84" s="17"/>
    </row>
    <row r="85" spans="1:8" s="25" customFormat="1" ht="15" customHeight="1" x14ac:dyDescent="0.25">
      <c r="A85" s="55"/>
      <c r="B85" s="26" t="s">
        <v>25</v>
      </c>
      <c r="C85" s="9" t="s">
        <v>154</v>
      </c>
      <c r="D85" s="10">
        <v>200</v>
      </c>
      <c r="E85" s="48">
        <v>0</v>
      </c>
      <c r="F85" s="24">
        <f t="shared" si="1"/>
        <v>0</v>
      </c>
      <c r="H85" s="17"/>
    </row>
    <row r="86" spans="1:8" s="25" customFormat="1" ht="15" customHeight="1" x14ac:dyDescent="0.25">
      <c r="A86" s="55"/>
      <c r="B86" s="26" t="s">
        <v>26</v>
      </c>
      <c r="C86" s="9" t="s">
        <v>152</v>
      </c>
      <c r="D86" s="10">
        <v>200</v>
      </c>
      <c r="E86" s="48">
        <v>0</v>
      </c>
      <c r="F86" s="24">
        <f t="shared" si="1"/>
        <v>0</v>
      </c>
      <c r="H86" s="17"/>
    </row>
    <row r="87" spans="1:8" s="25" customFormat="1" ht="15" customHeight="1" x14ac:dyDescent="0.25">
      <c r="A87" s="55"/>
      <c r="B87" s="26" t="s">
        <v>100</v>
      </c>
      <c r="C87" s="9" t="s">
        <v>218</v>
      </c>
      <c r="D87" s="10">
        <v>100</v>
      </c>
      <c r="E87" s="48">
        <v>0</v>
      </c>
      <c r="F87" s="24">
        <f t="shared" si="1"/>
        <v>0</v>
      </c>
      <c r="H87" s="17"/>
    </row>
    <row r="88" spans="1:8" s="25" customFormat="1" ht="15" customHeight="1" x14ac:dyDescent="0.25">
      <c r="A88" s="55"/>
      <c r="B88" s="26" t="s">
        <v>27</v>
      </c>
      <c r="C88" s="9" t="s">
        <v>221</v>
      </c>
      <c r="D88" s="10">
        <v>2000</v>
      </c>
      <c r="E88" s="48">
        <v>0</v>
      </c>
      <c r="F88" s="24">
        <f t="shared" si="1"/>
        <v>0</v>
      </c>
      <c r="H88" s="17"/>
    </row>
    <row r="89" spans="1:8" s="25" customFormat="1" ht="15" customHeight="1" x14ac:dyDescent="0.25">
      <c r="A89" s="55"/>
      <c r="B89" s="26" t="s">
        <v>95</v>
      </c>
      <c r="C89" s="9" t="s">
        <v>94</v>
      </c>
      <c r="D89" s="10">
        <v>100</v>
      </c>
      <c r="E89" s="48">
        <v>0</v>
      </c>
      <c r="F89" s="24">
        <f t="shared" si="1"/>
        <v>0</v>
      </c>
      <c r="H89" s="17"/>
    </row>
    <row r="90" spans="1:8" s="25" customFormat="1" ht="15" customHeight="1" x14ac:dyDescent="0.25">
      <c r="A90" s="55"/>
      <c r="B90" s="26" t="s">
        <v>236</v>
      </c>
      <c r="C90" s="9" t="s">
        <v>94</v>
      </c>
      <c r="D90" s="10">
        <v>100</v>
      </c>
      <c r="E90" s="48">
        <v>0</v>
      </c>
      <c r="F90" s="24">
        <f t="shared" si="1"/>
        <v>0</v>
      </c>
      <c r="H90" s="17"/>
    </row>
    <row r="91" spans="1:8" s="25" customFormat="1" ht="15" customHeight="1" x14ac:dyDescent="0.25">
      <c r="A91" s="55"/>
      <c r="B91" s="26" t="s">
        <v>28</v>
      </c>
      <c r="C91" s="9" t="s">
        <v>159</v>
      </c>
      <c r="D91" s="10">
        <v>2000</v>
      </c>
      <c r="E91" s="48">
        <v>0</v>
      </c>
      <c r="F91" s="24">
        <f t="shared" si="1"/>
        <v>0</v>
      </c>
      <c r="H91" s="17"/>
    </row>
    <row r="92" spans="1:8" s="25" customFormat="1" ht="15" customHeight="1" x14ac:dyDescent="0.25">
      <c r="A92" s="55"/>
      <c r="B92" s="26" t="s">
        <v>29</v>
      </c>
      <c r="C92" s="9" t="s">
        <v>159</v>
      </c>
      <c r="D92" s="10">
        <v>2000</v>
      </c>
      <c r="E92" s="48">
        <v>0</v>
      </c>
      <c r="F92" s="24">
        <f t="shared" si="1"/>
        <v>0</v>
      </c>
      <c r="H92" s="17"/>
    </row>
    <row r="93" spans="1:8" s="27" customFormat="1" ht="15" customHeight="1" x14ac:dyDescent="0.25">
      <c r="A93" s="55"/>
      <c r="B93" s="23" t="s">
        <v>30</v>
      </c>
      <c r="C93" s="9" t="s">
        <v>190</v>
      </c>
      <c r="D93" s="10">
        <v>100</v>
      </c>
      <c r="E93" s="48">
        <v>0</v>
      </c>
      <c r="F93" s="24">
        <f t="shared" si="1"/>
        <v>0</v>
      </c>
      <c r="H93" s="17"/>
    </row>
    <row r="94" spans="1:8" s="25" customFormat="1" ht="15" customHeight="1" x14ac:dyDescent="0.25">
      <c r="A94" s="55"/>
      <c r="B94" s="26" t="s">
        <v>111</v>
      </c>
      <c r="C94" s="9" t="s">
        <v>159</v>
      </c>
      <c r="D94" s="10">
        <v>400</v>
      </c>
      <c r="E94" s="48">
        <v>0</v>
      </c>
      <c r="F94" s="24">
        <f t="shared" si="1"/>
        <v>0</v>
      </c>
      <c r="H94" s="17"/>
    </row>
    <row r="95" spans="1:8" s="25" customFormat="1" ht="15" customHeight="1" x14ac:dyDescent="0.25">
      <c r="A95" s="55"/>
      <c r="B95" s="26" t="s">
        <v>101</v>
      </c>
      <c r="C95" s="9" t="s">
        <v>160</v>
      </c>
      <c r="D95" s="10">
        <v>100</v>
      </c>
      <c r="E95" s="48">
        <v>0</v>
      </c>
      <c r="F95" s="24">
        <f t="shared" si="1"/>
        <v>0</v>
      </c>
      <c r="H95" s="17"/>
    </row>
    <row r="96" spans="1:8" s="25" customFormat="1" ht="15" customHeight="1" x14ac:dyDescent="0.25">
      <c r="A96" s="55"/>
      <c r="B96" s="26" t="s">
        <v>102</v>
      </c>
      <c r="C96" s="9" t="s">
        <v>160</v>
      </c>
      <c r="D96" s="10">
        <v>100</v>
      </c>
      <c r="E96" s="48">
        <v>0</v>
      </c>
      <c r="F96" s="24">
        <f t="shared" si="1"/>
        <v>0</v>
      </c>
      <c r="H96" s="17"/>
    </row>
    <row r="97" spans="1:8" s="25" customFormat="1" ht="15" customHeight="1" x14ac:dyDescent="0.25">
      <c r="A97" s="55"/>
      <c r="B97" s="26" t="s">
        <v>31</v>
      </c>
      <c r="C97" s="9" t="s">
        <v>94</v>
      </c>
      <c r="D97" s="10">
        <v>300</v>
      </c>
      <c r="E97" s="48">
        <v>0</v>
      </c>
      <c r="F97" s="24">
        <f t="shared" si="1"/>
        <v>0</v>
      </c>
      <c r="H97" s="17"/>
    </row>
    <row r="98" spans="1:8" s="25" customFormat="1" ht="15" customHeight="1" x14ac:dyDescent="0.25">
      <c r="A98" s="55"/>
      <c r="B98" s="26" t="s">
        <v>112</v>
      </c>
      <c r="C98" s="9" t="s">
        <v>94</v>
      </c>
      <c r="D98" s="10">
        <v>100</v>
      </c>
      <c r="E98" s="48">
        <v>0</v>
      </c>
      <c r="F98" s="24">
        <f t="shared" si="1"/>
        <v>0</v>
      </c>
      <c r="H98" s="17"/>
    </row>
    <row r="99" spans="1:8" s="25" customFormat="1" ht="15" customHeight="1" x14ac:dyDescent="0.25">
      <c r="A99" s="55"/>
      <c r="B99" s="26" t="s">
        <v>32</v>
      </c>
      <c r="C99" s="9" t="s">
        <v>221</v>
      </c>
      <c r="D99" s="10">
        <v>100</v>
      </c>
      <c r="E99" s="48">
        <v>0</v>
      </c>
      <c r="F99" s="24">
        <f t="shared" si="1"/>
        <v>0</v>
      </c>
      <c r="H99" s="17"/>
    </row>
    <row r="100" spans="1:8" s="25" customFormat="1" ht="15" customHeight="1" x14ac:dyDescent="0.25">
      <c r="A100" s="55"/>
      <c r="B100" s="26" t="s">
        <v>32</v>
      </c>
      <c r="C100" s="9" t="s">
        <v>94</v>
      </c>
      <c r="D100" s="10">
        <v>100</v>
      </c>
      <c r="E100" s="48">
        <v>0</v>
      </c>
      <c r="F100" s="24">
        <f t="shared" si="1"/>
        <v>0</v>
      </c>
      <c r="H100" s="17"/>
    </row>
    <row r="101" spans="1:8" s="25" customFormat="1" ht="15" customHeight="1" x14ac:dyDescent="0.25">
      <c r="A101" s="55"/>
      <c r="B101" s="26" t="s">
        <v>175</v>
      </c>
      <c r="C101" s="9" t="s">
        <v>94</v>
      </c>
      <c r="D101" s="10">
        <v>800</v>
      </c>
      <c r="E101" s="48">
        <v>0</v>
      </c>
      <c r="F101" s="24">
        <f t="shared" si="1"/>
        <v>0</v>
      </c>
      <c r="H101" s="17"/>
    </row>
    <row r="102" spans="1:8" s="25" customFormat="1" ht="15" customHeight="1" x14ac:dyDescent="0.25">
      <c r="A102" s="55"/>
      <c r="B102" s="26" t="s">
        <v>33</v>
      </c>
      <c r="C102" s="9" t="s">
        <v>94</v>
      </c>
      <c r="D102" s="10">
        <v>2000</v>
      </c>
      <c r="E102" s="48">
        <v>0</v>
      </c>
      <c r="F102" s="24">
        <f t="shared" si="1"/>
        <v>0</v>
      </c>
      <c r="H102" s="17"/>
    </row>
    <row r="103" spans="1:8" s="25" customFormat="1" ht="15" customHeight="1" x14ac:dyDescent="0.25">
      <c r="A103" s="55"/>
      <c r="B103" s="26" t="s">
        <v>33</v>
      </c>
      <c r="C103" s="9" t="s">
        <v>227</v>
      </c>
      <c r="D103" s="10">
        <v>500</v>
      </c>
      <c r="E103" s="48">
        <v>0</v>
      </c>
      <c r="F103" s="24">
        <f t="shared" si="1"/>
        <v>0</v>
      </c>
      <c r="H103" s="17"/>
    </row>
    <row r="104" spans="1:8" s="25" customFormat="1" ht="15" customHeight="1" x14ac:dyDescent="0.25">
      <c r="A104" s="55"/>
      <c r="B104" s="26" t="s">
        <v>34</v>
      </c>
      <c r="C104" s="9" t="s">
        <v>163</v>
      </c>
      <c r="D104" s="10">
        <v>300</v>
      </c>
      <c r="E104" s="48">
        <v>0</v>
      </c>
      <c r="F104" s="24">
        <f t="shared" si="1"/>
        <v>0</v>
      </c>
      <c r="H104" s="17"/>
    </row>
    <row r="105" spans="1:8" s="25" customFormat="1" ht="15" customHeight="1" x14ac:dyDescent="0.25">
      <c r="A105" s="55"/>
      <c r="B105" s="26" t="s">
        <v>113</v>
      </c>
      <c r="C105" s="9" t="s">
        <v>203</v>
      </c>
      <c r="D105" s="10">
        <v>100</v>
      </c>
      <c r="E105" s="48">
        <v>0</v>
      </c>
      <c r="F105" s="24">
        <f t="shared" si="1"/>
        <v>0</v>
      </c>
      <c r="H105" s="17"/>
    </row>
    <row r="106" spans="1:8" s="25" customFormat="1" ht="15" customHeight="1" x14ac:dyDescent="0.25">
      <c r="A106" s="55"/>
      <c r="B106" s="26" t="s">
        <v>114</v>
      </c>
      <c r="C106" s="9" t="s">
        <v>203</v>
      </c>
      <c r="D106" s="10">
        <v>100</v>
      </c>
      <c r="E106" s="48">
        <v>0</v>
      </c>
      <c r="F106" s="24">
        <f t="shared" si="1"/>
        <v>0</v>
      </c>
      <c r="H106" s="17"/>
    </row>
    <row r="107" spans="1:8" s="25" customFormat="1" ht="15" customHeight="1" x14ac:dyDescent="0.25">
      <c r="A107" s="55"/>
      <c r="B107" s="26" t="s">
        <v>115</v>
      </c>
      <c r="C107" s="9" t="s">
        <v>159</v>
      </c>
      <c r="D107" s="10">
        <v>100</v>
      </c>
      <c r="E107" s="48">
        <v>0</v>
      </c>
      <c r="F107" s="24">
        <f t="shared" si="1"/>
        <v>0</v>
      </c>
      <c r="H107" s="17"/>
    </row>
    <row r="108" spans="1:8" s="25" customFormat="1" ht="15" customHeight="1" x14ac:dyDescent="0.25">
      <c r="A108" s="55"/>
      <c r="B108" s="26" t="s">
        <v>116</v>
      </c>
      <c r="C108" s="9" t="s">
        <v>159</v>
      </c>
      <c r="D108" s="10">
        <v>200</v>
      </c>
      <c r="E108" s="48">
        <v>0</v>
      </c>
      <c r="F108" s="24">
        <f t="shared" si="1"/>
        <v>0</v>
      </c>
      <c r="H108" s="17"/>
    </row>
    <row r="109" spans="1:8" s="25" customFormat="1" ht="15" customHeight="1" x14ac:dyDescent="0.25">
      <c r="A109" s="55"/>
      <c r="B109" s="26" t="s">
        <v>237</v>
      </c>
      <c r="C109" s="9" t="s">
        <v>164</v>
      </c>
      <c r="D109" s="10">
        <v>200</v>
      </c>
      <c r="E109" s="48">
        <v>0</v>
      </c>
      <c r="F109" s="24">
        <f t="shared" si="1"/>
        <v>0</v>
      </c>
      <c r="H109" s="17"/>
    </row>
    <row r="110" spans="1:8" s="25" customFormat="1" ht="15" customHeight="1" x14ac:dyDescent="0.25">
      <c r="A110" s="55"/>
      <c r="B110" s="26" t="s">
        <v>238</v>
      </c>
      <c r="C110" s="9" t="s">
        <v>165</v>
      </c>
      <c r="D110" s="10">
        <v>200</v>
      </c>
      <c r="E110" s="48">
        <v>0</v>
      </c>
      <c r="F110" s="24">
        <f t="shared" si="1"/>
        <v>0</v>
      </c>
      <c r="H110" s="17"/>
    </row>
    <row r="111" spans="1:8" s="25" customFormat="1" ht="15" customHeight="1" x14ac:dyDescent="0.25">
      <c r="A111" s="55"/>
      <c r="B111" s="26" t="s">
        <v>186</v>
      </c>
      <c r="C111" s="9" t="s">
        <v>166</v>
      </c>
      <c r="D111" s="10">
        <v>100</v>
      </c>
      <c r="E111" s="48">
        <v>0</v>
      </c>
      <c r="F111" s="24">
        <f t="shared" si="1"/>
        <v>0</v>
      </c>
      <c r="H111" s="17"/>
    </row>
    <row r="112" spans="1:8" s="25" customFormat="1" ht="15" customHeight="1" x14ac:dyDescent="0.25">
      <c r="A112" s="55"/>
      <c r="B112" s="26" t="s">
        <v>35</v>
      </c>
      <c r="C112" s="9" t="s">
        <v>166</v>
      </c>
      <c r="D112" s="10">
        <v>100</v>
      </c>
      <c r="E112" s="48">
        <v>0</v>
      </c>
      <c r="F112" s="24">
        <f t="shared" si="1"/>
        <v>0</v>
      </c>
      <c r="H112" s="17"/>
    </row>
    <row r="113" spans="1:8" s="25" customFormat="1" ht="15" customHeight="1" x14ac:dyDescent="0.25">
      <c r="A113" s="55"/>
      <c r="B113" s="26" t="s">
        <v>117</v>
      </c>
      <c r="C113" s="9" t="s">
        <v>167</v>
      </c>
      <c r="D113" s="10">
        <v>200</v>
      </c>
      <c r="E113" s="48">
        <v>0</v>
      </c>
      <c r="F113" s="24">
        <f t="shared" si="1"/>
        <v>0</v>
      </c>
      <c r="H113" s="17"/>
    </row>
    <row r="114" spans="1:8" s="25" customFormat="1" ht="15" customHeight="1" x14ac:dyDescent="0.25">
      <c r="A114" s="55"/>
      <c r="B114" s="26" t="s">
        <v>36</v>
      </c>
      <c r="C114" s="9" t="s">
        <v>222</v>
      </c>
      <c r="D114" s="10">
        <v>600</v>
      </c>
      <c r="E114" s="48">
        <v>0</v>
      </c>
      <c r="F114" s="24">
        <f t="shared" si="1"/>
        <v>0</v>
      </c>
      <c r="H114" s="17"/>
    </row>
    <row r="115" spans="1:8" s="25" customFormat="1" ht="15" customHeight="1" x14ac:dyDescent="0.25">
      <c r="A115" s="55"/>
      <c r="B115" s="26" t="s">
        <v>37</v>
      </c>
      <c r="C115" s="9" t="s">
        <v>168</v>
      </c>
      <c r="D115" s="10">
        <v>200</v>
      </c>
      <c r="E115" s="48">
        <v>0</v>
      </c>
      <c r="F115" s="24">
        <f t="shared" si="1"/>
        <v>0</v>
      </c>
      <c r="H115" s="17"/>
    </row>
    <row r="116" spans="1:8" s="25" customFormat="1" ht="15" customHeight="1" x14ac:dyDescent="0.25">
      <c r="A116" s="55"/>
      <c r="B116" s="26" t="s">
        <v>37</v>
      </c>
      <c r="C116" s="9" t="s">
        <v>216</v>
      </c>
      <c r="D116" s="10">
        <v>200</v>
      </c>
      <c r="E116" s="48">
        <v>0</v>
      </c>
      <c r="F116" s="24">
        <f t="shared" si="1"/>
        <v>0</v>
      </c>
      <c r="H116" s="17"/>
    </row>
    <row r="117" spans="1:8" s="25" customFormat="1" ht="15" customHeight="1" x14ac:dyDescent="0.25">
      <c r="A117" s="55"/>
      <c r="B117" s="26" t="s">
        <v>38</v>
      </c>
      <c r="C117" s="9" t="s">
        <v>168</v>
      </c>
      <c r="D117" s="10">
        <v>200</v>
      </c>
      <c r="E117" s="48">
        <v>0</v>
      </c>
      <c r="F117" s="24">
        <f t="shared" si="1"/>
        <v>0</v>
      </c>
      <c r="H117" s="17"/>
    </row>
    <row r="118" spans="1:8" s="25" customFormat="1" ht="15" customHeight="1" x14ac:dyDescent="0.25">
      <c r="A118" s="55"/>
      <c r="B118" s="26" t="s">
        <v>39</v>
      </c>
      <c r="C118" s="9" t="s">
        <v>168</v>
      </c>
      <c r="D118" s="10">
        <v>200</v>
      </c>
      <c r="E118" s="48">
        <v>0</v>
      </c>
      <c r="F118" s="24">
        <f t="shared" si="1"/>
        <v>0</v>
      </c>
      <c r="H118" s="17"/>
    </row>
    <row r="119" spans="1:8" s="25" customFormat="1" ht="15" customHeight="1" x14ac:dyDescent="0.25">
      <c r="A119" s="55"/>
      <c r="B119" s="26" t="s">
        <v>40</v>
      </c>
      <c r="C119" s="9" t="s">
        <v>196</v>
      </c>
      <c r="D119" s="10">
        <v>200</v>
      </c>
      <c r="E119" s="48">
        <v>0</v>
      </c>
      <c r="F119" s="24">
        <f t="shared" si="1"/>
        <v>0</v>
      </c>
      <c r="H119" s="17"/>
    </row>
    <row r="120" spans="1:8" s="25" customFormat="1" ht="15" customHeight="1" x14ac:dyDescent="0.25">
      <c r="A120" s="55"/>
      <c r="B120" s="26" t="s">
        <v>118</v>
      </c>
      <c r="C120" s="9" t="s">
        <v>222</v>
      </c>
      <c r="D120" s="10">
        <v>400</v>
      </c>
      <c r="E120" s="48">
        <v>0</v>
      </c>
      <c r="F120" s="24">
        <f t="shared" si="1"/>
        <v>0</v>
      </c>
      <c r="H120" s="17"/>
    </row>
    <row r="121" spans="1:8" s="25" customFormat="1" ht="15" customHeight="1" x14ac:dyDescent="0.25">
      <c r="A121" s="55"/>
      <c r="B121" s="26" t="s">
        <v>41</v>
      </c>
      <c r="C121" s="9" t="s">
        <v>159</v>
      </c>
      <c r="D121" s="10">
        <v>2000</v>
      </c>
      <c r="E121" s="48">
        <v>0</v>
      </c>
      <c r="F121" s="24">
        <f t="shared" si="1"/>
        <v>0</v>
      </c>
      <c r="H121" s="17"/>
    </row>
    <row r="122" spans="1:8" s="25" customFormat="1" ht="15" customHeight="1" x14ac:dyDescent="0.25">
      <c r="A122" s="55"/>
      <c r="B122" s="26" t="s">
        <v>41</v>
      </c>
      <c r="C122" s="9" t="s">
        <v>225</v>
      </c>
      <c r="D122" s="10">
        <v>500</v>
      </c>
      <c r="E122" s="48">
        <v>0</v>
      </c>
      <c r="F122" s="24">
        <f t="shared" si="1"/>
        <v>0</v>
      </c>
      <c r="H122" s="17"/>
    </row>
    <row r="123" spans="1:8" s="25" customFormat="1" ht="15" customHeight="1" x14ac:dyDescent="0.25">
      <c r="A123" s="55"/>
      <c r="B123" s="26" t="s">
        <v>42</v>
      </c>
      <c r="C123" s="9" t="s">
        <v>159</v>
      </c>
      <c r="D123" s="10">
        <v>2000</v>
      </c>
      <c r="E123" s="48">
        <v>0</v>
      </c>
      <c r="F123" s="24">
        <f t="shared" si="1"/>
        <v>0</v>
      </c>
      <c r="H123" s="17"/>
    </row>
    <row r="124" spans="1:8" s="25" customFormat="1" ht="15" customHeight="1" x14ac:dyDescent="0.25">
      <c r="A124" s="55"/>
      <c r="B124" s="26" t="s">
        <v>42</v>
      </c>
      <c r="C124" s="9" t="s">
        <v>225</v>
      </c>
      <c r="D124" s="10">
        <v>500</v>
      </c>
      <c r="E124" s="48">
        <v>0</v>
      </c>
      <c r="F124" s="24">
        <f t="shared" si="1"/>
        <v>0</v>
      </c>
      <c r="H124" s="17"/>
    </row>
    <row r="125" spans="1:8" s="25" customFormat="1" ht="15" customHeight="1" x14ac:dyDescent="0.25">
      <c r="A125" s="55"/>
      <c r="B125" s="26" t="s">
        <v>119</v>
      </c>
      <c r="C125" s="9" t="s">
        <v>159</v>
      </c>
      <c r="D125" s="10">
        <v>100</v>
      </c>
      <c r="E125" s="48">
        <v>0</v>
      </c>
      <c r="F125" s="24">
        <f t="shared" si="1"/>
        <v>0</v>
      </c>
      <c r="H125" s="17"/>
    </row>
    <row r="126" spans="1:8" s="25" customFormat="1" ht="15" customHeight="1" x14ac:dyDescent="0.25">
      <c r="A126" s="55"/>
      <c r="B126" s="26" t="s">
        <v>120</v>
      </c>
      <c r="C126" s="9" t="s">
        <v>205</v>
      </c>
      <c r="D126" s="10">
        <v>100</v>
      </c>
      <c r="E126" s="48">
        <v>0</v>
      </c>
      <c r="F126" s="24">
        <f t="shared" si="1"/>
        <v>0</v>
      </c>
      <c r="H126" s="17"/>
    </row>
    <row r="127" spans="1:8" s="25" customFormat="1" ht="15" customHeight="1" x14ac:dyDescent="0.25">
      <c r="A127" s="55"/>
      <c r="B127" s="26" t="s">
        <v>121</v>
      </c>
      <c r="C127" s="9" t="s">
        <v>205</v>
      </c>
      <c r="D127" s="10">
        <v>100</v>
      </c>
      <c r="E127" s="48">
        <v>0</v>
      </c>
      <c r="F127" s="24">
        <f t="shared" ref="F127:F186" si="2">+E127*D127</f>
        <v>0</v>
      </c>
      <c r="H127" s="17"/>
    </row>
    <row r="128" spans="1:8" s="25" customFormat="1" ht="15" customHeight="1" x14ac:dyDescent="0.25">
      <c r="A128" s="55"/>
      <c r="B128" s="26" t="s">
        <v>43</v>
      </c>
      <c r="C128" s="9" t="s">
        <v>205</v>
      </c>
      <c r="D128" s="10">
        <v>100</v>
      </c>
      <c r="E128" s="48">
        <v>0</v>
      </c>
      <c r="F128" s="24">
        <f t="shared" si="2"/>
        <v>0</v>
      </c>
      <c r="H128" s="17"/>
    </row>
    <row r="129" spans="1:8" s="25" customFormat="1" ht="15" customHeight="1" x14ac:dyDescent="0.25">
      <c r="A129" s="55"/>
      <c r="B129" s="26" t="s">
        <v>44</v>
      </c>
      <c r="C129" s="9" t="s">
        <v>206</v>
      </c>
      <c r="D129" s="10">
        <v>100</v>
      </c>
      <c r="E129" s="48">
        <v>0</v>
      </c>
      <c r="F129" s="24">
        <f t="shared" si="2"/>
        <v>0</v>
      </c>
      <c r="H129" s="17"/>
    </row>
    <row r="130" spans="1:8" s="25" customFormat="1" ht="15" customHeight="1" x14ac:dyDescent="0.25">
      <c r="A130" s="55"/>
      <c r="B130" s="26" t="s">
        <v>45</v>
      </c>
      <c r="C130" s="9" t="s">
        <v>206</v>
      </c>
      <c r="D130" s="10">
        <v>2000</v>
      </c>
      <c r="E130" s="48">
        <v>0</v>
      </c>
      <c r="F130" s="24">
        <f t="shared" si="2"/>
        <v>0</v>
      </c>
      <c r="H130" s="17"/>
    </row>
    <row r="131" spans="1:8" s="25" customFormat="1" ht="15" customHeight="1" x14ac:dyDescent="0.25">
      <c r="A131" s="55"/>
      <c r="B131" s="26" t="s">
        <v>239</v>
      </c>
      <c r="C131" s="9" t="s">
        <v>206</v>
      </c>
      <c r="D131" s="10">
        <v>100</v>
      </c>
      <c r="E131" s="48">
        <v>0</v>
      </c>
      <c r="F131" s="24">
        <f t="shared" si="2"/>
        <v>0</v>
      </c>
      <c r="H131" s="17"/>
    </row>
    <row r="132" spans="1:8" s="25" customFormat="1" ht="15" customHeight="1" x14ac:dyDescent="0.25">
      <c r="A132" s="55"/>
      <c r="B132" s="26" t="s">
        <v>122</v>
      </c>
      <c r="C132" s="9" t="s">
        <v>205</v>
      </c>
      <c r="D132" s="10">
        <v>100</v>
      </c>
      <c r="E132" s="48">
        <v>0</v>
      </c>
      <c r="F132" s="24">
        <f t="shared" si="2"/>
        <v>0</v>
      </c>
      <c r="H132" s="17"/>
    </row>
    <row r="133" spans="1:8" s="25" customFormat="1" ht="15" customHeight="1" x14ac:dyDescent="0.25">
      <c r="A133" s="55"/>
      <c r="B133" s="26" t="s">
        <v>46</v>
      </c>
      <c r="C133" s="9" t="s">
        <v>207</v>
      </c>
      <c r="D133" s="10">
        <v>100</v>
      </c>
      <c r="E133" s="48">
        <v>0</v>
      </c>
      <c r="F133" s="24">
        <f t="shared" si="2"/>
        <v>0</v>
      </c>
      <c r="H133" s="17"/>
    </row>
    <row r="134" spans="1:8" s="25" customFormat="1" ht="15" customHeight="1" x14ac:dyDescent="0.25">
      <c r="A134" s="55"/>
      <c r="B134" s="26" t="s">
        <v>123</v>
      </c>
      <c r="C134" s="9" t="s">
        <v>221</v>
      </c>
      <c r="D134" s="10">
        <v>200</v>
      </c>
      <c r="E134" s="48">
        <v>0</v>
      </c>
      <c r="F134" s="24">
        <f t="shared" si="2"/>
        <v>0</v>
      </c>
      <c r="H134" s="17"/>
    </row>
    <row r="135" spans="1:8" s="25" customFormat="1" ht="15" customHeight="1" x14ac:dyDescent="0.25">
      <c r="A135" s="55"/>
      <c r="B135" s="26" t="s">
        <v>47</v>
      </c>
      <c r="C135" s="9" t="s">
        <v>96</v>
      </c>
      <c r="D135" s="10">
        <v>100</v>
      </c>
      <c r="E135" s="48">
        <v>0</v>
      </c>
      <c r="F135" s="24">
        <f t="shared" si="2"/>
        <v>0</v>
      </c>
      <c r="H135" s="17"/>
    </row>
    <row r="136" spans="1:8" s="25" customFormat="1" ht="15" customHeight="1" x14ac:dyDescent="0.25">
      <c r="A136" s="55"/>
      <c r="B136" s="23" t="s">
        <v>197</v>
      </c>
      <c r="C136" s="9" t="s">
        <v>221</v>
      </c>
      <c r="D136" s="10">
        <v>300</v>
      </c>
      <c r="E136" s="48">
        <v>0</v>
      </c>
      <c r="F136" s="24">
        <f t="shared" si="2"/>
        <v>0</v>
      </c>
      <c r="H136" s="17"/>
    </row>
    <row r="137" spans="1:8" s="25" customFormat="1" ht="15" customHeight="1" x14ac:dyDescent="0.25">
      <c r="A137" s="55"/>
      <c r="B137" s="23" t="s">
        <v>124</v>
      </c>
      <c r="C137" s="9" t="s">
        <v>208</v>
      </c>
      <c r="D137" s="10">
        <v>100</v>
      </c>
      <c r="E137" s="48">
        <v>0</v>
      </c>
      <c r="F137" s="24">
        <f t="shared" si="2"/>
        <v>0</v>
      </c>
      <c r="H137" s="17"/>
    </row>
    <row r="138" spans="1:8" s="25" customFormat="1" ht="15" customHeight="1" x14ac:dyDescent="0.25">
      <c r="A138" s="55"/>
      <c r="B138" s="26" t="s">
        <v>48</v>
      </c>
      <c r="C138" s="9" t="s">
        <v>221</v>
      </c>
      <c r="D138" s="10">
        <v>100</v>
      </c>
      <c r="E138" s="48">
        <v>0</v>
      </c>
      <c r="F138" s="24">
        <f t="shared" si="2"/>
        <v>0</v>
      </c>
      <c r="H138" s="17"/>
    </row>
    <row r="139" spans="1:8" s="25" customFormat="1" ht="15" customHeight="1" x14ac:dyDescent="0.25">
      <c r="A139" s="55"/>
      <c r="B139" s="26" t="s">
        <v>49</v>
      </c>
      <c r="C139" s="9" t="s">
        <v>221</v>
      </c>
      <c r="D139" s="10">
        <v>2000</v>
      </c>
      <c r="E139" s="48">
        <v>0</v>
      </c>
      <c r="F139" s="24">
        <f t="shared" si="2"/>
        <v>0</v>
      </c>
      <c r="H139" s="17"/>
    </row>
    <row r="140" spans="1:8" s="25" customFormat="1" ht="15" customHeight="1" x14ac:dyDescent="0.25">
      <c r="A140" s="55"/>
      <c r="B140" s="26" t="s">
        <v>50</v>
      </c>
      <c r="C140" s="9" t="s">
        <v>159</v>
      </c>
      <c r="D140" s="10">
        <v>600</v>
      </c>
      <c r="E140" s="48">
        <v>0</v>
      </c>
      <c r="F140" s="24">
        <f t="shared" si="2"/>
        <v>0</v>
      </c>
      <c r="H140" s="17"/>
    </row>
    <row r="141" spans="1:8" s="25" customFormat="1" ht="15" customHeight="1" x14ac:dyDescent="0.25">
      <c r="A141" s="55"/>
      <c r="B141" s="26" t="s">
        <v>51</v>
      </c>
      <c r="C141" s="9" t="s">
        <v>159</v>
      </c>
      <c r="D141" s="10">
        <v>300</v>
      </c>
      <c r="E141" s="48">
        <v>0</v>
      </c>
      <c r="F141" s="24">
        <f t="shared" si="2"/>
        <v>0</v>
      </c>
      <c r="H141" s="17"/>
    </row>
    <row r="142" spans="1:8" s="25" customFormat="1" ht="15" customHeight="1" x14ac:dyDescent="0.25">
      <c r="A142" s="55"/>
      <c r="B142" s="26" t="s">
        <v>52</v>
      </c>
      <c r="C142" s="9" t="s">
        <v>159</v>
      </c>
      <c r="D142" s="10">
        <v>100</v>
      </c>
      <c r="E142" s="48">
        <v>0</v>
      </c>
      <c r="F142" s="24">
        <f t="shared" si="2"/>
        <v>0</v>
      </c>
      <c r="H142" s="17"/>
    </row>
    <row r="143" spans="1:8" s="25" customFormat="1" ht="15" customHeight="1" x14ac:dyDescent="0.25">
      <c r="A143" s="55"/>
      <c r="B143" s="26" t="s">
        <v>125</v>
      </c>
      <c r="C143" s="9" t="s">
        <v>198</v>
      </c>
      <c r="D143" s="10">
        <v>200</v>
      </c>
      <c r="E143" s="48">
        <v>0</v>
      </c>
      <c r="F143" s="24">
        <f t="shared" si="2"/>
        <v>0</v>
      </c>
      <c r="H143" s="17"/>
    </row>
    <row r="144" spans="1:8" s="25" customFormat="1" ht="15" customHeight="1" x14ac:dyDescent="0.25">
      <c r="A144" s="55"/>
      <c r="B144" s="26" t="s">
        <v>126</v>
      </c>
      <c r="C144" s="9" t="s">
        <v>205</v>
      </c>
      <c r="D144" s="10">
        <v>200</v>
      </c>
      <c r="E144" s="48">
        <v>0</v>
      </c>
      <c r="F144" s="24">
        <f t="shared" si="2"/>
        <v>0</v>
      </c>
      <c r="H144" s="17"/>
    </row>
    <row r="145" spans="1:8" s="25" customFormat="1" ht="15" customHeight="1" x14ac:dyDescent="0.25">
      <c r="A145" s="55"/>
      <c r="B145" s="26" t="s">
        <v>53</v>
      </c>
      <c r="C145" s="9" t="s">
        <v>209</v>
      </c>
      <c r="D145" s="10">
        <v>100</v>
      </c>
      <c r="E145" s="48">
        <v>0</v>
      </c>
      <c r="F145" s="24">
        <f t="shared" si="2"/>
        <v>0</v>
      </c>
      <c r="H145" s="17"/>
    </row>
    <row r="146" spans="1:8" s="25" customFormat="1" ht="15" customHeight="1" x14ac:dyDescent="0.25">
      <c r="A146" s="55"/>
      <c r="B146" s="26" t="s">
        <v>127</v>
      </c>
      <c r="C146" s="9" t="s">
        <v>206</v>
      </c>
      <c r="D146" s="10">
        <v>500</v>
      </c>
      <c r="E146" s="48">
        <v>0</v>
      </c>
      <c r="F146" s="24">
        <f t="shared" si="2"/>
        <v>0</v>
      </c>
      <c r="H146" s="17"/>
    </row>
    <row r="147" spans="1:8" s="25" customFormat="1" ht="15" customHeight="1" x14ac:dyDescent="0.25">
      <c r="A147" s="55"/>
      <c r="B147" s="26" t="s">
        <v>54</v>
      </c>
      <c r="C147" s="9" t="s">
        <v>164</v>
      </c>
      <c r="D147" s="10">
        <v>100</v>
      </c>
      <c r="E147" s="48">
        <v>0</v>
      </c>
      <c r="F147" s="24">
        <f t="shared" si="2"/>
        <v>0</v>
      </c>
      <c r="H147" s="17"/>
    </row>
    <row r="148" spans="1:8" s="25" customFormat="1" ht="15" customHeight="1" x14ac:dyDescent="0.25">
      <c r="A148" s="55"/>
      <c r="B148" s="26" t="s">
        <v>55</v>
      </c>
      <c r="C148" s="9" t="s">
        <v>206</v>
      </c>
      <c r="D148" s="10">
        <v>2000</v>
      </c>
      <c r="E148" s="48">
        <v>0</v>
      </c>
      <c r="F148" s="24">
        <f t="shared" si="2"/>
        <v>0</v>
      </c>
      <c r="H148" s="17"/>
    </row>
    <row r="149" spans="1:8" s="25" customFormat="1" ht="15" customHeight="1" x14ac:dyDescent="0.25">
      <c r="A149" s="55"/>
      <c r="B149" s="26" t="s">
        <v>56</v>
      </c>
      <c r="C149" s="9" t="s">
        <v>206</v>
      </c>
      <c r="D149" s="10">
        <v>2000</v>
      </c>
      <c r="E149" s="48">
        <v>0</v>
      </c>
      <c r="F149" s="24">
        <f t="shared" si="2"/>
        <v>0</v>
      </c>
      <c r="H149" s="17"/>
    </row>
    <row r="150" spans="1:8" s="27" customFormat="1" ht="15" customHeight="1" x14ac:dyDescent="0.25">
      <c r="A150" s="55"/>
      <c r="B150" s="23" t="s">
        <v>128</v>
      </c>
      <c r="C150" s="9" t="s">
        <v>164</v>
      </c>
      <c r="D150" s="10">
        <v>300</v>
      </c>
      <c r="E150" s="48">
        <v>0</v>
      </c>
      <c r="F150" s="24">
        <f t="shared" si="2"/>
        <v>0</v>
      </c>
      <c r="H150" s="17"/>
    </row>
    <row r="151" spans="1:8" s="27" customFormat="1" ht="15" customHeight="1" x14ac:dyDescent="0.25">
      <c r="A151" s="55"/>
      <c r="B151" s="23" t="s">
        <v>57</v>
      </c>
      <c r="C151" s="9" t="s">
        <v>164</v>
      </c>
      <c r="D151" s="10">
        <v>100</v>
      </c>
      <c r="E151" s="48">
        <v>0</v>
      </c>
      <c r="F151" s="24">
        <f t="shared" si="2"/>
        <v>0</v>
      </c>
      <c r="H151" s="17"/>
    </row>
    <row r="152" spans="1:8" s="25" customFormat="1" ht="15" customHeight="1" x14ac:dyDescent="0.25">
      <c r="A152" s="55"/>
      <c r="B152" s="26" t="s">
        <v>58</v>
      </c>
      <c r="C152" s="9" t="s">
        <v>206</v>
      </c>
      <c r="D152" s="10">
        <v>600</v>
      </c>
      <c r="E152" s="48">
        <v>0</v>
      </c>
      <c r="F152" s="24">
        <f t="shared" si="2"/>
        <v>0</v>
      </c>
      <c r="H152" s="17"/>
    </row>
    <row r="153" spans="1:8" s="25" customFormat="1" ht="15" customHeight="1" x14ac:dyDescent="0.25">
      <c r="A153" s="55"/>
      <c r="B153" s="26" t="s">
        <v>129</v>
      </c>
      <c r="C153" s="9" t="s">
        <v>205</v>
      </c>
      <c r="D153" s="10">
        <v>100</v>
      </c>
      <c r="E153" s="48">
        <v>0</v>
      </c>
      <c r="F153" s="24">
        <f t="shared" si="2"/>
        <v>0</v>
      </c>
      <c r="H153" s="17"/>
    </row>
    <row r="154" spans="1:8" s="25" customFormat="1" ht="15" customHeight="1" x14ac:dyDescent="0.25">
      <c r="A154" s="55"/>
      <c r="B154" s="26" t="s">
        <v>59</v>
      </c>
      <c r="C154" s="9" t="s">
        <v>157</v>
      </c>
      <c r="D154" s="10">
        <v>500</v>
      </c>
      <c r="E154" s="48">
        <v>0</v>
      </c>
      <c r="F154" s="24">
        <f t="shared" si="2"/>
        <v>0</v>
      </c>
      <c r="H154" s="17"/>
    </row>
    <row r="155" spans="1:8" s="25" customFormat="1" ht="15" customHeight="1" x14ac:dyDescent="0.25">
      <c r="A155" s="55"/>
      <c r="B155" s="26" t="s">
        <v>130</v>
      </c>
      <c r="C155" s="9" t="s">
        <v>219</v>
      </c>
      <c r="D155" s="10">
        <v>100</v>
      </c>
      <c r="E155" s="48">
        <v>0</v>
      </c>
      <c r="F155" s="24">
        <f t="shared" si="2"/>
        <v>0</v>
      </c>
      <c r="H155" s="17"/>
    </row>
    <row r="156" spans="1:8" s="25" customFormat="1" ht="15" customHeight="1" x14ac:dyDescent="0.25">
      <c r="A156" s="55"/>
      <c r="B156" s="26" t="s">
        <v>131</v>
      </c>
      <c r="C156" s="9" t="s">
        <v>219</v>
      </c>
      <c r="D156" s="10">
        <v>100</v>
      </c>
      <c r="E156" s="48">
        <v>0</v>
      </c>
      <c r="F156" s="24">
        <f t="shared" si="2"/>
        <v>0</v>
      </c>
      <c r="H156" s="17"/>
    </row>
    <row r="157" spans="1:8" s="25" customFormat="1" ht="15" customHeight="1" x14ac:dyDescent="0.25">
      <c r="A157" s="55"/>
      <c r="B157" s="26" t="s">
        <v>103</v>
      </c>
      <c r="C157" s="9" t="s">
        <v>157</v>
      </c>
      <c r="D157" s="10">
        <v>200</v>
      </c>
      <c r="E157" s="48">
        <v>0</v>
      </c>
      <c r="F157" s="24">
        <f t="shared" si="2"/>
        <v>0</v>
      </c>
      <c r="H157" s="17"/>
    </row>
    <row r="158" spans="1:8" s="25" customFormat="1" ht="15" customHeight="1" x14ac:dyDescent="0.25">
      <c r="A158" s="55"/>
      <c r="B158" s="26" t="s">
        <v>132</v>
      </c>
      <c r="C158" s="9" t="s">
        <v>169</v>
      </c>
      <c r="D158" s="10">
        <v>100</v>
      </c>
      <c r="E158" s="48">
        <v>0</v>
      </c>
      <c r="F158" s="24">
        <f t="shared" si="2"/>
        <v>0</v>
      </c>
      <c r="H158" s="17"/>
    </row>
    <row r="159" spans="1:8" s="25" customFormat="1" ht="15" customHeight="1" x14ac:dyDescent="0.25">
      <c r="A159" s="55"/>
      <c r="B159" s="26" t="s">
        <v>134</v>
      </c>
      <c r="C159" s="9" t="s">
        <v>169</v>
      </c>
      <c r="D159" s="10">
        <v>100</v>
      </c>
      <c r="E159" s="48">
        <v>0</v>
      </c>
      <c r="F159" s="24">
        <f t="shared" si="2"/>
        <v>0</v>
      </c>
      <c r="H159" s="17"/>
    </row>
    <row r="160" spans="1:8" s="25" customFormat="1" ht="15" customHeight="1" x14ac:dyDescent="0.25">
      <c r="A160" s="55"/>
      <c r="B160" s="26" t="s">
        <v>133</v>
      </c>
      <c r="C160" s="9" t="s">
        <v>169</v>
      </c>
      <c r="D160" s="10">
        <v>100</v>
      </c>
      <c r="E160" s="48">
        <v>0</v>
      </c>
      <c r="F160" s="24">
        <f t="shared" si="2"/>
        <v>0</v>
      </c>
      <c r="H160" s="17"/>
    </row>
    <row r="161" spans="1:8" s="25" customFormat="1" ht="15" customHeight="1" x14ac:dyDescent="0.25">
      <c r="A161" s="55"/>
      <c r="B161" s="26" t="s">
        <v>135</v>
      </c>
      <c r="C161" s="9" t="s">
        <v>169</v>
      </c>
      <c r="D161" s="10">
        <v>100</v>
      </c>
      <c r="E161" s="48">
        <v>0</v>
      </c>
      <c r="F161" s="24">
        <f t="shared" si="2"/>
        <v>0</v>
      </c>
      <c r="H161" s="17"/>
    </row>
    <row r="162" spans="1:8" s="25" customFormat="1" ht="15" customHeight="1" x14ac:dyDescent="0.25">
      <c r="A162" s="55"/>
      <c r="B162" s="26" t="s">
        <v>104</v>
      </c>
      <c r="C162" s="9" t="s">
        <v>169</v>
      </c>
      <c r="D162" s="10">
        <v>100</v>
      </c>
      <c r="E162" s="48">
        <v>0</v>
      </c>
      <c r="F162" s="24">
        <f t="shared" si="2"/>
        <v>0</v>
      </c>
      <c r="H162" s="17"/>
    </row>
    <row r="163" spans="1:8" s="25" customFormat="1" ht="15" customHeight="1" x14ac:dyDescent="0.25">
      <c r="A163" s="55"/>
      <c r="B163" s="26" t="s">
        <v>136</v>
      </c>
      <c r="C163" s="9" t="s">
        <v>210</v>
      </c>
      <c r="D163" s="10">
        <v>100</v>
      </c>
      <c r="E163" s="48">
        <v>0</v>
      </c>
      <c r="F163" s="24">
        <f t="shared" si="2"/>
        <v>0</v>
      </c>
      <c r="H163" s="17"/>
    </row>
    <row r="164" spans="1:8" s="25" customFormat="1" ht="15" customHeight="1" x14ac:dyDescent="0.25">
      <c r="A164" s="55"/>
      <c r="B164" s="26" t="s">
        <v>60</v>
      </c>
      <c r="C164" s="9" t="s">
        <v>211</v>
      </c>
      <c r="D164" s="10">
        <v>200</v>
      </c>
      <c r="E164" s="48">
        <v>0</v>
      </c>
      <c r="F164" s="24">
        <f t="shared" si="2"/>
        <v>0</v>
      </c>
      <c r="H164" s="17"/>
    </row>
    <row r="165" spans="1:8" s="25" customFormat="1" ht="15" customHeight="1" x14ac:dyDescent="0.25">
      <c r="A165" s="55"/>
      <c r="B165" s="26" t="s">
        <v>61</v>
      </c>
      <c r="C165" s="9" t="s">
        <v>211</v>
      </c>
      <c r="D165" s="10">
        <v>200</v>
      </c>
      <c r="E165" s="48">
        <v>0</v>
      </c>
      <c r="F165" s="24">
        <f t="shared" si="2"/>
        <v>0</v>
      </c>
      <c r="H165" s="17"/>
    </row>
    <row r="166" spans="1:8" s="25" customFormat="1" ht="15" customHeight="1" x14ac:dyDescent="0.25">
      <c r="A166" s="55"/>
      <c r="B166" s="26" t="s">
        <v>62</v>
      </c>
      <c r="C166" s="9" t="s">
        <v>170</v>
      </c>
      <c r="D166" s="10">
        <v>100</v>
      </c>
      <c r="E166" s="48">
        <v>0</v>
      </c>
      <c r="F166" s="24">
        <f t="shared" si="2"/>
        <v>0</v>
      </c>
      <c r="H166" s="17"/>
    </row>
    <row r="167" spans="1:8" s="25" customFormat="1" ht="15" customHeight="1" x14ac:dyDescent="0.25">
      <c r="A167" s="55"/>
      <c r="B167" s="26" t="s">
        <v>105</v>
      </c>
      <c r="C167" s="9" t="s">
        <v>97</v>
      </c>
      <c r="D167" s="10">
        <v>2000</v>
      </c>
      <c r="E167" s="48">
        <v>0</v>
      </c>
      <c r="F167" s="24">
        <f t="shared" si="2"/>
        <v>0</v>
      </c>
      <c r="H167" s="17"/>
    </row>
    <row r="168" spans="1:8" s="25" customFormat="1" ht="15" customHeight="1" x14ac:dyDescent="0.25">
      <c r="A168" s="55"/>
      <c r="B168" s="26" t="s">
        <v>105</v>
      </c>
      <c r="C168" s="9" t="s">
        <v>217</v>
      </c>
      <c r="D168" s="10">
        <v>500</v>
      </c>
      <c r="E168" s="48">
        <v>0</v>
      </c>
      <c r="F168" s="24">
        <f t="shared" si="2"/>
        <v>0</v>
      </c>
      <c r="H168" s="17"/>
    </row>
    <row r="169" spans="1:8" s="25" customFormat="1" ht="15" customHeight="1" x14ac:dyDescent="0.25">
      <c r="A169" s="55"/>
      <c r="B169" s="26" t="s">
        <v>63</v>
      </c>
      <c r="C169" s="9" t="s">
        <v>97</v>
      </c>
      <c r="D169" s="10">
        <v>100</v>
      </c>
      <c r="E169" s="48">
        <v>0</v>
      </c>
      <c r="F169" s="24">
        <f t="shared" si="2"/>
        <v>0</v>
      </c>
      <c r="H169" s="17"/>
    </row>
    <row r="170" spans="1:8" s="25" customFormat="1" ht="15" customHeight="1" x14ac:dyDescent="0.25">
      <c r="A170" s="55"/>
      <c r="B170" s="26" t="s">
        <v>64</v>
      </c>
      <c r="C170" s="9" t="s">
        <v>170</v>
      </c>
      <c r="D170" s="10">
        <v>100</v>
      </c>
      <c r="E170" s="48">
        <v>0</v>
      </c>
      <c r="F170" s="24">
        <f t="shared" si="2"/>
        <v>0</v>
      </c>
      <c r="H170" s="17"/>
    </row>
    <row r="171" spans="1:8" s="25" customFormat="1" ht="15" customHeight="1" x14ac:dyDescent="0.25">
      <c r="A171" s="55"/>
      <c r="B171" s="26" t="s">
        <v>65</v>
      </c>
      <c r="C171" s="9" t="s">
        <v>170</v>
      </c>
      <c r="D171" s="10">
        <v>100</v>
      </c>
      <c r="E171" s="48">
        <v>0</v>
      </c>
      <c r="F171" s="24">
        <f t="shared" si="2"/>
        <v>0</v>
      </c>
      <c r="H171" s="17"/>
    </row>
    <row r="172" spans="1:8" s="25" customFormat="1" ht="15" customHeight="1" x14ac:dyDescent="0.25">
      <c r="A172" s="55"/>
      <c r="B172" s="26" t="s">
        <v>66</v>
      </c>
      <c r="C172" s="9" t="s">
        <v>170</v>
      </c>
      <c r="D172" s="10">
        <v>200</v>
      </c>
      <c r="E172" s="48">
        <v>0</v>
      </c>
      <c r="F172" s="24">
        <f t="shared" si="2"/>
        <v>0</v>
      </c>
      <c r="H172" s="17"/>
    </row>
    <row r="173" spans="1:8" s="25" customFormat="1" ht="15" customHeight="1" x14ac:dyDescent="0.25">
      <c r="A173" s="55"/>
      <c r="B173" s="26" t="s">
        <v>137</v>
      </c>
      <c r="C173" s="9" t="s">
        <v>170</v>
      </c>
      <c r="D173" s="10">
        <v>200</v>
      </c>
      <c r="E173" s="48">
        <v>0</v>
      </c>
      <c r="F173" s="24">
        <f t="shared" si="2"/>
        <v>0</v>
      </c>
      <c r="H173" s="17"/>
    </row>
    <row r="174" spans="1:8" s="25" customFormat="1" ht="15" customHeight="1" x14ac:dyDescent="0.25">
      <c r="A174" s="55"/>
      <c r="B174" s="26" t="s">
        <v>67</v>
      </c>
      <c r="C174" s="9" t="s">
        <v>221</v>
      </c>
      <c r="D174" s="10">
        <v>700</v>
      </c>
      <c r="E174" s="48">
        <v>0</v>
      </c>
      <c r="F174" s="24">
        <f t="shared" si="2"/>
        <v>0</v>
      </c>
      <c r="H174" s="17"/>
    </row>
    <row r="175" spans="1:8" s="25" customFormat="1" ht="15" customHeight="1" x14ac:dyDescent="0.25">
      <c r="A175" s="55"/>
      <c r="B175" s="26" t="s">
        <v>68</v>
      </c>
      <c r="C175" s="9" t="s">
        <v>168</v>
      </c>
      <c r="D175" s="10">
        <v>100</v>
      </c>
      <c r="E175" s="48">
        <v>0</v>
      </c>
      <c r="F175" s="24">
        <f t="shared" si="2"/>
        <v>0</v>
      </c>
      <c r="H175" s="17"/>
    </row>
    <row r="176" spans="1:8" s="25" customFormat="1" ht="15" customHeight="1" x14ac:dyDescent="0.25">
      <c r="A176" s="55"/>
      <c r="B176" s="26" t="s">
        <v>138</v>
      </c>
      <c r="C176" s="9" t="s">
        <v>171</v>
      </c>
      <c r="D176" s="10">
        <v>300</v>
      </c>
      <c r="E176" s="48">
        <v>0</v>
      </c>
      <c r="F176" s="24">
        <f t="shared" si="2"/>
        <v>0</v>
      </c>
      <c r="H176" s="17"/>
    </row>
    <row r="177" spans="1:8" s="25" customFormat="1" ht="15" customHeight="1" x14ac:dyDescent="0.25">
      <c r="A177" s="55"/>
      <c r="B177" s="26" t="s">
        <v>139</v>
      </c>
      <c r="C177" s="9" t="s">
        <v>168</v>
      </c>
      <c r="D177" s="10">
        <v>100</v>
      </c>
      <c r="E177" s="48">
        <v>0</v>
      </c>
      <c r="F177" s="24">
        <f t="shared" si="2"/>
        <v>0</v>
      </c>
      <c r="H177" s="17"/>
    </row>
    <row r="178" spans="1:8" s="25" customFormat="1" ht="15" customHeight="1" x14ac:dyDescent="0.25">
      <c r="A178" s="55"/>
      <c r="B178" s="26" t="s">
        <v>140</v>
      </c>
      <c r="C178" s="9" t="s">
        <v>168</v>
      </c>
      <c r="D178" s="10">
        <v>100</v>
      </c>
      <c r="E178" s="48">
        <v>0</v>
      </c>
      <c r="F178" s="24">
        <f t="shared" si="2"/>
        <v>0</v>
      </c>
      <c r="H178" s="17"/>
    </row>
    <row r="179" spans="1:8" s="25" customFormat="1" ht="15" customHeight="1" x14ac:dyDescent="0.25">
      <c r="A179" s="55"/>
      <c r="B179" s="26" t="s">
        <v>141</v>
      </c>
      <c r="C179" s="9" t="s">
        <v>168</v>
      </c>
      <c r="D179" s="10">
        <v>100</v>
      </c>
      <c r="E179" s="48">
        <v>0</v>
      </c>
      <c r="F179" s="24">
        <f t="shared" si="2"/>
        <v>0</v>
      </c>
      <c r="H179" s="17"/>
    </row>
    <row r="180" spans="1:8" s="25" customFormat="1" ht="15" customHeight="1" x14ac:dyDescent="0.25">
      <c r="A180" s="55"/>
      <c r="B180" s="26" t="s">
        <v>142</v>
      </c>
      <c r="C180" s="9" t="s">
        <v>168</v>
      </c>
      <c r="D180" s="10">
        <v>100</v>
      </c>
      <c r="E180" s="48">
        <v>0</v>
      </c>
      <c r="F180" s="24">
        <f t="shared" si="2"/>
        <v>0</v>
      </c>
      <c r="H180" s="17"/>
    </row>
    <row r="181" spans="1:8" s="25" customFormat="1" ht="15" customHeight="1" x14ac:dyDescent="0.25">
      <c r="A181" s="55"/>
      <c r="B181" s="26" t="s">
        <v>143</v>
      </c>
      <c r="C181" s="9" t="s">
        <v>171</v>
      </c>
      <c r="D181" s="10">
        <v>100</v>
      </c>
      <c r="E181" s="48">
        <v>0</v>
      </c>
      <c r="F181" s="24">
        <f t="shared" si="2"/>
        <v>0</v>
      </c>
      <c r="H181" s="17"/>
    </row>
    <row r="182" spans="1:8" s="25" customFormat="1" ht="15" customHeight="1" x14ac:dyDescent="0.25">
      <c r="A182" s="55"/>
      <c r="B182" s="26" t="s">
        <v>144</v>
      </c>
      <c r="C182" s="9" t="s">
        <v>168</v>
      </c>
      <c r="D182" s="10">
        <v>100</v>
      </c>
      <c r="E182" s="48">
        <v>0</v>
      </c>
      <c r="F182" s="24">
        <f t="shared" si="2"/>
        <v>0</v>
      </c>
      <c r="H182" s="17"/>
    </row>
    <row r="183" spans="1:8" s="25" customFormat="1" ht="15" customHeight="1" x14ac:dyDescent="0.25">
      <c r="A183" s="55"/>
      <c r="B183" s="26" t="s">
        <v>220</v>
      </c>
      <c r="C183" s="9" t="s">
        <v>221</v>
      </c>
      <c r="D183" s="10">
        <v>300</v>
      </c>
      <c r="E183" s="48">
        <v>0</v>
      </c>
      <c r="F183" s="24">
        <f t="shared" si="2"/>
        <v>0</v>
      </c>
      <c r="H183" s="17"/>
    </row>
    <row r="184" spans="1:8" s="25" customFormat="1" ht="15" customHeight="1" x14ac:dyDescent="0.25">
      <c r="A184" s="55"/>
      <c r="B184" s="26" t="s">
        <v>69</v>
      </c>
      <c r="C184" s="9" t="s">
        <v>168</v>
      </c>
      <c r="D184" s="10">
        <v>300</v>
      </c>
      <c r="E184" s="48">
        <v>0</v>
      </c>
      <c r="F184" s="24">
        <f t="shared" si="2"/>
        <v>0</v>
      </c>
      <c r="H184" s="17"/>
    </row>
    <row r="185" spans="1:8" s="25" customFormat="1" ht="15" customHeight="1" x14ac:dyDescent="0.25">
      <c r="A185" s="55"/>
      <c r="B185" s="26" t="s">
        <v>145</v>
      </c>
      <c r="C185" s="9" t="s">
        <v>152</v>
      </c>
      <c r="D185" s="10">
        <v>100</v>
      </c>
      <c r="E185" s="48">
        <v>0</v>
      </c>
      <c r="F185" s="24">
        <f t="shared" si="2"/>
        <v>0</v>
      </c>
      <c r="H185" s="17"/>
    </row>
    <row r="186" spans="1:8" s="25" customFormat="1" ht="15" customHeight="1" x14ac:dyDescent="0.25">
      <c r="A186" s="55"/>
      <c r="B186" s="26" t="s">
        <v>70</v>
      </c>
      <c r="C186" s="9" t="s">
        <v>152</v>
      </c>
      <c r="D186" s="10">
        <v>200</v>
      </c>
      <c r="E186" s="48">
        <v>0</v>
      </c>
      <c r="F186" s="24">
        <f t="shared" si="2"/>
        <v>0</v>
      </c>
      <c r="H186" s="17"/>
    </row>
    <row r="187" spans="1:8" s="25" customFormat="1" ht="15" customHeight="1" x14ac:dyDescent="0.25">
      <c r="A187" s="55"/>
      <c r="B187" s="26" t="s">
        <v>188</v>
      </c>
      <c r="C187" s="9" t="s">
        <v>172</v>
      </c>
      <c r="D187" s="10">
        <v>100</v>
      </c>
      <c r="E187" s="48">
        <v>0</v>
      </c>
      <c r="F187" s="24">
        <f t="shared" ref="F187:F221" si="3">+E187*D187</f>
        <v>0</v>
      </c>
      <c r="H187" s="17"/>
    </row>
    <row r="188" spans="1:8" s="25" customFormat="1" ht="15" customHeight="1" x14ac:dyDescent="0.25">
      <c r="A188" s="55"/>
      <c r="B188" s="26" t="s">
        <v>71</v>
      </c>
      <c r="C188" s="9" t="s">
        <v>159</v>
      </c>
      <c r="D188" s="10">
        <v>300</v>
      </c>
      <c r="E188" s="48">
        <v>0</v>
      </c>
      <c r="F188" s="24">
        <f t="shared" si="3"/>
        <v>0</v>
      </c>
      <c r="H188" s="17"/>
    </row>
    <row r="189" spans="1:8" s="25" customFormat="1" ht="15" customHeight="1" x14ac:dyDescent="0.25">
      <c r="A189" s="55"/>
      <c r="B189" s="26" t="s">
        <v>72</v>
      </c>
      <c r="C189" s="9" t="s">
        <v>199</v>
      </c>
      <c r="D189" s="10">
        <v>2000</v>
      </c>
      <c r="E189" s="48">
        <v>0</v>
      </c>
      <c r="F189" s="24">
        <f t="shared" si="3"/>
        <v>0</v>
      </c>
      <c r="H189" s="17"/>
    </row>
    <row r="190" spans="1:8" s="25" customFormat="1" ht="15" customHeight="1" x14ac:dyDescent="0.25">
      <c r="A190" s="55"/>
      <c r="B190" s="26" t="s">
        <v>72</v>
      </c>
      <c r="C190" s="9" t="s">
        <v>225</v>
      </c>
      <c r="D190" s="10">
        <v>500</v>
      </c>
      <c r="E190" s="48">
        <v>0</v>
      </c>
      <c r="F190" s="24">
        <f t="shared" si="3"/>
        <v>0</v>
      </c>
      <c r="H190" s="17"/>
    </row>
    <row r="191" spans="1:8" s="25" customFormat="1" ht="15" customHeight="1" x14ac:dyDescent="0.25">
      <c r="A191" s="55"/>
      <c r="B191" s="26" t="s">
        <v>73</v>
      </c>
      <c r="C191" s="9" t="s">
        <v>159</v>
      </c>
      <c r="D191" s="10">
        <v>2000</v>
      </c>
      <c r="E191" s="48">
        <v>0</v>
      </c>
      <c r="F191" s="24">
        <f t="shared" si="3"/>
        <v>0</v>
      </c>
      <c r="H191" s="17"/>
    </row>
    <row r="192" spans="1:8" s="25" customFormat="1" ht="15" customHeight="1" x14ac:dyDescent="0.25">
      <c r="A192" s="55"/>
      <c r="B192" s="26" t="s">
        <v>73</v>
      </c>
      <c r="C192" s="9" t="s">
        <v>225</v>
      </c>
      <c r="D192" s="10">
        <v>500</v>
      </c>
      <c r="E192" s="48">
        <v>0</v>
      </c>
      <c r="F192" s="24">
        <f t="shared" si="3"/>
        <v>0</v>
      </c>
      <c r="H192" s="17"/>
    </row>
    <row r="193" spans="1:8" s="25" customFormat="1" ht="15" customHeight="1" x14ac:dyDescent="0.25">
      <c r="A193" s="55"/>
      <c r="B193" s="26" t="s">
        <v>74</v>
      </c>
      <c r="C193" s="9" t="s">
        <v>200</v>
      </c>
      <c r="D193" s="10">
        <v>2000</v>
      </c>
      <c r="E193" s="48">
        <v>0</v>
      </c>
      <c r="F193" s="24">
        <f t="shared" si="3"/>
        <v>0</v>
      </c>
      <c r="H193" s="17"/>
    </row>
    <row r="194" spans="1:8" s="25" customFormat="1" ht="15" customHeight="1" x14ac:dyDescent="0.25">
      <c r="A194" s="55"/>
      <c r="B194" s="26" t="s">
        <v>86</v>
      </c>
      <c r="C194" s="9" t="s">
        <v>159</v>
      </c>
      <c r="D194" s="10">
        <v>200</v>
      </c>
      <c r="E194" s="48">
        <v>0</v>
      </c>
      <c r="F194" s="24">
        <f t="shared" si="3"/>
        <v>0</v>
      </c>
      <c r="H194" s="17"/>
    </row>
    <row r="195" spans="1:8" s="25" customFormat="1" ht="15" customHeight="1" x14ac:dyDescent="0.25">
      <c r="A195" s="55"/>
      <c r="B195" s="26" t="s">
        <v>240</v>
      </c>
      <c r="C195" s="9" t="s">
        <v>172</v>
      </c>
      <c r="D195" s="10">
        <v>300</v>
      </c>
      <c r="E195" s="48">
        <v>0</v>
      </c>
      <c r="F195" s="24">
        <f t="shared" si="3"/>
        <v>0</v>
      </c>
      <c r="H195" s="17"/>
    </row>
    <row r="196" spans="1:8" s="25" customFormat="1" ht="15" customHeight="1" x14ac:dyDescent="0.25">
      <c r="A196" s="55"/>
      <c r="B196" s="26" t="s">
        <v>241</v>
      </c>
      <c r="C196" s="9" t="s">
        <v>159</v>
      </c>
      <c r="D196" s="10">
        <v>200</v>
      </c>
      <c r="E196" s="48">
        <v>0</v>
      </c>
      <c r="F196" s="24">
        <f t="shared" si="3"/>
        <v>0</v>
      </c>
      <c r="H196" s="17"/>
    </row>
    <row r="197" spans="1:8" s="25" customFormat="1" ht="15" customHeight="1" x14ac:dyDescent="0.25">
      <c r="A197" s="55"/>
      <c r="B197" s="26" t="s">
        <v>242</v>
      </c>
      <c r="C197" s="9" t="s">
        <v>172</v>
      </c>
      <c r="D197" s="10">
        <v>200</v>
      </c>
      <c r="E197" s="48">
        <v>0</v>
      </c>
      <c r="F197" s="24">
        <f t="shared" si="3"/>
        <v>0</v>
      </c>
      <c r="H197" s="17"/>
    </row>
    <row r="198" spans="1:8" s="25" customFormat="1" ht="15" customHeight="1" x14ac:dyDescent="0.25">
      <c r="A198" s="55"/>
      <c r="B198" s="26" t="s">
        <v>75</v>
      </c>
      <c r="C198" s="9" t="s">
        <v>159</v>
      </c>
      <c r="D198" s="10">
        <v>2000</v>
      </c>
      <c r="E198" s="48">
        <v>0</v>
      </c>
      <c r="F198" s="24">
        <f t="shared" si="3"/>
        <v>0</v>
      </c>
      <c r="H198" s="17"/>
    </row>
    <row r="199" spans="1:8" s="25" customFormat="1" ht="15" customHeight="1" x14ac:dyDescent="0.25">
      <c r="A199" s="55"/>
      <c r="B199" s="26" t="s">
        <v>243</v>
      </c>
      <c r="C199" s="9" t="s">
        <v>168</v>
      </c>
      <c r="D199" s="10">
        <v>2000</v>
      </c>
      <c r="E199" s="48">
        <v>0</v>
      </c>
      <c r="F199" s="24">
        <f t="shared" si="3"/>
        <v>0</v>
      </c>
      <c r="H199" s="17"/>
    </row>
    <row r="200" spans="1:8" s="25" customFormat="1" ht="15" customHeight="1" x14ac:dyDescent="0.25">
      <c r="A200" s="55"/>
      <c r="B200" s="26" t="s">
        <v>76</v>
      </c>
      <c r="C200" s="9" t="s">
        <v>173</v>
      </c>
      <c r="D200" s="10">
        <v>100</v>
      </c>
      <c r="E200" s="48">
        <v>0</v>
      </c>
      <c r="F200" s="24">
        <f t="shared" si="3"/>
        <v>0</v>
      </c>
      <c r="H200" s="17"/>
    </row>
    <row r="201" spans="1:8" s="25" customFormat="1" ht="15" customHeight="1" x14ac:dyDescent="0.25">
      <c r="A201" s="55"/>
      <c r="B201" s="26" t="s">
        <v>77</v>
      </c>
      <c r="C201" s="9" t="s">
        <v>173</v>
      </c>
      <c r="D201" s="10">
        <v>100</v>
      </c>
      <c r="E201" s="48">
        <v>0</v>
      </c>
      <c r="F201" s="24">
        <f t="shared" si="3"/>
        <v>0</v>
      </c>
      <c r="H201" s="17"/>
    </row>
    <row r="202" spans="1:8" s="25" customFormat="1" ht="15" customHeight="1" x14ac:dyDescent="0.25">
      <c r="A202" s="55"/>
      <c r="B202" s="26" t="s">
        <v>180</v>
      </c>
      <c r="C202" s="9" t="s">
        <v>173</v>
      </c>
      <c r="D202" s="10">
        <v>100</v>
      </c>
      <c r="E202" s="48">
        <v>0</v>
      </c>
      <c r="F202" s="24">
        <f t="shared" si="3"/>
        <v>0</v>
      </c>
      <c r="H202" s="17"/>
    </row>
    <row r="203" spans="1:8" s="25" customFormat="1" ht="15" customHeight="1" x14ac:dyDescent="0.25">
      <c r="A203" s="55"/>
      <c r="B203" s="23" t="s">
        <v>78</v>
      </c>
      <c r="C203" s="9" t="s">
        <v>191</v>
      </c>
      <c r="D203" s="10">
        <v>700</v>
      </c>
      <c r="E203" s="48">
        <v>0</v>
      </c>
      <c r="F203" s="24">
        <f t="shared" si="3"/>
        <v>0</v>
      </c>
      <c r="H203" s="17"/>
    </row>
    <row r="204" spans="1:8" s="25" customFormat="1" ht="15" customHeight="1" x14ac:dyDescent="0.25">
      <c r="A204" s="55"/>
      <c r="B204" s="23" t="s">
        <v>78</v>
      </c>
      <c r="C204" s="9" t="s">
        <v>192</v>
      </c>
      <c r="D204" s="10">
        <v>700</v>
      </c>
      <c r="E204" s="48">
        <v>0</v>
      </c>
      <c r="F204" s="24">
        <f t="shared" si="3"/>
        <v>0</v>
      </c>
      <c r="H204" s="17"/>
    </row>
    <row r="205" spans="1:8" s="27" customFormat="1" ht="15" customHeight="1" x14ac:dyDescent="0.25">
      <c r="A205" s="55"/>
      <c r="B205" s="23" t="s">
        <v>78</v>
      </c>
      <c r="C205" s="11" t="s">
        <v>193</v>
      </c>
      <c r="D205" s="10">
        <v>700</v>
      </c>
      <c r="E205" s="48">
        <v>0</v>
      </c>
      <c r="F205" s="24">
        <f t="shared" si="3"/>
        <v>0</v>
      </c>
      <c r="H205" s="17"/>
    </row>
    <row r="206" spans="1:8" s="25" customFormat="1" ht="15" customHeight="1" x14ac:dyDescent="0.25">
      <c r="A206" s="55"/>
      <c r="B206" s="26" t="s">
        <v>146</v>
      </c>
      <c r="C206" s="9" t="s">
        <v>163</v>
      </c>
      <c r="D206" s="10">
        <v>100</v>
      </c>
      <c r="E206" s="48">
        <v>0</v>
      </c>
      <c r="F206" s="24">
        <f t="shared" si="3"/>
        <v>0</v>
      </c>
      <c r="H206" s="17"/>
    </row>
    <row r="207" spans="1:8" s="25" customFormat="1" ht="15" customHeight="1" x14ac:dyDescent="0.25">
      <c r="A207" s="55"/>
      <c r="B207" s="26" t="s">
        <v>147</v>
      </c>
      <c r="C207" s="9" t="s">
        <v>163</v>
      </c>
      <c r="D207" s="10">
        <v>100</v>
      </c>
      <c r="E207" s="48">
        <v>0</v>
      </c>
      <c r="F207" s="24">
        <f t="shared" si="3"/>
        <v>0</v>
      </c>
      <c r="H207" s="17"/>
    </row>
    <row r="208" spans="1:8" s="25" customFormat="1" ht="15" customHeight="1" x14ac:dyDescent="0.25">
      <c r="A208" s="55"/>
      <c r="B208" s="26" t="s">
        <v>148</v>
      </c>
      <c r="C208" s="9" t="s">
        <v>218</v>
      </c>
      <c r="D208" s="10">
        <v>1000</v>
      </c>
      <c r="E208" s="48">
        <v>0</v>
      </c>
      <c r="F208" s="24">
        <f t="shared" si="3"/>
        <v>0</v>
      </c>
      <c r="H208" s="17"/>
    </row>
    <row r="209" spans="1:8" s="25" customFormat="1" ht="15" customHeight="1" x14ac:dyDescent="0.25">
      <c r="A209" s="55"/>
      <c r="B209" s="26" t="s">
        <v>244</v>
      </c>
      <c r="C209" s="9" t="s">
        <v>218</v>
      </c>
      <c r="D209" s="10">
        <v>100</v>
      </c>
      <c r="E209" s="48">
        <v>0</v>
      </c>
      <c r="F209" s="24">
        <f t="shared" si="3"/>
        <v>0</v>
      </c>
      <c r="H209" s="17"/>
    </row>
    <row r="210" spans="1:8" s="25" customFormat="1" ht="15" customHeight="1" x14ac:dyDescent="0.25">
      <c r="A210" s="55"/>
      <c r="B210" s="26" t="s">
        <v>79</v>
      </c>
      <c r="C210" s="9" t="s">
        <v>212</v>
      </c>
      <c r="D210" s="10">
        <v>100</v>
      </c>
      <c r="E210" s="48">
        <v>0</v>
      </c>
      <c r="F210" s="24">
        <f t="shared" si="3"/>
        <v>0</v>
      </c>
      <c r="H210" s="17"/>
    </row>
    <row r="211" spans="1:8" s="25" customFormat="1" ht="15" customHeight="1" x14ac:dyDescent="0.25">
      <c r="A211" s="55"/>
      <c r="B211" s="26" t="s">
        <v>80</v>
      </c>
      <c r="C211" s="9" t="s">
        <v>198</v>
      </c>
      <c r="D211" s="10">
        <v>200</v>
      </c>
      <c r="E211" s="48">
        <v>0</v>
      </c>
      <c r="F211" s="24">
        <f t="shared" si="3"/>
        <v>0</v>
      </c>
      <c r="H211" s="17"/>
    </row>
    <row r="212" spans="1:8" s="25" customFormat="1" ht="15" customHeight="1" x14ac:dyDescent="0.25">
      <c r="A212" s="55"/>
      <c r="B212" s="26" t="s">
        <v>149</v>
      </c>
      <c r="C212" s="9" t="s">
        <v>156</v>
      </c>
      <c r="D212" s="10">
        <v>100</v>
      </c>
      <c r="E212" s="48">
        <v>0</v>
      </c>
      <c r="F212" s="24">
        <f t="shared" si="3"/>
        <v>0</v>
      </c>
      <c r="H212" s="17"/>
    </row>
    <row r="213" spans="1:8" s="25" customFormat="1" ht="15" customHeight="1" x14ac:dyDescent="0.25">
      <c r="A213" s="55"/>
      <c r="B213" s="26" t="s">
        <v>81</v>
      </c>
      <c r="C213" s="9" t="s">
        <v>156</v>
      </c>
      <c r="D213" s="10">
        <v>300</v>
      </c>
      <c r="E213" s="48">
        <v>0</v>
      </c>
      <c r="F213" s="24">
        <f t="shared" si="3"/>
        <v>0</v>
      </c>
      <c r="H213" s="17"/>
    </row>
    <row r="214" spans="1:8" s="25" customFormat="1" ht="15" customHeight="1" x14ac:dyDescent="0.25">
      <c r="A214" s="55"/>
      <c r="B214" s="26" t="s">
        <v>150</v>
      </c>
      <c r="C214" s="9" t="s">
        <v>209</v>
      </c>
      <c r="D214" s="10">
        <v>100</v>
      </c>
      <c r="E214" s="48">
        <v>0</v>
      </c>
      <c r="F214" s="24">
        <f t="shared" si="3"/>
        <v>0</v>
      </c>
      <c r="H214" s="17"/>
    </row>
    <row r="215" spans="1:8" s="25" customFormat="1" ht="15" customHeight="1" x14ac:dyDescent="0.25">
      <c r="A215" s="55"/>
      <c r="B215" s="26" t="s">
        <v>82</v>
      </c>
      <c r="C215" s="9" t="s">
        <v>209</v>
      </c>
      <c r="D215" s="10">
        <v>100</v>
      </c>
      <c r="E215" s="48">
        <v>0</v>
      </c>
      <c r="F215" s="24">
        <f t="shared" si="3"/>
        <v>0</v>
      </c>
      <c r="H215" s="17"/>
    </row>
    <row r="216" spans="1:8" s="25" customFormat="1" ht="15" customHeight="1" x14ac:dyDescent="0.25">
      <c r="A216" s="55"/>
      <c r="B216" s="26" t="s">
        <v>245</v>
      </c>
      <c r="C216" s="9" t="s">
        <v>212</v>
      </c>
      <c r="D216" s="10">
        <v>100</v>
      </c>
      <c r="E216" s="48">
        <v>0</v>
      </c>
      <c r="F216" s="24">
        <f t="shared" si="3"/>
        <v>0</v>
      </c>
      <c r="H216" s="17"/>
    </row>
    <row r="217" spans="1:8" s="25" customFormat="1" ht="15" customHeight="1" x14ac:dyDescent="0.25">
      <c r="A217" s="55"/>
      <c r="B217" s="26" t="s">
        <v>246</v>
      </c>
      <c r="C217" s="9" t="s">
        <v>201</v>
      </c>
      <c r="D217" s="10">
        <v>100</v>
      </c>
      <c r="E217" s="48">
        <v>0</v>
      </c>
      <c r="F217" s="24">
        <f t="shared" si="3"/>
        <v>0</v>
      </c>
      <c r="H217" s="17"/>
    </row>
    <row r="218" spans="1:8" s="25" customFormat="1" ht="15" customHeight="1" x14ac:dyDescent="0.25">
      <c r="A218" s="55"/>
      <c r="B218" s="26" t="s">
        <v>83</v>
      </c>
      <c r="C218" s="9" t="s">
        <v>221</v>
      </c>
      <c r="D218" s="10">
        <v>100</v>
      </c>
      <c r="E218" s="48">
        <v>0</v>
      </c>
      <c r="F218" s="24">
        <f t="shared" si="3"/>
        <v>0</v>
      </c>
      <c r="H218" s="17"/>
    </row>
    <row r="219" spans="1:8" s="25" customFormat="1" ht="15" customHeight="1" x14ac:dyDescent="0.25">
      <c r="A219" s="55"/>
      <c r="B219" s="26" t="s">
        <v>84</v>
      </c>
      <c r="C219" s="9" t="s">
        <v>221</v>
      </c>
      <c r="D219" s="10">
        <v>100</v>
      </c>
      <c r="E219" s="48">
        <v>0</v>
      </c>
      <c r="F219" s="24">
        <f t="shared" si="3"/>
        <v>0</v>
      </c>
      <c r="H219" s="17"/>
    </row>
    <row r="220" spans="1:8" s="27" customFormat="1" ht="15" customHeight="1" x14ac:dyDescent="0.25">
      <c r="A220" s="55"/>
      <c r="B220" s="23" t="s">
        <v>85</v>
      </c>
      <c r="C220" s="9" t="s">
        <v>202</v>
      </c>
      <c r="D220" s="10">
        <v>100</v>
      </c>
      <c r="E220" s="48">
        <v>0</v>
      </c>
      <c r="F220" s="24">
        <f t="shared" si="3"/>
        <v>0</v>
      </c>
      <c r="H220" s="17"/>
    </row>
    <row r="221" spans="1:8" s="25" customFormat="1" ht="15" customHeight="1" thickBot="1" x14ac:dyDescent="0.3">
      <c r="A221" s="55"/>
      <c r="B221" s="28" t="s">
        <v>151</v>
      </c>
      <c r="C221" s="12" t="s">
        <v>174</v>
      </c>
      <c r="D221" s="13">
        <v>2000</v>
      </c>
      <c r="E221" s="48">
        <v>0</v>
      </c>
      <c r="F221" s="29">
        <f t="shared" si="3"/>
        <v>0</v>
      </c>
      <c r="H221" s="17"/>
    </row>
    <row r="222" spans="1:8" s="25" customFormat="1" ht="15" customHeight="1" x14ac:dyDescent="0.2">
      <c r="B222" s="30"/>
      <c r="C222" s="1"/>
      <c r="D222" s="14"/>
      <c r="E222" s="14"/>
      <c r="F222" s="31"/>
    </row>
    <row r="223" spans="1:8" s="25" customFormat="1" ht="15" customHeight="1" thickBot="1" x14ac:dyDescent="0.25">
      <c r="B223" s="32"/>
      <c r="C223" s="6"/>
      <c r="D223" s="15"/>
      <c r="E223" s="16" t="s">
        <v>249</v>
      </c>
      <c r="F223" s="33">
        <f>SUM(F4:F221)</f>
        <v>0</v>
      </c>
    </row>
    <row r="224" spans="1:8" s="25" customFormat="1" ht="15" customHeight="1" x14ac:dyDescent="0.2">
      <c r="B224" s="34"/>
      <c r="C224" s="5"/>
      <c r="D224" s="4"/>
      <c r="E224" s="4"/>
    </row>
    <row r="225" spans="2:5" s="25" customFormat="1" ht="15" customHeight="1" x14ac:dyDescent="0.2">
      <c r="B225" s="34"/>
      <c r="C225" s="5"/>
      <c r="D225" s="35"/>
      <c r="E225" s="36"/>
    </row>
    <row r="226" spans="2:5" s="25" customFormat="1" ht="15" customHeight="1" x14ac:dyDescent="0.2">
      <c r="B226" s="34"/>
      <c r="C226" s="5"/>
      <c r="D226" s="35"/>
      <c r="E226" s="36"/>
    </row>
    <row r="227" spans="2:5" s="25" customFormat="1" ht="15" customHeight="1" x14ac:dyDescent="0.2">
      <c r="B227" s="34"/>
      <c r="C227" s="5"/>
      <c r="D227" s="35"/>
      <c r="E227" s="36"/>
    </row>
    <row r="228" spans="2:5" s="25" customFormat="1" ht="15" customHeight="1" x14ac:dyDescent="0.2">
      <c r="B228" s="34"/>
      <c r="C228" s="5"/>
      <c r="D228" s="35"/>
      <c r="E228" s="36"/>
    </row>
    <row r="229" spans="2:5" s="25" customFormat="1" ht="15" customHeight="1" x14ac:dyDescent="0.2">
      <c r="B229" s="34"/>
      <c r="C229" s="5"/>
      <c r="D229" s="35"/>
      <c r="E229" s="36"/>
    </row>
    <row r="230" spans="2:5" s="25" customFormat="1" ht="15" customHeight="1" x14ac:dyDescent="0.2">
      <c r="B230" s="34"/>
      <c r="C230" s="5"/>
      <c r="D230" s="35"/>
      <c r="E230" s="36"/>
    </row>
    <row r="231" spans="2:5" s="25" customFormat="1" ht="15" customHeight="1" x14ac:dyDescent="0.2">
      <c r="B231" s="34"/>
      <c r="C231" s="5"/>
      <c r="D231" s="35"/>
      <c r="E231" s="36"/>
    </row>
    <row r="232" spans="2:5" s="25" customFormat="1" ht="15" customHeight="1" x14ac:dyDescent="0.2">
      <c r="B232" s="34"/>
      <c r="C232" s="5"/>
      <c r="D232" s="35"/>
      <c r="E232" s="36"/>
    </row>
    <row r="233" spans="2:5" s="25" customFormat="1" ht="15" customHeight="1" x14ac:dyDescent="0.2">
      <c r="B233" s="34"/>
      <c r="C233" s="5"/>
      <c r="D233" s="35"/>
      <c r="E233" s="36"/>
    </row>
    <row r="234" spans="2:5" s="25" customFormat="1" ht="15" customHeight="1" x14ac:dyDescent="0.2">
      <c r="B234" s="34"/>
      <c r="C234" s="5"/>
      <c r="D234" s="35"/>
      <c r="E234" s="36"/>
    </row>
    <row r="235" spans="2:5" s="25" customFormat="1" ht="15" customHeight="1" x14ac:dyDescent="0.2">
      <c r="B235" s="34"/>
      <c r="C235" s="5"/>
      <c r="D235" s="35"/>
      <c r="E235" s="36"/>
    </row>
    <row r="236" spans="2:5" s="25" customFormat="1" ht="15" customHeight="1" x14ac:dyDescent="0.2">
      <c r="B236" s="34"/>
      <c r="C236" s="5"/>
      <c r="D236" s="35"/>
      <c r="E236" s="36"/>
    </row>
    <row r="237" spans="2:5" s="25" customFormat="1" ht="15" customHeight="1" x14ac:dyDescent="0.2">
      <c r="B237" s="34"/>
      <c r="C237" s="5"/>
      <c r="D237" s="35"/>
      <c r="E237" s="36"/>
    </row>
    <row r="238" spans="2:5" s="25" customFormat="1" ht="14.25" x14ac:dyDescent="0.2">
      <c r="B238" s="34"/>
      <c r="C238" s="5"/>
      <c r="D238" s="35"/>
      <c r="E238" s="36"/>
    </row>
    <row r="239" spans="2:5" s="25" customFormat="1" ht="14.25" x14ac:dyDescent="0.2">
      <c r="B239" s="37"/>
      <c r="C239" s="5"/>
      <c r="D239" s="35"/>
      <c r="E239" s="36"/>
    </row>
    <row r="243" spans="2:3" x14ac:dyDescent="0.2">
      <c r="B243" s="38"/>
    </row>
    <row r="244" spans="2:3" x14ac:dyDescent="0.2">
      <c r="B244" s="2"/>
      <c r="C244" s="3"/>
    </row>
    <row r="246" spans="2:3" x14ac:dyDescent="0.2">
      <c r="B246" s="38"/>
    </row>
    <row r="248" spans="2:3" x14ac:dyDescent="0.2">
      <c r="B248" s="42"/>
    </row>
    <row r="249" spans="2:3" x14ac:dyDescent="0.2">
      <c r="B249" s="38"/>
    </row>
    <row r="252" spans="2:3" x14ac:dyDescent="0.2">
      <c r="B252" s="42"/>
    </row>
    <row r="254" spans="2:3" x14ac:dyDescent="0.2">
      <c r="B254" s="42"/>
    </row>
    <row r="255" spans="2:3" x14ac:dyDescent="0.2">
      <c r="B255" s="42"/>
    </row>
    <row r="256" spans="2:3" x14ac:dyDescent="0.2">
      <c r="B256" s="42"/>
    </row>
    <row r="257" spans="2:2" x14ac:dyDescent="0.2">
      <c r="B257" s="42"/>
    </row>
    <row r="258" spans="2:2" x14ac:dyDescent="0.2">
      <c r="B258" s="42"/>
    </row>
    <row r="259" spans="2:2" x14ac:dyDescent="0.2">
      <c r="B259" s="42"/>
    </row>
    <row r="260" spans="2:2" x14ac:dyDescent="0.2">
      <c r="B260" s="38"/>
    </row>
    <row r="261" spans="2:2" x14ac:dyDescent="0.2">
      <c r="B261" s="38"/>
    </row>
    <row r="264" spans="2:2" x14ac:dyDescent="0.2">
      <c r="B264" s="43"/>
    </row>
    <row r="266" spans="2:2" x14ac:dyDescent="0.2">
      <c r="B266" s="42"/>
    </row>
    <row r="268" spans="2:2" x14ac:dyDescent="0.2">
      <c r="B268" s="38"/>
    </row>
    <row r="269" spans="2:2" x14ac:dyDescent="0.2">
      <c r="B269" s="42"/>
    </row>
    <row r="270" spans="2:2" x14ac:dyDescent="0.2">
      <c r="B270" s="42"/>
    </row>
    <row r="271" spans="2:2" x14ac:dyDescent="0.2">
      <c r="B271" s="38"/>
    </row>
    <row r="275" spans="2:2" x14ac:dyDescent="0.2">
      <c r="B275" s="38"/>
    </row>
    <row r="276" spans="2:2" x14ac:dyDescent="0.2">
      <c r="B276" s="42"/>
    </row>
    <row r="278" spans="2:2" x14ac:dyDescent="0.2">
      <c r="B278" s="38"/>
    </row>
    <row r="281" spans="2:2" x14ac:dyDescent="0.2">
      <c r="B281" s="42"/>
    </row>
    <row r="282" spans="2:2" x14ac:dyDescent="0.2">
      <c r="B282" s="38"/>
    </row>
    <row r="289" spans="2:2" x14ac:dyDescent="0.2">
      <c r="B289" s="42"/>
    </row>
    <row r="292" spans="2:2" x14ac:dyDescent="0.2">
      <c r="B292" s="42"/>
    </row>
    <row r="293" spans="2:2" x14ac:dyDescent="0.2">
      <c r="B293" s="38"/>
    </row>
    <row r="294" spans="2:2" x14ac:dyDescent="0.2">
      <c r="B294" s="38"/>
    </row>
    <row r="295" spans="2:2" x14ac:dyDescent="0.2">
      <c r="B295" s="38"/>
    </row>
    <row r="296" spans="2:2" x14ac:dyDescent="0.2">
      <c r="B296" s="38"/>
    </row>
    <row r="297" spans="2:2" x14ac:dyDescent="0.2">
      <c r="B297" s="42"/>
    </row>
    <row r="298" spans="2:2" x14ac:dyDescent="0.2">
      <c r="B298" s="42"/>
    </row>
    <row r="300" spans="2:2" x14ac:dyDescent="0.2">
      <c r="B300" s="38"/>
    </row>
    <row r="303" spans="2:2" x14ac:dyDescent="0.2">
      <c r="B303" s="42"/>
    </row>
    <row r="304" spans="2:2" x14ac:dyDescent="0.2">
      <c r="B304" s="42"/>
    </row>
    <row r="307" spans="2:2" x14ac:dyDescent="0.2">
      <c r="B307" s="38"/>
    </row>
    <row r="308" spans="2:2" x14ac:dyDescent="0.2">
      <c r="B308" s="38"/>
    </row>
    <row r="310" spans="2:2" x14ac:dyDescent="0.2">
      <c r="B310" s="42"/>
    </row>
    <row r="311" spans="2:2" x14ac:dyDescent="0.2">
      <c r="B311" s="42"/>
    </row>
    <row r="313" spans="2:2" x14ac:dyDescent="0.2">
      <c r="B313" s="38"/>
    </row>
    <row r="314" spans="2:2" x14ac:dyDescent="0.2">
      <c r="B314" s="42"/>
    </row>
    <row r="316" spans="2:2" x14ac:dyDescent="0.2">
      <c r="B316" s="38"/>
    </row>
    <row r="321" spans="2:5" x14ac:dyDescent="0.2">
      <c r="B321" s="38"/>
    </row>
    <row r="323" spans="2:5" ht="13.5" thickBot="1" x14ac:dyDescent="0.25">
      <c r="B323" s="38"/>
      <c r="D323" s="15"/>
      <c r="E323" s="44"/>
    </row>
  </sheetData>
  <sheetProtection algorithmName="SHA-512" hashValue="b7V8I+/J+5ikga7mRhGrWYdb5S3t+LQnSYO4A4v89LD2gQbimIBXeZssI5CIKxpZCMGqDbBYiHxTdN7wyDhg/A==" saltValue="mxCAa8fMnDnQFUrCbaRd1Q==" spinCount="100000" sheet="1" objects="1" scenarios="1"/>
  <dataValidations disablePrompts="1" count="2">
    <dataValidation type="decimal" operator="greaterThanOrEqual" allowBlank="1" showInputMessage="1" showErrorMessage="1" error="De door u ingevoerde waarde is lager dan de bodemprijs die door de aanbestedende dienst is vastgesteld. Zie regel 1 voor deze bodemprijs." sqref="E296:E301 E308 E239 E248:E265 E284" xr:uid="{00000000-0002-0000-0000-000000000000}">
      <formula1>#REF!</formula1>
    </dataValidation>
    <dataValidation type="list" allowBlank="1" showInputMessage="1" showErrorMessage="1" sqref="A4:A221" xr:uid="{6F4E0437-87A8-408F-BCDF-0B9E71EBA66C}">
      <formula1>$A$3</formula1>
    </dataValidation>
  </dataValidations>
  <pageMargins left="0.7" right="0.7" top="0.75" bottom="0.75" header="0.3" footer="0.3"/>
  <pageSetup paperSize="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Heesters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eprose</dc:creator>
  <cp:lastModifiedBy>hwijng</cp:lastModifiedBy>
  <cp:lastPrinted>2019-08-29T12:12:44Z</cp:lastPrinted>
  <dcterms:created xsi:type="dcterms:W3CDTF">2019-03-25T11:11:46Z</dcterms:created>
  <dcterms:modified xsi:type="dcterms:W3CDTF">2023-05-11T12:57:37Z</dcterms:modified>
</cp:coreProperties>
</file>