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ta_be\Verslagen\2100065\2100065\"/>
    </mc:Choice>
  </mc:AlternateContent>
  <xr:revisionPtr revIDLastSave="0" documentId="13_ncr:1_{07211849-9E09-4F66-BB1E-17C392F970E9}" xr6:coauthVersionLast="47" xr6:coauthVersionMax="47" xr10:uidLastSave="{00000000-0000-0000-0000-000000000000}"/>
  <bookViews>
    <workbookView xWindow="-108" yWindow="-108" windowWidth="30936" windowHeight="16896" xr2:uid="{BC215E91-07B9-4D1F-A533-20788AE64404}"/>
  </bookViews>
  <sheets>
    <sheet name="Ketelruimte 1" sheetId="2" r:id="rId1"/>
    <sheet name="Ketelruimte 2" sheetId="12" r:id="rId2"/>
    <sheet name="Ketelruimte 3" sheetId="14" r:id="rId3"/>
    <sheet name="Ketelruimte 4" sheetId="16" r:id="rId4"/>
    <sheet name="Ventilatie" sheetId="21" r:id="rId5"/>
    <sheet name="Lokalen Begane grond" sheetId="7" r:id="rId6"/>
    <sheet name="Lokalen 1e verdieping" sheetId="13" r:id="rId7"/>
    <sheet name="Sanitair" sheetId="8" r:id="rId8"/>
    <sheet name="Algemene ruimte" sheetId="9" r:id="rId9"/>
    <sheet name="Info" sheetId="3" r:id="rId10"/>
    <sheet name="Plattegrond" sheetId="10" r:id="rId11"/>
    <sheet name="Foto" sheetId="11" r:id="rId12"/>
    <sheet name="Ketelruimte 1 Foto" sheetId="17" r:id="rId13"/>
    <sheet name="Ketelruimte 2 Foto" sheetId="18" r:id="rId14"/>
    <sheet name="Ketelruimte 3 Foto" sheetId="19" r:id="rId15"/>
    <sheet name="Ketelruimte 4 Foto" sheetId="20" r:id="rId16"/>
    <sheet name="Ventilatie Foto" sheetId="22" r:id="rId17"/>
  </sheets>
  <definedNames>
    <definedName name="_Toc87438599" localSheetId="9">Info!$A$34</definedName>
    <definedName name="_Toc87438600" localSheetId="9">Info!$A$51</definedName>
    <definedName name="_Toc87438601" localSheetId="9">Info!$A$36</definedName>
    <definedName name="_Toc87438602" localSheetId="9">Info!$A$78</definedName>
    <definedName name="_Toc87438603" localSheetId="9">Info!$A$85</definedName>
    <definedName name="_Toc87438604" localSheetId="9">Info!$A$92</definedName>
    <definedName name="_Toc87438605" localSheetId="9">Info!$A$98</definedName>
    <definedName name="_Toc87438606" localSheetId="9">Info!$A$105</definedName>
    <definedName name="_Toc87438607" localSheetId="9">Info!$A$112</definedName>
    <definedName name="_Toc87438608" localSheetId="9">Info!$A$118</definedName>
    <definedName name="_Toc87438609" localSheetId="9">Info!$A$132</definedName>
    <definedName name="_Toc87438610" localSheetId="9">Info!$A$138</definedName>
    <definedName name="_Toc87438611" localSheetId="9">Info!$A$146</definedName>
    <definedName name="_Toc87438612" localSheetId="9">Info!$A$152</definedName>
    <definedName name="_Toc87438613" localSheetId="9">Info!$A$163</definedName>
    <definedName name="_Toc87438614" localSheetId="9">Info!$A$170</definedName>
    <definedName name="_Toc87438615" localSheetId="9">Info!$A$187</definedName>
    <definedName name="_Toc87438616" localSheetId="9">Info!$A$203</definedName>
    <definedName name="_Toc87438617" localSheetId="9">Info!$A$211</definedName>
    <definedName name="_Toc87438618" localSheetId="9">Info!$A$222</definedName>
    <definedName name="_Toc87438619" localSheetId="9">Info!$A$228</definedName>
    <definedName name="_Toc87438620" localSheetId="9">Info!$A$235</definedName>
    <definedName name="_Toc87438622" localSheetId="9">Info!$A$256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7" i="2" l="1"/>
  <c r="B27" i="2"/>
  <c r="B26" i="2"/>
  <c r="B23" i="2"/>
  <c r="B22" i="2"/>
</calcChain>
</file>

<file path=xl/sharedStrings.xml><?xml version="1.0" encoding="utf-8"?>
<sst xmlns="http://schemas.openxmlformats.org/spreadsheetml/2006/main" count="2012" uniqueCount="489">
  <si>
    <t>Opdrachtgever</t>
  </si>
  <si>
    <t>OZHW</t>
  </si>
  <si>
    <t>Contactpersoon</t>
  </si>
  <si>
    <t>Objectgegevens</t>
  </si>
  <si>
    <t>Informatief</t>
  </si>
  <si>
    <t>Naam object</t>
  </si>
  <si>
    <t>De Driehoek</t>
  </si>
  <si>
    <t>Schoolgebouw</t>
  </si>
  <si>
    <t>Classificatie</t>
  </si>
  <si>
    <t>Gebouwtype</t>
  </si>
  <si>
    <t xml:space="preserve">   Subtype</t>
  </si>
  <si>
    <t>Basisschool</t>
  </si>
  <si>
    <t xml:space="preserve">   Daktype</t>
  </si>
  <si>
    <t>Gebouwhoogte</t>
  </si>
  <si>
    <t>Adresgegevens</t>
  </si>
  <si>
    <t>Straat</t>
  </si>
  <si>
    <t>Kouwenhoven-akker</t>
  </si>
  <si>
    <t>Huisnummer</t>
  </si>
  <si>
    <t>Toevoeging</t>
  </si>
  <si>
    <t>Volgnummer</t>
  </si>
  <si>
    <t>Postcode</t>
  </si>
  <si>
    <t>2994 AS</t>
  </si>
  <si>
    <t>Plaats</t>
  </si>
  <si>
    <t>Barendrecht</t>
  </si>
  <si>
    <t>Registratiegegevens invoer</t>
  </si>
  <si>
    <t>Opnamedatum (bezoekdatum)</t>
  </si>
  <si>
    <t>Uitgevoerd door</t>
  </si>
  <si>
    <t>Jibril Qorane</t>
  </si>
  <si>
    <t>Verwarming</t>
  </si>
  <si>
    <t>Waarde</t>
  </si>
  <si>
    <t>Resultaat</t>
  </si>
  <si>
    <t>Eenheid</t>
  </si>
  <si>
    <t>Functie</t>
  </si>
  <si>
    <t>Omschrijving</t>
  </si>
  <si>
    <t>Aantal</t>
  </si>
  <si>
    <t>Fabrikant</t>
  </si>
  <si>
    <t>Type</t>
  </si>
  <si>
    <t>Capaciteit</t>
  </si>
  <si>
    <t>Bouwjaar</t>
  </si>
  <si>
    <t>Ketelnummer</t>
  </si>
  <si>
    <t>Stookconfiguratie</t>
  </si>
  <si>
    <t>Type B</t>
  </si>
  <si>
    <t>Uitwendige staat</t>
  </si>
  <si>
    <t>Ketelafsluiters</t>
  </si>
  <si>
    <t>DN</t>
  </si>
  <si>
    <t>Drukveiligheid</t>
  </si>
  <si>
    <t>Trechter en afvoer</t>
  </si>
  <si>
    <t>Rookgasafvoer</t>
  </si>
  <si>
    <t>Luchttoevoer</t>
  </si>
  <si>
    <t>Opmerking</t>
  </si>
  <si>
    <t>Regeling</t>
  </si>
  <si>
    <t>Soort</t>
  </si>
  <si>
    <t>Vulinstallatie</t>
  </si>
  <si>
    <t>Overige functies</t>
  </si>
  <si>
    <t>Luchtafscheiding</t>
  </si>
  <si>
    <t>Diameter</t>
  </si>
  <si>
    <t>Opmerkingen</t>
  </si>
  <si>
    <t>Filter</t>
  </si>
  <si>
    <t>Expansievoorziening</t>
  </si>
  <si>
    <t>Inhoud</t>
  </si>
  <si>
    <t>L</t>
  </si>
  <si>
    <t>Voordruk</t>
  </si>
  <si>
    <t>Bar</t>
  </si>
  <si>
    <t>Aansluitgroep</t>
  </si>
  <si>
    <t>Pompen</t>
  </si>
  <si>
    <t>Ketelpomp</t>
  </si>
  <si>
    <t>Schakeling</t>
  </si>
  <si>
    <t>Voeding</t>
  </si>
  <si>
    <t>Groepspomp</t>
  </si>
  <si>
    <t>Tapwater pomp</t>
  </si>
  <si>
    <t>Bypass ventiel</t>
  </si>
  <si>
    <t>Instelling</t>
  </si>
  <si>
    <t>Inregelafsluiter</t>
  </si>
  <si>
    <t>Smoorkleppen</t>
  </si>
  <si>
    <t>Driewegklep</t>
  </si>
  <si>
    <t>Fabrikant klep</t>
  </si>
  <si>
    <t>Motor Fabrikant</t>
  </si>
  <si>
    <t>Warmtemeter</t>
  </si>
  <si>
    <t xml:space="preserve">Groep </t>
  </si>
  <si>
    <t>Fabrikant flow meter</t>
  </si>
  <si>
    <t>Doorlaat</t>
  </si>
  <si>
    <t>Fabrikant warmtemeter</t>
  </si>
  <si>
    <t>Warmteafgifte</t>
  </si>
  <si>
    <t>Afsluiter</t>
  </si>
  <si>
    <t>Hoeveelheid</t>
  </si>
  <si>
    <t>Koeling</t>
  </si>
  <si>
    <t xml:space="preserve">Huidige staat </t>
  </si>
  <si>
    <t>Ventilatie</t>
  </si>
  <si>
    <t>Sanitair</t>
  </si>
  <si>
    <t>Type A</t>
  </si>
  <si>
    <t>Type C</t>
  </si>
  <si>
    <t>Ja</t>
  </si>
  <si>
    <t>Nee</t>
  </si>
  <si>
    <t>Materiaal</t>
  </si>
  <si>
    <t>Isolatie</t>
  </si>
  <si>
    <t>Aluminum</t>
  </si>
  <si>
    <t>Geïsoleerd</t>
  </si>
  <si>
    <t>Kunstof</t>
  </si>
  <si>
    <t>Enkel</t>
  </si>
  <si>
    <t>anders</t>
  </si>
  <si>
    <t>Dubbel</t>
  </si>
  <si>
    <t>Gemini College Ridderkerk</t>
  </si>
  <si>
    <t>Gemini College Lekkerkerk</t>
  </si>
  <si>
    <t>Walburg College Zwijndrecht</t>
  </si>
  <si>
    <t>Loket Zwijndrechtse Waard</t>
  </si>
  <si>
    <t>Dalton Lyceum Barendrecht</t>
  </si>
  <si>
    <t>Maximacollege Ridderkerk</t>
  </si>
  <si>
    <t>Focus Beroepsacademie</t>
  </si>
  <si>
    <t>OZHW Groen College</t>
  </si>
  <si>
    <t>De Draaimolen</t>
  </si>
  <si>
    <t>De Tweemaster</t>
  </si>
  <si>
    <t>De Zeppelin</t>
  </si>
  <si>
    <t>De Bosweide</t>
  </si>
  <si>
    <t>De Botter</t>
  </si>
  <si>
    <t>Leeronderneming PO</t>
  </si>
  <si>
    <t>De Noord</t>
  </si>
  <si>
    <t>De Piramide</t>
  </si>
  <si>
    <t>De Reijer</t>
  </si>
  <si>
    <t>De Piramide 2</t>
  </si>
  <si>
    <t>De Draaimolen 2</t>
  </si>
  <si>
    <t>De Dolfijn</t>
  </si>
  <si>
    <t>De Dolfijn 2</t>
  </si>
  <si>
    <t>Basisschool Tandem</t>
  </si>
  <si>
    <t>Basisschool Develhoek</t>
  </si>
  <si>
    <t>De Twee Wieken</t>
  </si>
  <si>
    <t>De Twee Wieken 2</t>
  </si>
  <si>
    <t>Koningin Julianaschool</t>
  </si>
  <si>
    <t xml:space="preserve">Het Nokkenwiel </t>
  </si>
  <si>
    <t>Het Nokkenwiel 2</t>
  </si>
  <si>
    <t>Het Nokkenwiel 3</t>
  </si>
  <si>
    <t>Adres</t>
  </si>
  <si>
    <t>Nummer</t>
  </si>
  <si>
    <t>Schhooltype</t>
  </si>
  <si>
    <t xml:space="preserve">Pr. Margrietstraat </t>
  </si>
  <si>
    <t>2983 ED</t>
  </si>
  <si>
    <t>Ridderkerk</t>
  </si>
  <si>
    <t>Middelbare school</t>
  </si>
  <si>
    <t>Nicolaas Beetsstraat</t>
  </si>
  <si>
    <t>2941 TN</t>
  </si>
  <si>
    <t>Lekkerkerk</t>
  </si>
  <si>
    <t>Norderstedtplein</t>
  </si>
  <si>
    <t>3332 GK</t>
  </si>
  <si>
    <t>Zwijndrecht</t>
  </si>
  <si>
    <t>Laurensvliet</t>
  </si>
  <si>
    <t>2R</t>
  </si>
  <si>
    <t>3331 HW</t>
  </si>
  <si>
    <t>Zichtwei</t>
  </si>
  <si>
    <t>2992 ZA</t>
  </si>
  <si>
    <t>M. van Comenestraat</t>
  </si>
  <si>
    <t>2982 PH</t>
  </si>
  <si>
    <t>Dierensteinweg</t>
  </si>
  <si>
    <t>2991 XJ</t>
  </si>
  <si>
    <t>Stellingmolen</t>
  </si>
  <si>
    <t>2992 DN</t>
  </si>
  <si>
    <t>Schoener</t>
  </si>
  <si>
    <t>Bachlaan</t>
  </si>
  <si>
    <t>2992 GK</t>
  </si>
  <si>
    <t>2991 JN</t>
  </si>
  <si>
    <t>Middeldijkerplein</t>
  </si>
  <si>
    <t>2993 DL</t>
  </si>
  <si>
    <t>Grevelingenhof</t>
  </si>
  <si>
    <t>2987 EB</t>
  </si>
  <si>
    <t>Voorn</t>
  </si>
  <si>
    <t>2986 JA</t>
  </si>
  <si>
    <t>Prinses Margrietsstraat</t>
  </si>
  <si>
    <t>2985 XB</t>
  </si>
  <si>
    <t xml:space="preserve">Burg. de Zeeuwstraat </t>
  </si>
  <si>
    <t>2981 AJ</t>
  </si>
  <si>
    <t>G. Alewijnszstraat</t>
  </si>
  <si>
    <t>2988 AJ</t>
  </si>
  <si>
    <t>Prinsenstraat</t>
  </si>
  <si>
    <t>2983 CL</t>
  </si>
  <si>
    <t>Bilderdijklaan</t>
  </si>
  <si>
    <t>Perkstraat</t>
  </si>
  <si>
    <t>3333 VE</t>
  </si>
  <si>
    <t>Hoendersekade</t>
  </si>
  <si>
    <t>3332 KW</t>
  </si>
  <si>
    <t>Beethovenlaan</t>
  </si>
  <si>
    <t>3335 BE</t>
  </si>
  <si>
    <t>Duivenvoorde</t>
  </si>
  <si>
    <t>2--4</t>
  </si>
  <si>
    <t>3334 EH</t>
  </si>
  <si>
    <t>Roerdompstraat</t>
  </si>
  <si>
    <t>3334 AG</t>
  </si>
  <si>
    <t>Sportlaan</t>
  </si>
  <si>
    <t>2995 VN</t>
  </si>
  <si>
    <t>Heerjansdam</t>
  </si>
  <si>
    <t>2953 CH</t>
  </si>
  <si>
    <t>Alblasserdam</t>
  </si>
  <si>
    <t>Boerenpad</t>
  </si>
  <si>
    <t>2953 BA</t>
  </si>
  <si>
    <t>Van Eesterensingel</t>
  </si>
  <si>
    <t>2951 AP</t>
  </si>
  <si>
    <t>Maasstraat</t>
  </si>
  <si>
    <t>Opname werktuigbouwkundige installaties scholen</t>
  </si>
  <si>
    <t>Lokalen</t>
  </si>
  <si>
    <t>Radiatoren</t>
  </si>
  <si>
    <t>Afsluiting</t>
  </si>
  <si>
    <t>Type kraan</t>
  </si>
  <si>
    <t>Afzuiging</t>
  </si>
  <si>
    <t>Toevoer</t>
  </si>
  <si>
    <t>verwarming</t>
  </si>
  <si>
    <t xml:space="preserve"> </t>
  </si>
  <si>
    <t>Ruimte 1</t>
  </si>
  <si>
    <t>Algemene ruimte</t>
  </si>
  <si>
    <t xml:space="preserve">Algemene informatie </t>
  </si>
  <si>
    <t>Gasketel 1</t>
  </si>
  <si>
    <t>Gasketel 2</t>
  </si>
  <si>
    <t>Druk</t>
  </si>
  <si>
    <t>Expansie 1</t>
  </si>
  <si>
    <t>Expansie 2</t>
  </si>
  <si>
    <t>Verlichting</t>
  </si>
  <si>
    <t>warmwater</t>
  </si>
  <si>
    <t>Ruimte Keuken</t>
  </si>
  <si>
    <t>Close in</t>
  </si>
  <si>
    <t>Daalderop</t>
  </si>
  <si>
    <t>07.02.26.631</t>
  </si>
  <si>
    <t>Warmteopwekkers Ketelruimte 1</t>
  </si>
  <si>
    <t>Warmteopwekkers Ketelruimte 2</t>
  </si>
  <si>
    <t>Remeha</t>
  </si>
  <si>
    <t>Gas 3000</t>
  </si>
  <si>
    <t>Onbekend</t>
  </si>
  <si>
    <t>ADH858</t>
  </si>
  <si>
    <t>ADH857</t>
  </si>
  <si>
    <t>Prima</t>
  </si>
  <si>
    <t>KSB</t>
  </si>
  <si>
    <t>Flamco Prescore</t>
  </si>
  <si>
    <t>JA</t>
  </si>
  <si>
    <t>Aluminium</t>
  </si>
  <si>
    <t>Ruimte</t>
  </si>
  <si>
    <t>Slang</t>
  </si>
  <si>
    <t>Rubbere slang</t>
  </si>
  <si>
    <t>Luchtpot</t>
  </si>
  <si>
    <t>Expansie 1 ketel</t>
  </si>
  <si>
    <t>Expansie 2 ketel</t>
  </si>
  <si>
    <t>Expansie</t>
  </si>
  <si>
    <t>Reflex</t>
  </si>
  <si>
    <t>N18</t>
  </si>
  <si>
    <t>Reflexomat</t>
  </si>
  <si>
    <t>RC/RSC500</t>
  </si>
  <si>
    <t>geen</t>
  </si>
  <si>
    <t>Systeem</t>
  </si>
  <si>
    <t>Reflex consol basic C V1.00</t>
  </si>
  <si>
    <t>Ketel 1</t>
  </si>
  <si>
    <t>Ketel 2</t>
  </si>
  <si>
    <t>Grundfoss</t>
  </si>
  <si>
    <t>UPC 65-120</t>
  </si>
  <si>
    <t>400 V (3x)</t>
  </si>
  <si>
    <t>Geregeld door ketel</t>
  </si>
  <si>
    <t>UPS 65-60/2F</t>
  </si>
  <si>
    <t>400 V (3X)</t>
  </si>
  <si>
    <t>Groep 1</t>
  </si>
  <si>
    <t>Groep 2</t>
  </si>
  <si>
    <t>Groep 3</t>
  </si>
  <si>
    <t xml:space="preserve">Groep 4 </t>
  </si>
  <si>
    <t>Groep 5</t>
  </si>
  <si>
    <t>Groep 6</t>
  </si>
  <si>
    <t>UPE 50-120F</t>
  </si>
  <si>
    <t>400 (3x)</t>
  </si>
  <si>
    <t>UPS 2-2580</t>
  </si>
  <si>
    <t>230 (1x)</t>
  </si>
  <si>
    <t>UPC 50-120</t>
  </si>
  <si>
    <t>MAGNA 1 50-120F</t>
  </si>
  <si>
    <t>UPS 25-55G</t>
  </si>
  <si>
    <t>Niet zichtbaar</t>
  </si>
  <si>
    <t>TA</t>
  </si>
  <si>
    <t>DN 50</t>
  </si>
  <si>
    <t>DN 32</t>
  </si>
  <si>
    <t>DN 80</t>
  </si>
  <si>
    <t>DN 65</t>
  </si>
  <si>
    <t>DN 40</t>
  </si>
  <si>
    <t>Belimo</t>
  </si>
  <si>
    <t>NV24-MFT</t>
  </si>
  <si>
    <t>Centrale Afsluiting</t>
  </si>
  <si>
    <t>DN 20</t>
  </si>
  <si>
    <t>DN 25</t>
  </si>
  <si>
    <t xml:space="preserve">Ketel 1 </t>
  </si>
  <si>
    <t>DN 100</t>
  </si>
  <si>
    <t>Niet aanwezig</t>
  </si>
  <si>
    <t>Zie tab lokalen</t>
  </si>
  <si>
    <t>Groep 1 Aanvoer Radiatoren. Administratie/kluisruimte/ Saturnus 5 t/m 8</t>
  </si>
  <si>
    <t>Groep 2 Aanvoer Radiatoren Kleine beer/ Saturnus 1 t/m 4</t>
  </si>
  <si>
    <t>Groep 3 Aanvoer Radiatoren Aula</t>
  </si>
  <si>
    <t>Groep 4 Aanvoer LBK's</t>
  </si>
  <si>
    <t xml:space="preserve">Groep 5 Aanvoer Radiatoren Groep/vloerverwarming </t>
  </si>
  <si>
    <t>Groep 6 Aanvoer Groep/Avondgebruik</t>
  </si>
  <si>
    <t>Gasleiding</t>
  </si>
  <si>
    <t>Filter gasleiding</t>
  </si>
  <si>
    <t>Promap</t>
  </si>
  <si>
    <t>Econ</t>
  </si>
  <si>
    <t>Gasketel 3</t>
  </si>
  <si>
    <t>Gasketel 4</t>
  </si>
  <si>
    <t>Gasketel 5</t>
  </si>
  <si>
    <t>Gasketel 6</t>
  </si>
  <si>
    <t>Nefit</t>
  </si>
  <si>
    <t>Topline HR100</t>
  </si>
  <si>
    <t>ADG 264</t>
  </si>
  <si>
    <t>ADG 265</t>
  </si>
  <si>
    <t>ADG 266</t>
  </si>
  <si>
    <t>ADG 267</t>
  </si>
  <si>
    <t>ADG 268</t>
  </si>
  <si>
    <t>ADG 269</t>
  </si>
  <si>
    <t>Goed</t>
  </si>
  <si>
    <t>Cascade opstelling</t>
  </si>
  <si>
    <t>Nefit geregeld</t>
  </si>
  <si>
    <t>Luchtpotten</t>
  </si>
  <si>
    <t>Flamco</t>
  </si>
  <si>
    <t xml:space="preserve">Flexcon </t>
  </si>
  <si>
    <t>Expansie 3</t>
  </si>
  <si>
    <t>Expansie 4</t>
  </si>
  <si>
    <t>Ketel 3</t>
  </si>
  <si>
    <t>Ketel 4</t>
  </si>
  <si>
    <t>Ketel 5</t>
  </si>
  <si>
    <t>Ketel 6</t>
  </si>
  <si>
    <t>Cascade installatie niet zichtbaar</t>
  </si>
  <si>
    <t>Hoofd</t>
  </si>
  <si>
    <t>Biral</t>
  </si>
  <si>
    <t>BP80-1</t>
  </si>
  <si>
    <t>Groep 1 Aanvoer groep luchtverhitter</t>
  </si>
  <si>
    <t>Groep 2 Fase 3</t>
  </si>
  <si>
    <t>Groep 3 Noord</t>
  </si>
  <si>
    <t>Groep 4 Zuid</t>
  </si>
  <si>
    <t xml:space="preserve">DAP </t>
  </si>
  <si>
    <t>VA55/130</t>
  </si>
  <si>
    <t>BZ55-1</t>
  </si>
  <si>
    <t>BZ60-1</t>
  </si>
  <si>
    <t>Landis &amp; GYR</t>
  </si>
  <si>
    <t>SQS35</t>
  </si>
  <si>
    <t>Landis &amp; STAEFA</t>
  </si>
  <si>
    <t>SQK33</t>
  </si>
  <si>
    <t>DN40</t>
  </si>
  <si>
    <t>LWK</t>
  </si>
  <si>
    <t>5/2009 dd</t>
  </si>
  <si>
    <t>F</t>
  </si>
  <si>
    <t>m3</t>
  </si>
  <si>
    <t>Holland heating</t>
  </si>
  <si>
    <t>Ruimte P1</t>
  </si>
  <si>
    <t xml:space="preserve">Ruimte P2 </t>
  </si>
  <si>
    <t>Ruimte P3</t>
  </si>
  <si>
    <t>Ruimte P4</t>
  </si>
  <si>
    <t>Ruimte P5</t>
  </si>
  <si>
    <t>Ruimte P6</t>
  </si>
  <si>
    <t>Ruimte P7</t>
  </si>
  <si>
    <t>Ruimte P8</t>
  </si>
  <si>
    <t>Ruimte P9</t>
  </si>
  <si>
    <t>Ruimte P10</t>
  </si>
  <si>
    <t>Ruimte P11</t>
  </si>
  <si>
    <t>Ruimte P12</t>
  </si>
  <si>
    <t>Ruimte P13</t>
  </si>
  <si>
    <t>Ruimte P14</t>
  </si>
  <si>
    <t>Ruimte P15</t>
  </si>
  <si>
    <t>Ruimte P16</t>
  </si>
  <si>
    <t>Ruimte P17</t>
  </si>
  <si>
    <t>Ruimte P18</t>
  </si>
  <si>
    <t>Ruimte P19</t>
  </si>
  <si>
    <t>Ruimte P21</t>
  </si>
  <si>
    <t>Ruimte P22</t>
  </si>
  <si>
    <t>Ruimte P23</t>
  </si>
  <si>
    <t>Ruimte P20A</t>
  </si>
  <si>
    <t>Ruimte P20B</t>
  </si>
  <si>
    <t>Ruimte H1</t>
  </si>
  <si>
    <t>Ruimte H2</t>
  </si>
  <si>
    <t>Ruimte H3</t>
  </si>
  <si>
    <t>Ruimte H4</t>
  </si>
  <si>
    <t>Ruimte H5</t>
  </si>
  <si>
    <t>Ruimte H6</t>
  </si>
  <si>
    <t>Ruimte H7</t>
  </si>
  <si>
    <t>Ruimte H8</t>
  </si>
  <si>
    <t>Ruimte H9</t>
  </si>
  <si>
    <t>Ruimte H10</t>
  </si>
  <si>
    <t>Ruimte H11</t>
  </si>
  <si>
    <t>Ruimte H12</t>
  </si>
  <si>
    <t>Ruimte H13</t>
  </si>
  <si>
    <t>Ruimte H14</t>
  </si>
  <si>
    <t>Ruimte A1</t>
  </si>
  <si>
    <t>Ruimte A2</t>
  </si>
  <si>
    <t>Ruimte A3</t>
  </si>
  <si>
    <t>Ruimte A4</t>
  </si>
  <si>
    <t>Ruimte A5</t>
  </si>
  <si>
    <t>Ruimte A6</t>
  </si>
  <si>
    <t>Ruimte A7</t>
  </si>
  <si>
    <t>Ruimte A8</t>
  </si>
  <si>
    <t>Ruimte A9</t>
  </si>
  <si>
    <t>Ruimte A10</t>
  </si>
  <si>
    <t>Ruimte A11</t>
  </si>
  <si>
    <t>Ruimte A12</t>
  </si>
  <si>
    <t>Ruimte A13</t>
  </si>
  <si>
    <t>Ruimte A14</t>
  </si>
  <si>
    <t>Ruimte A15</t>
  </si>
  <si>
    <t>Ruimte A16</t>
  </si>
  <si>
    <t>Ruimte A17</t>
  </si>
  <si>
    <t>Ruimte A18</t>
  </si>
  <si>
    <t>Ruimte A19</t>
  </si>
  <si>
    <t>Ruimte A20</t>
  </si>
  <si>
    <t>Ruimte A21</t>
  </si>
  <si>
    <t>Ruimte V1</t>
  </si>
  <si>
    <t>Ruimte V2</t>
  </si>
  <si>
    <t>Ruimte V3</t>
  </si>
  <si>
    <t>Ruimte V4</t>
  </si>
  <si>
    <t>Ruimte V5</t>
  </si>
  <si>
    <t>Ruimte V6</t>
  </si>
  <si>
    <t>Ruimte V7</t>
  </si>
  <si>
    <t>Ruimte V8</t>
  </si>
  <si>
    <t>Ruimte V9</t>
  </si>
  <si>
    <t>Ruimte V10</t>
  </si>
  <si>
    <t>Ruimte V11</t>
  </si>
  <si>
    <t>Ruimte V12</t>
  </si>
  <si>
    <t>Ruimte V13</t>
  </si>
  <si>
    <t>Ruimte V14</t>
  </si>
  <si>
    <t>Ruimte V15</t>
  </si>
  <si>
    <t>Ruimte V16</t>
  </si>
  <si>
    <t>Ruimte V17</t>
  </si>
  <si>
    <t>Ruimte V18</t>
  </si>
  <si>
    <t>Ruimte V19</t>
  </si>
  <si>
    <t>Ruimte V20</t>
  </si>
  <si>
    <t>Ruimte V21</t>
  </si>
  <si>
    <t>Ruimte V22</t>
  </si>
  <si>
    <t>Ruimte V23</t>
  </si>
  <si>
    <t>Ruimte V24</t>
  </si>
  <si>
    <t>Ruimte V25</t>
  </si>
  <si>
    <t>Ruimte S1</t>
  </si>
  <si>
    <t>Ruimte S2</t>
  </si>
  <si>
    <t>Ruimte S3</t>
  </si>
  <si>
    <t>Ruimte S5</t>
  </si>
  <si>
    <t>Ruimte S6</t>
  </si>
  <si>
    <t>Ruimte S4b</t>
  </si>
  <si>
    <t>Ruimte S4a</t>
  </si>
  <si>
    <t>Platenradiator</t>
  </si>
  <si>
    <t>TL-buizen</t>
  </si>
  <si>
    <t>Themostaatkraan</t>
  </si>
  <si>
    <t>Klapramen</t>
  </si>
  <si>
    <t>Radiatorkraan</t>
  </si>
  <si>
    <t>Vloerverwarming</t>
  </si>
  <si>
    <t>Warmteopwekkers</t>
  </si>
  <si>
    <t>Ruimte Schoonmaak</t>
  </si>
  <si>
    <t>07.02.26.632</t>
  </si>
  <si>
    <t>07.02.26.633</t>
  </si>
  <si>
    <t>07.02.26.634</t>
  </si>
  <si>
    <t>07.02.26.635</t>
  </si>
  <si>
    <t>80 L</t>
  </si>
  <si>
    <t>TL Buizen</t>
  </si>
  <si>
    <t>150 L</t>
  </si>
  <si>
    <t>Quinta 65</t>
  </si>
  <si>
    <t>Flexcon</t>
  </si>
  <si>
    <t>Remeha geregeld</t>
  </si>
  <si>
    <t>Danfoss</t>
  </si>
  <si>
    <t>Ledenradiator</t>
  </si>
  <si>
    <t>Grundfos</t>
  </si>
  <si>
    <t>UP 20-15</t>
  </si>
  <si>
    <t>230 V (1x)</t>
  </si>
  <si>
    <t>Redline L 403</t>
  </si>
  <si>
    <t>Acvatix SQS65</t>
  </si>
  <si>
    <t>Siemens</t>
  </si>
  <si>
    <t>SQS65</t>
  </si>
  <si>
    <t>Dakventilatoren</t>
  </si>
  <si>
    <t>Slecht</t>
  </si>
  <si>
    <t>Topline HR 70</t>
  </si>
  <si>
    <t>Aan de onderkant van de ketel is er een lekkage. De uitwendige staat van de ketel is slecht</t>
  </si>
  <si>
    <t>UPER 25-80</t>
  </si>
  <si>
    <t xml:space="preserve">Grundfos </t>
  </si>
  <si>
    <t>Up 20 - 15 N 150</t>
  </si>
  <si>
    <t>ECON</t>
  </si>
  <si>
    <t>2x</t>
  </si>
  <si>
    <t>Tabwater buffer</t>
  </si>
  <si>
    <t>KV</t>
  </si>
  <si>
    <t>Groep verwarming</t>
  </si>
  <si>
    <t>Groep LBK</t>
  </si>
  <si>
    <t>Hoofdcirculatie</t>
  </si>
  <si>
    <t>3x</t>
  </si>
  <si>
    <t>Luchtbehandelingskast 3</t>
  </si>
  <si>
    <t>Luchtbehandelingskast 1</t>
  </si>
  <si>
    <t>Luchtbehandelingskast 2</t>
  </si>
  <si>
    <t>Luchtbehandelingskast 4</t>
  </si>
  <si>
    <t>Niet waarneembaar</t>
  </si>
  <si>
    <t>LBK voor de vloerverwarming gedeelte amazone en pacific</t>
  </si>
  <si>
    <t>luchthoeveelheid 10.600 m3/h. LBK voor de Vesuvius gedeelte, Himalaya gedeelte en gedeelte van de pacific</t>
  </si>
  <si>
    <t>LBK voor de aula gedeelte</t>
  </si>
  <si>
    <t>Stork Air VDA 225 / 4 EC-VCB</t>
  </si>
  <si>
    <t>S&amp;P HCTT / 4-316-B</t>
  </si>
  <si>
    <t>Rovent, leverancier Berschenhoek bv</t>
  </si>
  <si>
    <t>Stork Air VDA 355 - 4D</t>
  </si>
  <si>
    <t>Gebhardt Ventilatoren</t>
  </si>
  <si>
    <t>System Air TFSK 200 IP 44</t>
  </si>
  <si>
    <t>Er zitten nog een aantal dakventilatoren die niet zichtbaar waren.</t>
  </si>
  <si>
    <t>5/2009</t>
  </si>
  <si>
    <t>Mechanische afzuiging</t>
  </si>
  <si>
    <t>Natuurlijke</t>
  </si>
  <si>
    <t xml:space="preserve">Mitsubishi </t>
  </si>
  <si>
    <t>ID 1591495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</si>
</sst>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A931"/>
        <bgColor indexed="64"/>
      </patternFill>
    </fill>
    <fill>
      <patternFill patternType="solid">
        <fgColor rgb="FF545B63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0" fontId="0" fillId="0" borderId="0" xfId="0" applyNumberFormat="1" applyAlignment="1">
      <alignment horizontal="right"/>
    </xf>
    <xf numFmtId="0" fontId="0" fillId="0" borderId="2" xfId="0" applyBorder="1"/>
    <xf numFmtId="0" fontId="0" fillId="0" borderId="3" xfId="0" applyBorder="1"/>
    <xf numFmtId="0" fontId="0" fillId="3" borderId="0" xfId="0" applyFill="1" applyBorder="1"/>
    <xf numFmtId="0" fontId="6" fillId="3" borderId="0" xfId="0" applyFont="1" applyFill="1"/>
    <xf numFmtId="0" fontId="1" fillId="0" borderId="0" xfId="0" applyFont="1" applyAlignment="1">
      <alignment horizontal="left" vertical="top" wrapText="1"/>
    </xf>
    <xf numFmtId="0" fontId="0" fillId="4" borderId="0" xfId="0" applyFill="1" applyAlignment="1">
      <alignment vertical="top" wrapText="1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6" fillId="3" borderId="21" xfId="0" applyFont="1" applyFill="1" applyBorder="1"/>
    <xf numFmtId="0" fontId="0" fillId="3" borderId="11" xfId="0" applyFill="1" applyBorder="1"/>
    <xf numFmtId="0" fontId="6" fillId="3" borderId="3" xfId="0" applyFont="1" applyFill="1" applyBorder="1"/>
    <xf numFmtId="0" fontId="6" fillId="3" borderId="2" xfId="0" applyFont="1" applyFill="1" applyBorder="1"/>
    <xf numFmtId="0" fontId="2" fillId="2" borderId="0" xfId="0" applyFont="1" applyFill="1" applyAlignment="1">
      <alignment horizontal="center" vertical="center" wrapText="1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29" xfId="0" applyFill="1" applyBorder="1"/>
    <xf numFmtId="0" fontId="0" fillId="0" borderId="26" xfId="0" applyFill="1" applyBorder="1"/>
    <xf numFmtId="0" fontId="0" fillId="0" borderId="30" xfId="0" applyFill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2" borderId="0" xfId="0" applyFill="1"/>
    <xf numFmtId="0" fontId="3" fillId="3" borderId="0" xfId="0" applyFont="1" applyFill="1" applyBorder="1" applyAlignment="1">
      <alignment wrapText="1"/>
    </xf>
    <xf numFmtId="0" fontId="0" fillId="0" borderId="0" xfId="0" applyFont="1" applyAlignment="1">
      <alignment horizontal="left" vertical="top" wrapText="1"/>
    </xf>
    <xf numFmtId="0" fontId="0" fillId="3" borderId="0" xfId="0" applyFill="1"/>
    <xf numFmtId="0" fontId="0" fillId="0" borderId="0" xfId="0" applyFill="1" applyBorder="1" applyAlignment="1">
      <alignment vertical="top" wrapText="1"/>
    </xf>
    <xf numFmtId="0" fontId="0" fillId="0" borderId="0" xfId="0" applyFill="1" applyBorder="1"/>
    <xf numFmtId="0" fontId="0" fillId="4" borderId="14" xfId="0" applyFill="1" applyBorder="1"/>
    <xf numFmtId="49" fontId="0" fillId="0" borderId="0" xfId="0" applyNumberFormat="1" applyAlignment="1">
      <alignment horizontal="right"/>
    </xf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6" fillId="3" borderId="31" xfId="0" applyFont="1" applyFill="1" applyBorder="1"/>
    <xf numFmtId="0" fontId="2" fillId="2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wrapText="1"/>
    </xf>
    <xf numFmtId="0" fontId="3" fillId="3" borderId="24" xfId="0" applyFont="1" applyFill="1" applyBorder="1" applyAlignment="1">
      <alignment horizontal="center" wrapText="1"/>
    </xf>
    <xf numFmtId="0" fontId="3" fillId="3" borderId="19" xfId="0" applyFont="1" applyFill="1" applyBorder="1" applyAlignment="1">
      <alignment wrapText="1"/>
    </xf>
    <xf numFmtId="0" fontId="3" fillId="3" borderId="20" xfId="0" applyFont="1" applyFill="1" applyBorder="1" applyAlignment="1">
      <alignment wrapText="1"/>
    </xf>
    <xf numFmtId="0" fontId="3" fillId="3" borderId="37" xfId="0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545B63"/>
      <color rgb="FFFBA9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5.jpeg"/><Relationship Id="rId1" Type="http://schemas.openxmlformats.org/officeDocument/2006/relationships/image" Target="../media/image4.jpeg"/><Relationship Id="rId4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.jpeg"/><Relationship Id="rId3" Type="http://schemas.openxmlformats.org/officeDocument/2006/relationships/image" Target="../media/image10.jpeg"/><Relationship Id="rId7" Type="http://schemas.openxmlformats.org/officeDocument/2006/relationships/image" Target="../media/image14.jpeg"/><Relationship Id="rId2" Type="http://schemas.openxmlformats.org/officeDocument/2006/relationships/image" Target="../media/image9.jpeg"/><Relationship Id="rId1" Type="http://schemas.openxmlformats.org/officeDocument/2006/relationships/image" Target="../media/image8.jpeg"/><Relationship Id="rId6" Type="http://schemas.openxmlformats.org/officeDocument/2006/relationships/image" Target="../media/image13.jpeg"/><Relationship Id="rId5" Type="http://schemas.openxmlformats.org/officeDocument/2006/relationships/image" Target="../media/image12.jpeg"/><Relationship Id="rId10" Type="http://schemas.openxmlformats.org/officeDocument/2006/relationships/image" Target="../media/image17.jpeg"/><Relationship Id="rId4" Type="http://schemas.openxmlformats.org/officeDocument/2006/relationships/image" Target="../media/image11.jpeg"/><Relationship Id="rId9" Type="http://schemas.openxmlformats.org/officeDocument/2006/relationships/image" Target="../media/image16.jpe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25.jpeg"/><Relationship Id="rId3" Type="http://schemas.openxmlformats.org/officeDocument/2006/relationships/image" Target="../media/image20.jpeg"/><Relationship Id="rId7" Type="http://schemas.openxmlformats.org/officeDocument/2006/relationships/image" Target="../media/image24.jpeg"/><Relationship Id="rId12" Type="http://schemas.openxmlformats.org/officeDocument/2006/relationships/image" Target="../media/image29.jpeg"/><Relationship Id="rId2" Type="http://schemas.openxmlformats.org/officeDocument/2006/relationships/image" Target="../media/image19.jpeg"/><Relationship Id="rId1" Type="http://schemas.openxmlformats.org/officeDocument/2006/relationships/image" Target="../media/image18.jpeg"/><Relationship Id="rId6" Type="http://schemas.openxmlformats.org/officeDocument/2006/relationships/image" Target="../media/image23.jpeg"/><Relationship Id="rId11" Type="http://schemas.openxmlformats.org/officeDocument/2006/relationships/image" Target="../media/image28.jpeg"/><Relationship Id="rId5" Type="http://schemas.openxmlformats.org/officeDocument/2006/relationships/image" Target="../media/image22.jpeg"/><Relationship Id="rId10" Type="http://schemas.openxmlformats.org/officeDocument/2006/relationships/image" Target="../media/image27.jpeg"/><Relationship Id="rId4" Type="http://schemas.openxmlformats.org/officeDocument/2006/relationships/image" Target="../media/image21.jpeg"/><Relationship Id="rId9" Type="http://schemas.openxmlformats.org/officeDocument/2006/relationships/image" Target="../media/image26.jpe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37.jpeg"/><Relationship Id="rId3" Type="http://schemas.openxmlformats.org/officeDocument/2006/relationships/image" Target="../media/image32.jpeg"/><Relationship Id="rId7" Type="http://schemas.openxmlformats.org/officeDocument/2006/relationships/image" Target="../media/image36.jpeg"/><Relationship Id="rId2" Type="http://schemas.openxmlformats.org/officeDocument/2006/relationships/image" Target="../media/image31.jpeg"/><Relationship Id="rId1" Type="http://schemas.openxmlformats.org/officeDocument/2006/relationships/image" Target="../media/image30.jpeg"/><Relationship Id="rId6" Type="http://schemas.openxmlformats.org/officeDocument/2006/relationships/image" Target="../media/image35.jpeg"/><Relationship Id="rId5" Type="http://schemas.openxmlformats.org/officeDocument/2006/relationships/image" Target="../media/image34.jpeg"/><Relationship Id="rId4" Type="http://schemas.openxmlformats.org/officeDocument/2006/relationships/image" Target="../media/image33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5.jpeg"/><Relationship Id="rId3" Type="http://schemas.openxmlformats.org/officeDocument/2006/relationships/image" Target="../media/image40.jpeg"/><Relationship Id="rId7" Type="http://schemas.openxmlformats.org/officeDocument/2006/relationships/image" Target="../media/image44.jpeg"/><Relationship Id="rId2" Type="http://schemas.openxmlformats.org/officeDocument/2006/relationships/image" Target="../media/image39.jpeg"/><Relationship Id="rId1" Type="http://schemas.openxmlformats.org/officeDocument/2006/relationships/image" Target="../media/image38.jpeg"/><Relationship Id="rId6" Type="http://schemas.openxmlformats.org/officeDocument/2006/relationships/image" Target="../media/image43.jpeg"/><Relationship Id="rId5" Type="http://schemas.openxmlformats.org/officeDocument/2006/relationships/image" Target="../media/image42.jpeg"/><Relationship Id="rId4" Type="http://schemas.openxmlformats.org/officeDocument/2006/relationships/image" Target="../media/image41.jpe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3.jpeg"/><Relationship Id="rId13" Type="http://schemas.openxmlformats.org/officeDocument/2006/relationships/image" Target="../media/image58.jpeg"/><Relationship Id="rId18" Type="http://schemas.openxmlformats.org/officeDocument/2006/relationships/image" Target="../media/image63.jpeg"/><Relationship Id="rId3" Type="http://schemas.openxmlformats.org/officeDocument/2006/relationships/image" Target="../media/image48.jpeg"/><Relationship Id="rId21" Type="http://schemas.openxmlformats.org/officeDocument/2006/relationships/image" Target="../media/image66.png"/><Relationship Id="rId7" Type="http://schemas.openxmlformats.org/officeDocument/2006/relationships/image" Target="../media/image52.jpeg"/><Relationship Id="rId12" Type="http://schemas.openxmlformats.org/officeDocument/2006/relationships/image" Target="../media/image57.jpeg"/><Relationship Id="rId17" Type="http://schemas.openxmlformats.org/officeDocument/2006/relationships/image" Target="../media/image62.jpeg"/><Relationship Id="rId25" Type="http://schemas.openxmlformats.org/officeDocument/2006/relationships/image" Target="../media/image70.png"/><Relationship Id="rId2" Type="http://schemas.openxmlformats.org/officeDocument/2006/relationships/image" Target="../media/image47.jpeg"/><Relationship Id="rId16" Type="http://schemas.openxmlformats.org/officeDocument/2006/relationships/image" Target="../media/image61.jpeg"/><Relationship Id="rId20" Type="http://schemas.openxmlformats.org/officeDocument/2006/relationships/image" Target="../media/image65.jpeg"/><Relationship Id="rId1" Type="http://schemas.openxmlformats.org/officeDocument/2006/relationships/image" Target="../media/image46.jpeg"/><Relationship Id="rId6" Type="http://schemas.openxmlformats.org/officeDocument/2006/relationships/image" Target="../media/image51.jpeg"/><Relationship Id="rId11" Type="http://schemas.openxmlformats.org/officeDocument/2006/relationships/image" Target="../media/image56.jpeg"/><Relationship Id="rId24" Type="http://schemas.openxmlformats.org/officeDocument/2006/relationships/image" Target="../media/image69.jpeg"/><Relationship Id="rId5" Type="http://schemas.openxmlformats.org/officeDocument/2006/relationships/image" Target="../media/image50.jpeg"/><Relationship Id="rId15" Type="http://schemas.openxmlformats.org/officeDocument/2006/relationships/image" Target="../media/image60.jpeg"/><Relationship Id="rId23" Type="http://schemas.openxmlformats.org/officeDocument/2006/relationships/image" Target="../media/image68.jpeg"/><Relationship Id="rId10" Type="http://schemas.openxmlformats.org/officeDocument/2006/relationships/image" Target="../media/image55.jpeg"/><Relationship Id="rId19" Type="http://schemas.openxmlformats.org/officeDocument/2006/relationships/image" Target="../media/image64.jpeg"/><Relationship Id="rId4" Type="http://schemas.openxmlformats.org/officeDocument/2006/relationships/image" Target="../media/image49.jpeg"/><Relationship Id="rId9" Type="http://schemas.openxmlformats.org/officeDocument/2006/relationships/image" Target="../media/image54.jpeg"/><Relationship Id="rId14" Type="http://schemas.openxmlformats.org/officeDocument/2006/relationships/image" Target="../media/image59.jpeg"/><Relationship Id="rId22" Type="http://schemas.openxmlformats.org/officeDocument/2006/relationships/image" Target="../media/image6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39757</xdr:colOff>
      <xdr:row>0</xdr:row>
      <xdr:rowOff>53008</xdr:rowOff>
    </xdr:from>
    <xdr:to>
      <xdr:col>1</xdr:col>
      <xdr:colOff>819795</xdr:colOff>
      <xdr:row>3</xdr:row>
      <xdr:rowOff>154842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10367B8A-1973-4915-81C2-908DB5BCA8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757" y="53008"/>
          <a:ext cx="3225064" cy="658425"/>
        </a:xfrm>
        <a:prstGeom prst="rect">
          <a:avLst/>
        </a:prstGeom>
      </xdr:spPr>
    </xdr:pic>
    <xdr:clientData/>
  </xdr:twoCellAnchor>
  <xdr:twoCellAnchor>
    <xdr:from>
      <xdr:col>4</xdr:col>
      <xdr:colOff>6626</xdr:colOff>
      <xdr:row>6</xdr:row>
      <xdr:rowOff>0</xdr:rowOff>
    </xdr:from>
    <xdr:to>
      <xdr:col>8</xdr:col>
      <xdr:colOff>0</xdr:colOff>
      <xdr:row>19</xdr:row>
      <xdr:rowOff>13252</xdr:rowOff>
    </xdr:to>
    <xdr:sp macro="" textlink="">
      <xdr:nvSpPr>
        <xdr:cNvPr id="8" name="Tekstvak 7">
          <a:extLst>
            <a:ext uri="{FF2B5EF4-FFF2-40B4-BE49-F238E27FC236}">
              <a16:creationId xmlns:a16="http://schemas.microsoft.com/office/drawing/2014/main" id="{C85B39FD-B5C5-4623-B1FA-98DA977C3B92}"/>
            </a:ext>
          </a:extLst>
        </xdr:cNvPr>
        <xdr:cNvSpPr txBox="1"/>
      </xdr:nvSpPr>
      <xdr:spPr>
        <a:xfrm>
          <a:off x="8686800" y="1113183"/>
          <a:ext cx="7460974" cy="242514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Het schoolgebouw kan worden opgesplits in een aantal delen. In</a:t>
          </a:r>
          <a:r>
            <a:rPr lang="nl-NL" sz="1100" baseline="0"/>
            <a:t> de tab 'plattegrond' is deze verdeling te vinden. Het school gebouw is als volgt verdeelt: Aula, Himalaya, Pacific, Vesuvius en Sahara. Het schoolgebouw bestaat ook uit vier verschillende ketelruimtes. In ketelruimte 1 staan er twee gasketels van Remeha Gas 3000. In ketelruimte 2 hangen er zes Nefit topline HR100. In ketelruimte 3 hangen er drie Remeha quinta 65. In ketelruimte 4 hangt er een Nefit topline HR 70</a:t>
          </a:r>
          <a:r>
            <a:rPr lang="nl-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De uitwendige staat van deze ketel is slecht. Aan de onderkant van de ketel is er een lekkage. </a:t>
          </a:r>
        </a:p>
        <a:p>
          <a:endParaRPr lang="nl-NL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l-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Lokalen</a:t>
          </a:r>
          <a:r>
            <a:rPr lang="nl-NL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P5 t/m P13 en A4 t/m A21 is er vloerverwarming. In de resterende ruimtes hangen er platenradiatoren type 33 of 22 met thermostaatkranen. Voor de ventilatie zijn er een aantal LBK d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 precieze verdeling van de ventilatiesytemen zijn te vinden onder tab 'ventilatie'.</a:t>
          </a:r>
        </a:p>
        <a:p>
          <a:endParaRPr lang="nl-NL" sz="1100" b="0" i="0" u="none" strike="noStrike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l-NL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Verder hangen er een aantal close in boilers en zijn er in verschillende ruimtes Airco units en is het gehele gebouw voorzien van TL-buizen verlichting.</a:t>
          </a:r>
        </a:p>
        <a:p>
          <a:endParaRPr lang="nl-N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39757</xdr:colOff>
      <xdr:row>0</xdr:row>
      <xdr:rowOff>53008</xdr:rowOff>
    </xdr:from>
    <xdr:to>
      <xdr:col>1</xdr:col>
      <xdr:colOff>819795</xdr:colOff>
      <xdr:row>3</xdr:row>
      <xdr:rowOff>154842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700487A-5A59-4479-96A6-D2B47C9FD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757" y="53008"/>
          <a:ext cx="3161288" cy="6733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39757</xdr:colOff>
      <xdr:row>0</xdr:row>
      <xdr:rowOff>53008</xdr:rowOff>
    </xdr:from>
    <xdr:to>
      <xdr:col>1</xdr:col>
      <xdr:colOff>819795</xdr:colOff>
      <xdr:row>3</xdr:row>
      <xdr:rowOff>154842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AB7F012-4E9D-4812-B7C3-85D540BBE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757" y="53008"/>
          <a:ext cx="3226058" cy="6504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39757</xdr:colOff>
      <xdr:row>0</xdr:row>
      <xdr:rowOff>53008</xdr:rowOff>
    </xdr:from>
    <xdr:to>
      <xdr:col>1</xdr:col>
      <xdr:colOff>819795</xdr:colOff>
      <xdr:row>3</xdr:row>
      <xdr:rowOff>154842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545BF0A-D585-4C56-B5BF-A8C5CBC7E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757" y="53008"/>
          <a:ext cx="3226058" cy="65047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39757</xdr:colOff>
      <xdr:row>0</xdr:row>
      <xdr:rowOff>53008</xdr:rowOff>
    </xdr:from>
    <xdr:to>
      <xdr:col>1</xdr:col>
      <xdr:colOff>812175</xdr:colOff>
      <xdr:row>3</xdr:row>
      <xdr:rowOff>154842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A5F9D676-7877-4331-B3F8-B74DE40D5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757" y="53008"/>
          <a:ext cx="3226058" cy="65047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3550</xdr:rowOff>
    </xdr:from>
    <xdr:to>
      <xdr:col>12</xdr:col>
      <xdr:colOff>289560</xdr:colOff>
      <xdr:row>28</xdr:row>
      <xdr:rowOff>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B9FC71DF-B0CD-4C6F-80C0-3BCEC390F4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600" y="186430"/>
          <a:ext cx="6995160" cy="4934210"/>
        </a:xfrm>
        <a:prstGeom prst="rect">
          <a:avLst/>
        </a:prstGeom>
      </xdr:spPr>
    </xdr:pic>
    <xdr:clientData/>
  </xdr:twoCellAnchor>
  <xdr:twoCellAnchor editAs="oneCell">
    <xdr:from>
      <xdr:col>13</xdr:col>
      <xdr:colOff>586740</xdr:colOff>
      <xdr:row>1</xdr:row>
      <xdr:rowOff>167388</xdr:rowOff>
    </xdr:from>
    <xdr:to>
      <xdr:col>25</xdr:col>
      <xdr:colOff>297263</xdr:colOff>
      <xdr:row>29</xdr:row>
      <xdr:rowOff>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B39F210A-BBFB-4202-BA51-E97FD1D5CA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11540" y="350268"/>
          <a:ext cx="7025723" cy="49532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</xdr:colOff>
      <xdr:row>1</xdr:row>
      <xdr:rowOff>571</xdr:rowOff>
    </xdr:from>
    <xdr:to>
      <xdr:col>4</xdr:col>
      <xdr:colOff>0</xdr:colOff>
      <xdr:row>8</xdr:row>
      <xdr:rowOff>91440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95225BC-DEEE-426C-B80B-DC231D2F7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0362" y="183451"/>
          <a:ext cx="1828038" cy="137102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8</xdr:col>
      <xdr:colOff>0</xdr:colOff>
      <xdr:row>8</xdr:row>
      <xdr:rowOff>91440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1AAC12AC-1213-4848-9A80-903FDAD32F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8000" y="182137"/>
          <a:ext cx="1828800" cy="1366396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10</xdr:row>
      <xdr:rowOff>1</xdr:rowOff>
    </xdr:from>
    <xdr:to>
      <xdr:col>4</xdr:col>
      <xdr:colOff>121921</xdr:colOff>
      <xdr:row>18</xdr:row>
      <xdr:rowOff>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5D45E64D-32A3-4CD2-B62C-BB87AB62B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601" y="1828801"/>
          <a:ext cx="1950720" cy="146304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10</xdr:row>
      <xdr:rowOff>1</xdr:rowOff>
    </xdr:from>
    <xdr:to>
      <xdr:col>8</xdr:col>
      <xdr:colOff>121919</xdr:colOff>
      <xdr:row>18</xdr:row>
      <xdr:rowOff>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AFDD6AF5-E614-4D2A-B3AB-722B43B546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8000" y="1821367"/>
          <a:ext cx="1950719" cy="145709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569722</xdr:colOff>
      <xdr:row>1</xdr:row>
      <xdr:rowOff>30480</xdr:rowOff>
    </xdr:from>
    <xdr:to>
      <xdr:col>4</xdr:col>
      <xdr:colOff>578534</xdr:colOff>
      <xdr:row>11</xdr:row>
      <xdr:rowOff>36787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EFBE739-0E2A-4C6C-8615-5F5A2034B7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9722" y="214411"/>
          <a:ext cx="2447212" cy="1845617"/>
        </a:xfrm>
        <a:prstGeom prst="rect">
          <a:avLst/>
        </a:prstGeom>
      </xdr:spPr>
    </xdr:pic>
    <xdr:clientData/>
  </xdr:twoCellAnchor>
  <xdr:twoCellAnchor editAs="oneCell">
    <xdr:from>
      <xdr:col>5</xdr:col>
      <xdr:colOff>568960</xdr:colOff>
      <xdr:row>1</xdr:row>
      <xdr:rowOff>0</xdr:rowOff>
    </xdr:from>
    <xdr:to>
      <xdr:col>10</xdr:col>
      <xdr:colOff>0</xdr:colOff>
      <xdr:row>11</xdr:row>
      <xdr:rowOff>30310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D3A7EC30-AE5D-4B3B-B977-EF1C9DA3AB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16960" y="183931"/>
          <a:ext cx="2479040" cy="186962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15</xdr:row>
      <xdr:rowOff>176094</xdr:rowOff>
    </xdr:from>
    <xdr:to>
      <xdr:col>16</xdr:col>
      <xdr:colOff>374361</xdr:colOff>
      <xdr:row>30</xdr:row>
      <xdr:rowOff>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AADA05DF-2303-4279-98AD-FFC55E8AA1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05600" y="2935060"/>
          <a:ext cx="3422361" cy="258287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</xdr:row>
      <xdr:rowOff>183931</xdr:rowOff>
    </xdr:from>
    <xdr:to>
      <xdr:col>5</xdr:col>
      <xdr:colOff>0</xdr:colOff>
      <xdr:row>30</xdr:row>
      <xdr:rowOff>142216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289B09B8-0989-45B3-B44B-55BC12747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600" y="2391103"/>
          <a:ext cx="2438400" cy="3269044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12</xdr:row>
      <xdr:rowOff>183931</xdr:rowOff>
    </xdr:from>
    <xdr:to>
      <xdr:col>10</xdr:col>
      <xdr:colOff>0</xdr:colOff>
      <xdr:row>30</xdr:row>
      <xdr:rowOff>142218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858E910A-DD0F-4447-AAD2-58640365B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57600" y="2391103"/>
          <a:ext cx="2438400" cy="3269046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0</xdr:row>
      <xdr:rowOff>183930</xdr:rowOff>
    </xdr:from>
    <xdr:to>
      <xdr:col>22</xdr:col>
      <xdr:colOff>0</xdr:colOff>
      <xdr:row>14</xdr:row>
      <xdr:rowOff>60681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3CD4DD9F-129A-4E98-9C89-735509F31F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82400" y="183930"/>
          <a:ext cx="1828800" cy="2451785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0</xdr:row>
      <xdr:rowOff>183930</xdr:rowOff>
    </xdr:from>
    <xdr:to>
      <xdr:col>18</xdr:col>
      <xdr:colOff>0</xdr:colOff>
      <xdr:row>14</xdr:row>
      <xdr:rowOff>60681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EA6AEA42-2121-4672-9BDD-959F29BAB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44000" y="183930"/>
          <a:ext cx="1828800" cy="245178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0</xdr:row>
      <xdr:rowOff>183930</xdr:rowOff>
    </xdr:from>
    <xdr:to>
      <xdr:col>14</xdr:col>
      <xdr:colOff>0</xdr:colOff>
      <xdr:row>14</xdr:row>
      <xdr:rowOff>60681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0D06C7B4-7A70-4A49-9BCE-824004773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05600" y="183930"/>
          <a:ext cx="1828800" cy="2451785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1</xdr:row>
      <xdr:rowOff>10509</xdr:rowOff>
    </xdr:from>
    <xdr:to>
      <xdr:col>26</xdr:col>
      <xdr:colOff>0</xdr:colOff>
      <xdr:row>14</xdr:row>
      <xdr:rowOff>71441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E1D64DB8-2081-4927-8906-F645652199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020800" y="194440"/>
          <a:ext cx="1828800" cy="2452035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15</xdr:row>
      <xdr:rowOff>170930</xdr:rowOff>
    </xdr:from>
    <xdr:to>
      <xdr:col>22</xdr:col>
      <xdr:colOff>383628</xdr:colOff>
      <xdr:row>30</xdr:row>
      <xdr:rowOff>0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371C8F03-3600-4FB1-999E-2A18650AE8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63200" y="2929896"/>
          <a:ext cx="3431628" cy="258803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</xdr:colOff>
      <xdr:row>1</xdr:row>
      <xdr:rowOff>173831</xdr:rowOff>
    </xdr:from>
    <xdr:to>
      <xdr:col>6</xdr:col>
      <xdr:colOff>80002</xdr:colOff>
      <xdr:row>14</xdr:row>
      <xdr:rowOff>135738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73B76C2D-4D50-4F8E-A425-2767EA92AB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8823" y="358558"/>
          <a:ext cx="3119543" cy="2363362"/>
        </a:xfrm>
        <a:prstGeom prst="rect">
          <a:avLst/>
        </a:prstGeom>
      </xdr:spPr>
    </xdr:pic>
    <xdr:clientData/>
  </xdr:twoCellAnchor>
  <xdr:twoCellAnchor editAs="oneCell">
    <xdr:from>
      <xdr:col>25</xdr:col>
      <xdr:colOff>0</xdr:colOff>
      <xdr:row>2</xdr:row>
      <xdr:rowOff>0</xdr:rowOff>
    </xdr:from>
    <xdr:to>
      <xdr:col>30</xdr:col>
      <xdr:colOff>79243</xdr:colOff>
      <xdr:row>14</xdr:row>
      <xdr:rowOff>146635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F48167D-C30B-45D7-82D8-E44D7B2FF6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201515" y="369455"/>
          <a:ext cx="3119546" cy="2363362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16</xdr:row>
      <xdr:rowOff>38092</xdr:rowOff>
    </xdr:from>
    <xdr:to>
      <xdr:col>12</xdr:col>
      <xdr:colOff>76716</xdr:colOff>
      <xdr:row>29</xdr:row>
      <xdr:rowOff>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3955393C-B0E8-40DF-BC02-10524A3FCC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256424" y="2993728"/>
          <a:ext cx="3117019" cy="2363363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18</xdr:col>
      <xdr:colOff>411951</xdr:colOff>
      <xdr:row>30</xdr:row>
      <xdr:rowOff>46182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F8505670-34D1-41E3-BD2F-163D82EDDA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04788" y="2955636"/>
          <a:ext cx="3452254" cy="263236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</xdr:row>
      <xdr:rowOff>24709</xdr:rowOff>
    </xdr:from>
    <xdr:to>
      <xdr:col>6</xdr:col>
      <xdr:colOff>79243</xdr:colOff>
      <xdr:row>29</xdr:row>
      <xdr:rowOff>0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9502388E-99DB-4139-AB85-DC1F309F28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8061" y="2980345"/>
          <a:ext cx="3119546" cy="2376746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</xdr:row>
      <xdr:rowOff>24708</xdr:rowOff>
    </xdr:from>
    <xdr:to>
      <xdr:col>12</xdr:col>
      <xdr:colOff>79243</xdr:colOff>
      <xdr:row>15</xdr:row>
      <xdr:rowOff>0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E0E6A9CD-82ED-4C5E-99D2-BC8497009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256424" y="394163"/>
          <a:ext cx="3119546" cy="237674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6</xdr:col>
      <xdr:colOff>2</xdr:colOff>
      <xdr:row>55</xdr:row>
      <xdr:rowOff>30673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440A7CF7-B4CE-4D67-98A7-9235C699F3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8061" y="6096000"/>
          <a:ext cx="3040305" cy="4094673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33</xdr:row>
      <xdr:rowOff>13279</xdr:rowOff>
    </xdr:from>
    <xdr:to>
      <xdr:col>12</xdr:col>
      <xdr:colOff>1</xdr:colOff>
      <xdr:row>55</xdr:row>
      <xdr:rowOff>56262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98F36445-4CA7-4A07-9D50-A02E7A0A1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256425" y="6109279"/>
          <a:ext cx="3040303" cy="4106983"/>
        </a:xfrm>
        <a:prstGeom prst="rect">
          <a:avLst/>
        </a:prstGeom>
      </xdr:spPr>
    </xdr:pic>
    <xdr:clientData/>
  </xdr:twoCellAnchor>
  <xdr:twoCellAnchor editAs="oneCell">
    <xdr:from>
      <xdr:col>13</xdr:col>
      <xdr:colOff>1</xdr:colOff>
      <xdr:row>33</xdr:row>
      <xdr:rowOff>8315</xdr:rowOff>
    </xdr:from>
    <xdr:to>
      <xdr:col>18</xdr:col>
      <xdr:colOff>1</xdr:colOff>
      <xdr:row>55</xdr:row>
      <xdr:rowOff>44066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5BF0F348-7179-49AA-8D9B-90C4B2DAB4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04789" y="6104315"/>
          <a:ext cx="3040303" cy="4099751"/>
        </a:xfrm>
        <a:prstGeom prst="rect">
          <a:avLst/>
        </a:prstGeom>
      </xdr:spPr>
    </xdr:pic>
    <xdr:clientData/>
  </xdr:twoCellAnchor>
  <xdr:twoCellAnchor editAs="oneCell">
    <xdr:from>
      <xdr:col>18</xdr:col>
      <xdr:colOff>584970</xdr:colOff>
      <xdr:row>33</xdr:row>
      <xdr:rowOff>13279</xdr:rowOff>
    </xdr:from>
    <xdr:to>
      <xdr:col>23</xdr:col>
      <xdr:colOff>584970</xdr:colOff>
      <xdr:row>55</xdr:row>
      <xdr:rowOff>61339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DB72515E-2F10-4613-A7AE-FF6B5D921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30061" y="6109279"/>
          <a:ext cx="3040303" cy="411206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2</xdr:row>
      <xdr:rowOff>0</xdr:rowOff>
    </xdr:from>
    <xdr:to>
      <xdr:col>18</xdr:col>
      <xdr:colOff>79243</xdr:colOff>
      <xdr:row>14</xdr:row>
      <xdr:rowOff>150544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9D0336FC-EF88-4CA1-B2C3-ABF438C527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04788" y="369455"/>
          <a:ext cx="3119546" cy="2367271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1</xdr:row>
      <xdr:rowOff>177031</xdr:rowOff>
    </xdr:from>
    <xdr:to>
      <xdr:col>24</xdr:col>
      <xdr:colOff>79243</xdr:colOff>
      <xdr:row>14</xdr:row>
      <xdr:rowOff>148413</xdr:rowOff>
    </xdr:to>
    <xdr:pic>
      <xdr:nvPicPr>
        <xdr:cNvPr id="13" name="Afbeelding 12">
          <a:extLst>
            <a:ext uri="{FF2B5EF4-FFF2-40B4-BE49-F238E27FC236}">
              <a16:creationId xmlns:a16="http://schemas.microsoft.com/office/drawing/2014/main" id="{A15D12F3-5C95-42ED-AD70-716B92501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53152" y="361758"/>
          <a:ext cx="3119546" cy="237283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91305</xdr:colOff>
      <xdr:row>13</xdr:row>
      <xdr:rowOff>158262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F5936C2-43C4-4588-8B3E-7D62AC4B9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600" y="181708"/>
          <a:ext cx="3139305" cy="2338754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15</xdr:row>
      <xdr:rowOff>179440</xdr:rowOff>
    </xdr:from>
    <xdr:to>
      <xdr:col>12</xdr:col>
      <xdr:colOff>122776</xdr:colOff>
      <xdr:row>29</xdr:row>
      <xdr:rowOff>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D42DC7F-2689-4856-9ADE-707A8B1D03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267200" y="2905055"/>
          <a:ext cx="3170776" cy="2364468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17</xdr:col>
      <xdr:colOff>186725</xdr:colOff>
      <xdr:row>35</xdr:row>
      <xdr:rowOff>30802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403940C0-C6D0-429B-999D-714CC88BC9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24800" y="2907323"/>
          <a:ext cx="2625125" cy="3483248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16</xdr:row>
      <xdr:rowOff>0</xdr:rowOff>
    </xdr:from>
    <xdr:to>
      <xdr:col>23</xdr:col>
      <xdr:colOff>220495</xdr:colOff>
      <xdr:row>35</xdr:row>
      <xdr:rowOff>66007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552E4FB7-5F94-4081-90C3-39DD48C89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82400" y="2926080"/>
          <a:ext cx="2658895" cy="3540727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18</xdr:col>
      <xdr:colOff>91305</xdr:colOff>
      <xdr:row>13</xdr:row>
      <xdr:rowOff>160508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F18C9700-7894-4E97-A556-E4E19E2109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24800" y="181708"/>
          <a:ext cx="3139305" cy="2341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6</xdr:col>
      <xdr:colOff>122776</xdr:colOff>
      <xdr:row>29</xdr:row>
      <xdr:rowOff>0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ED5FB267-5220-4EC1-965A-C0DB16647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600" y="2907323"/>
          <a:ext cx="3170776" cy="2362200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24</xdr:col>
      <xdr:colOff>91305</xdr:colOff>
      <xdr:row>13</xdr:row>
      <xdr:rowOff>158262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8A759F52-04F4-48B7-BF98-EDFF97CEFE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82400" y="181708"/>
          <a:ext cx="3139305" cy="2338754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12</xdr:col>
      <xdr:colOff>91305</xdr:colOff>
      <xdr:row>13</xdr:row>
      <xdr:rowOff>158262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20F2AD8F-BB4A-4377-94C1-81A487936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267200" y="181708"/>
          <a:ext cx="3139305" cy="233875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5</xdr:col>
      <xdr:colOff>118138</xdr:colOff>
      <xdr:row>20</xdr:row>
      <xdr:rowOff>115616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9A43306-D03F-4D3E-B2B9-3BF38AC935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600" y="360218"/>
          <a:ext cx="2556538" cy="335758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10</xdr:col>
      <xdr:colOff>118138</xdr:colOff>
      <xdr:row>20</xdr:row>
      <xdr:rowOff>115616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1A9BE0C7-2374-428E-87E4-4A2BDE90B4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57600" y="360218"/>
          <a:ext cx="2556538" cy="335758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</xdr:row>
      <xdr:rowOff>166254</xdr:rowOff>
    </xdr:from>
    <xdr:to>
      <xdr:col>16</xdr:col>
      <xdr:colOff>360717</xdr:colOff>
      <xdr:row>15</xdr:row>
      <xdr:rowOff>162525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8377CD-199F-496F-BC8E-90EE39F07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05600" y="346363"/>
          <a:ext cx="3408717" cy="2517798"/>
        </a:xfrm>
        <a:prstGeom prst="rect">
          <a:avLst/>
        </a:prstGeom>
      </xdr:spPr>
    </xdr:pic>
    <xdr:clientData/>
  </xdr:twoCellAnchor>
  <xdr:twoCellAnchor editAs="oneCell">
    <xdr:from>
      <xdr:col>0</xdr:col>
      <xdr:colOff>490983</xdr:colOff>
      <xdr:row>23</xdr:row>
      <xdr:rowOff>0</xdr:rowOff>
    </xdr:from>
    <xdr:to>
      <xdr:col>4</xdr:col>
      <xdr:colOff>521088</xdr:colOff>
      <xdr:row>41</xdr:row>
      <xdr:rowOff>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521291B7-6EB3-45DB-99A9-6CCDCB6CA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0983" y="4142509"/>
          <a:ext cx="2468505" cy="3241964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23</xdr:row>
      <xdr:rowOff>0</xdr:rowOff>
    </xdr:from>
    <xdr:to>
      <xdr:col>10</xdr:col>
      <xdr:colOff>0</xdr:colOff>
      <xdr:row>40</xdr:row>
      <xdr:rowOff>139093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6D199C89-436B-40AF-9DDF-2BEDE5ECA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57600" y="4142509"/>
          <a:ext cx="2438400" cy="3200948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18</xdr:row>
      <xdr:rowOff>3729</xdr:rowOff>
    </xdr:from>
    <xdr:to>
      <xdr:col>22</xdr:col>
      <xdr:colOff>360717</xdr:colOff>
      <xdr:row>32</xdr:row>
      <xdr:rowOff>0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74ED0045-8464-4B9A-B43E-D29DCB1DE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63200" y="3245693"/>
          <a:ext cx="3408717" cy="2517798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2</xdr:row>
      <xdr:rowOff>3729</xdr:rowOff>
    </xdr:from>
    <xdr:to>
      <xdr:col>22</xdr:col>
      <xdr:colOff>360717</xdr:colOff>
      <xdr:row>16</xdr:row>
      <xdr:rowOff>0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0D2967C0-5916-4791-BE2E-25DCBD23D2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63200" y="363947"/>
          <a:ext cx="3408717" cy="2517798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18</xdr:row>
      <xdr:rowOff>3729</xdr:rowOff>
    </xdr:from>
    <xdr:to>
      <xdr:col>16</xdr:col>
      <xdr:colOff>360717</xdr:colOff>
      <xdr:row>32</xdr:row>
      <xdr:rowOff>0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72030B0C-E7E0-4863-9826-2ADA18A4D8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05600" y="3245693"/>
          <a:ext cx="3408717" cy="251779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4</xdr:col>
      <xdr:colOff>568537</xdr:colOff>
      <xdr:row>10</xdr:row>
      <xdr:rowOff>152401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8E09A3D-8B9C-40FF-ABC9-5877A7801C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600" y="182881"/>
          <a:ext cx="2397337" cy="1798320"/>
        </a:xfrm>
        <a:prstGeom prst="rect">
          <a:avLst/>
        </a:prstGeom>
      </xdr:spPr>
    </xdr:pic>
    <xdr:clientData/>
  </xdr:twoCellAnchor>
  <xdr:twoCellAnchor editAs="oneCell">
    <xdr:from>
      <xdr:col>6</xdr:col>
      <xdr:colOff>41063</xdr:colOff>
      <xdr:row>1</xdr:row>
      <xdr:rowOff>0</xdr:rowOff>
    </xdr:from>
    <xdr:to>
      <xdr:col>10</xdr:col>
      <xdr:colOff>0</xdr:colOff>
      <xdr:row>10</xdr:row>
      <xdr:rowOff>166152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B5B0D6EB-576F-4D14-9E04-66C6E1127C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98663" y="182880"/>
          <a:ext cx="2397337" cy="181207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10</xdr:col>
      <xdr:colOff>133315</xdr:colOff>
      <xdr:row>22</xdr:row>
      <xdr:rowOff>103574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28195EEA-E1E5-4767-A1C5-BD89A5BED7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57600" y="2194560"/>
          <a:ext cx="2571715" cy="193237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4</xdr:col>
      <xdr:colOff>568536</xdr:colOff>
      <xdr:row>21</xdr:row>
      <xdr:rowOff>146634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2434CCB1-E81B-4D83-9DAF-96E2643906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600" y="2194560"/>
          <a:ext cx="2397336" cy="1792554"/>
        </a:xfrm>
        <a:prstGeom prst="rect">
          <a:avLst/>
        </a:prstGeom>
      </xdr:spPr>
    </xdr:pic>
    <xdr:clientData/>
  </xdr:twoCellAnchor>
  <xdr:twoCellAnchor editAs="oneCell">
    <xdr:from>
      <xdr:col>10</xdr:col>
      <xdr:colOff>522514</xdr:colOff>
      <xdr:row>1</xdr:row>
      <xdr:rowOff>0</xdr:rowOff>
    </xdr:from>
    <xdr:to>
      <xdr:col>14</xdr:col>
      <xdr:colOff>481451</xdr:colOff>
      <xdr:row>10</xdr:row>
      <xdr:rowOff>152400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164458A0-0FFA-4DA6-AD79-9E134D6DE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18514" y="182880"/>
          <a:ext cx="2397337" cy="17983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5</xdr:col>
      <xdr:colOff>133312</xdr:colOff>
      <xdr:row>33</xdr:row>
      <xdr:rowOff>106789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02BE5196-1620-4B0C-958D-03CCD36B3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600" y="4206240"/>
          <a:ext cx="2571712" cy="193558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35</xdr:row>
      <xdr:rowOff>26894</xdr:rowOff>
    </xdr:from>
    <xdr:to>
      <xdr:col>4</xdr:col>
      <xdr:colOff>568537</xdr:colOff>
      <xdr:row>45</xdr:row>
      <xdr:rowOff>0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D864DEF1-C9ED-4D11-955E-BB6EA87BA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600" y="6427694"/>
          <a:ext cx="2397337" cy="1801906"/>
        </a:xfrm>
        <a:prstGeom prst="rect">
          <a:avLst/>
        </a:prstGeom>
      </xdr:spPr>
    </xdr:pic>
    <xdr:clientData/>
  </xdr:twoCellAnchor>
  <xdr:twoCellAnchor editAs="oneCell">
    <xdr:from>
      <xdr:col>10</xdr:col>
      <xdr:colOff>521109</xdr:colOff>
      <xdr:row>12</xdr:row>
      <xdr:rowOff>0</xdr:rowOff>
    </xdr:from>
    <xdr:to>
      <xdr:col>15</xdr:col>
      <xdr:colOff>44824</xdr:colOff>
      <xdr:row>22</xdr:row>
      <xdr:rowOff>103576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43811480-D7B4-4DCC-B4C5-3386F73EF4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17109" y="2194560"/>
          <a:ext cx="2571715" cy="193237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23</xdr:row>
      <xdr:rowOff>161313</xdr:rowOff>
    </xdr:from>
    <xdr:to>
      <xdr:col>15</xdr:col>
      <xdr:colOff>0</xdr:colOff>
      <xdr:row>33</xdr:row>
      <xdr:rowOff>178659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F6F5A8B5-796A-4DEF-8C0F-73CDCE9CE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05600" y="4367553"/>
          <a:ext cx="2438400" cy="1846146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35</xdr:row>
      <xdr:rowOff>26894</xdr:rowOff>
    </xdr:from>
    <xdr:to>
      <xdr:col>9</xdr:col>
      <xdr:colOff>568537</xdr:colOff>
      <xdr:row>45</xdr:row>
      <xdr:rowOff>0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E64D3050-3AC0-4A10-8AE3-530232A0FC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57600" y="6427694"/>
          <a:ext cx="2397337" cy="180190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35</xdr:row>
      <xdr:rowOff>0</xdr:rowOff>
    </xdr:from>
    <xdr:to>
      <xdr:col>15</xdr:col>
      <xdr:colOff>0</xdr:colOff>
      <xdr:row>45</xdr:row>
      <xdr:rowOff>3356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13CE3E11-2205-424F-A738-A5DE62BD0D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05600" y="6400800"/>
          <a:ext cx="2438400" cy="1832156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23</xdr:row>
      <xdr:rowOff>164761</xdr:rowOff>
    </xdr:from>
    <xdr:to>
      <xdr:col>20</xdr:col>
      <xdr:colOff>0</xdr:colOff>
      <xdr:row>34</xdr:row>
      <xdr:rowOff>0</xdr:rowOff>
    </xdr:to>
    <xdr:pic>
      <xdr:nvPicPr>
        <xdr:cNvPr id="13" name="Afbeelding 12">
          <a:extLst>
            <a:ext uri="{FF2B5EF4-FFF2-40B4-BE49-F238E27FC236}">
              <a16:creationId xmlns:a16="http://schemas.microsoft.com/office/drawing/2014/main" id="{A1E6BFC5-AE17-46D5-A851-DC1A316B67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53600" y="4371001"/>
          <a:ext cx="2438400" cy="1846919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12</xdr:row>
      <xdr:rowOff>0</xdr:rowOff>
    </xdr:from>
    <xdr:to>
      <xdr:col>20</xdr:col>
      <xdr:colOff>133314</xdr:colOff>
      <xdr:row>22</xdr:row>
      <xdr:rowOff>103573</xdr:rowOff>
    </xdr:to>
    <xdr:pic>
      <xdr:nvPicPr>
        <xdr:cNvPr id="14" name="Afbeelding 13">
          <a:extLst>
            <a:ext uri="{FF2B5EF4-FFF2-40B4-BE49-F238E27FC236}">
              <a16:creationId xmlns:a16="http://schemas.microsoft.com/office/drawing/2014/main" id="{1B46890C-531A-4330-9FC7-C8EE45C56B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53600" y="2194560"/>
          <a:ext cx="2571714" cy="1932373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9</xdr:col>
      <xdr:colOff>568537</xdr:colOff>
      <xdr:row>33</xdr:row>
      <xdr:rowOff>152399</xdr:rowOff>
    </xdr:to>
    <xdr:pic>
      <xdr:nvPicPr>
        <xdr:cNvPr id="15" name="Afbeelding 14">
          <a:extLst>
            <a:ext uri="{FF2B5EF4-FFF2-40B4-BE49-F238E27FC236}">
              <a16:creationId xmlns:a16="http://schemas.microsoft.com/office/drawing/2014/main" id="{011187F0-B7F4-45DE-9602-1EE9B72B47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57600" y="4389120"/>
          <a:ext cx="2397337" cy="1798319"/>
        </a:xfrm>
        <a:prstGeom prst="rect">
          <a:avLst/>
        </a:prstGeom>
      </xdr:spPr>
    </xdr:pic>
    <xdr:clientData/>
  </xdr:twoCellAnchor>
  <xdr:twoCellAnchor editAs="oneCell">
    <xdr:from>
      <xdr:col>15</xdr:col>
      <xdr:colOff>41064</xdr:colOff>
      <xdr:row>1</xdr:row>
      <xdr:rowOff>0</xdr:rowOff>
    </xdr:from>
    <xdr:to>
      <xdr:col>19</xdr:col>
      <xdr:colOff>0</xdr:colOff>
      <xdr:row>10</xdr:row>
      <xdr:rowOff>152397</xdr:rowOff>
    </xdr:to>
    <xdr:pic>
      <xdr:nvPicPr>
        <xdr:cNvPr id="16" name="Afbeelding 15">
          <a:extLst>
            <a:ext uri="{FF2B5EF4-FFF2-40B4-BE49-F238E27FC236}">
              <a16:creationId xmlns:a16="http://schemas.microsoft.com/office/drawing/2014/main" id="{3C2C78B2-9DEB-46FF-B688-48138F3CA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85064" y="182880"/>
          <a:ext cx="2397336" cy="1798317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34</xdr:row>
      <xdr:rowOff>174030</xdr:rowOff>
    </xdr:from>
    <xdr:to>
      <xdr:col>20</xdr:col>
      <xdr:colOff>0</xdr:colOff>
      <xdr:row>45</xdr:row>
      <xdr:rowOff>0</xdr:rowOff>
    </xdr:to>
    <xdr:pic>
      <xdr:nvPicPr>
        <xdr:cNvPr id="17" name="Afbeelding 16">
          <a:extLst>
            <a:ext uri="{FF2B5EF4-FFF2-40B4-BE49-F238E27FC236}">
              <a16:creationId xmlns:a16="http://schemas.microsoft.com/office/drawing/2014/main" id="{B3740472-DEA3-4326-8AEE-4F233A1316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53600" y="6391950"/>
          <a:ext cx="2438400" cy="1837650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15</xdr:row>
      <xdr:rowOff>0</xdr:rowOff>
    </xdr:from>
    <xdr:to>
      <xdr:col>29</xdr:col>
      <xdr:colOff>117058</xdr:colOff>
      <xdr:row>28</xdr:row>
      <xdr:rowOff>0</xdr:rowOff>
    </xdr:to>
    <xdr:pic>
      <xdr:nvPicPr>
        <xdr:cNvPr id="23" name="Afbeelding 22">
          <a:extLst>
            <a:ext uri="{FF2B5EF4-FFF2-40B4-BE49-F238E27FC236}">
              <a16:creationId xmlns:a16="http://schemas.microsoft.com/office/drawing/2014/main" id="{7585A155-AF51-4E42-9884-CEF2840D4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459200" y="2743200"/>
          <a:ext cx="1336258" cy="2377440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15</xdr:row>
      <xdr:rowOff>0</xdr:rowOff>
    </xdr:from>
    <xdr:to>
      <xdr:col>23</xdr:col>
      <xdr:colOff>90189</xdr:colOff>
      <xdr:row>27</xdr:row>
      <xdr:rowOff>151324</xdr:rowOff>
    </xdr:to>
    <xdr:pic>
      <xdr:nvPicPr>
        <xdr:cNvPr id="25" name="Afbeelding 24">
          <a:extLst>
            <a:ext uri="{FF2B5EF4-FFF2-40B4-BE49-F238E27FC236}">
              <a16:creationId xmlns:a16="http://schemas.microsoft.com/office/drawing/2014/main" id="{203383C6-79A8-432C-9A14-679C8D647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2743200"/>
          <a:ext cx="1309389" cy="23458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1</xdr:row>
      <xdr:rowOff>0</xdr:rowOff>
    </xdr:from>
    <xdr:to>
      <xdr:col>23</xdr:col>
      <xdr:colOff>90189</xdr:colOff>
      <xdr:row>13</xdr:row>
      <xdr:rowOff>132067</xdr:rowOff>
    </xdr:to>
    <xdr:pic>
      <xdr:nvPicPr>
        <xdr:cNvPr id="26" name="Afbeelding 25">
          <a:extLst>
            <a:ext uri="{FF2B5EF4-FFF2-40B4-BE49-F238E27FC236}">
              <a16:creationId xmlns:a16="http://schemas.microsoft.com/office/drawing/2014/main" id="{375A3199-D6D0-4E33-93D4-80C834D95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182880"/>
          <a:ext cx="1309389" cy="23266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14</xdr:row>
      <xdr:rowOff>170329</xdr:rowOff>
    </xdr:from>
    <xdr:to>
      <xdr:col>26</xdr:col>
      <xdr:colOff>124351</xdr:colOff>
      <xdr:row>28</xdr:row>
      <xdr:rowOff>0</xdr:rowOff>
    </xdr:to>
    <xdr:pic>
      <xdr:nvPicPr>
        <xdr:cNvPr id="27" name="Afbeelding 26">
          <a:extLst>
            <a:ext uri="{FF2B5EF4-FFF2-40B4-BE49-F238E27FC236}">
              <a16:creationId xmlns:a16="http://schemas.microsoft.com/office/drawing/2014/main" id="{1C8E6DBB-4A96-41B8-9325-C8927E154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30400" y="2730649"/>
          <a:ext cx="1343551" cy="2389991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1</xdr:row>
      <xdr:rowOff>0</xdr:rowOff>
    </xdr:from>
    <xdr:to>
      <xdr:col>26</xdr:col>
      <xdr:colOff>90189</xdr:colOff>
      <xdr:row>13</xdr:row>
      <xdr:rowOff>132425</xdr:rowOff>
    </xdr:to>
    <xdr:pic>
      <xdr:nvPicPr>
        <xdr:cNvPr id="28" name="Afbeelding 27">
          <a:extLst>
            <a:ext uri="{FF2B5EF4-FFF2-40B4-BE49-F238E27FC236}">
              <a16:creationId xmlns:a16="http://schemas.microsoft.com/office/drawing/2014/main" id="{8FBD06A2-EE84-4E6D-8C20-398782E934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4630400" y="182880"/>
          <a:ext cx="1309389" cy="2326985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29</xdr:row>
      <xdr:rowOff>0</xdr:rowOff>
    </xdr:from>
    <xdr:to>
      <xdr:col>22</xdr:col>
      <xdr:colOff>561414</xdr:colOff>
      <xdr:row>40</xdr:row>
      <xdr:rowOff>67079</xdr:rowOff>
    </xdr:to>
    <xdr:pic>
      <xdr:nvPicPr>
        <xdr:cNvPr id="29" name="Afbeelding 28">
          <a:extLst>
            <a:ext uri="{FF2B5EF4-FFF2-40B4-BE49-F238E27FC236}">
              <a16:creationId xmlns:a16="http://schemas.microsoft.com/office/drawing/2014/main" id="{914AD701-9C26-4C75-8911-B82F6210E5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801600" y="5303520"/>
          <a:ext cx="1171014" cy="2078759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1</xdr:row>
      <xdr:rowOff>0</xdr:rowOff>
    </xdr:from>
    <xdr:to>
      <xdr:col>29</xdr:col>
      <xdr:colOff>90189</xdr:colOff>
      <xdr:row>13</xdr:row>
      <xdr:rowOff>126662</xdr:rowOff>
    </xdr:to>
    <xdr:pic>
      <xdr:nvPicPr>
        <xdr:cNvPr id="30" name="Afbeelding 29">
          <a:extLst>
            <a:ext uri="{FF2B5EF4-FFF2-40B4-BE49-F238E27FC236}">
              <a16:creationId xmlns:a16="http://schemas.microsoft.com/office/drawing/2014/main" id="{34CFF689-195B-49AD-9DE8-B4DAFC1A14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459200" y="182880"/>
          <a:ext cx="1309389" cy="2321222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29</xdr:row>
      <xdr:rowOff>0</xdr:rowOff>
    </xdr:from>
    <xdr:to>
      <xdr:col>25</xdr:col>
      <xdr:colOff>561414</xdr:colOff>
      <xdr:row>40</xdr:row>
      <xdr:rowOff>67079</xdr:rowOff>
    </xdr:to>
    <xdr:pic>
      <xdr:nvPicPr>
        <xdr:cNvPr id="31" name="Afbeelding 30">
          <a:extLst>
            <a:ext uri="{FF2B5EF4-FFF2-40B4-BE49-F238E27FC236}">
              <a16:creationId xmlns:a16="http://schemas.microsoft.com/office/drawing/2014/main" id="{26EA0B5D-6A51-46D0-8273-CC549F202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30400" y="5303520"/>
          <a:ext cx="1171014" cy="2078759"/>
        </a:xfrm>
        <a:prstGeom prst="rect">
          <a:avLst/>
        </a:prstGeom>
      </xdr:spPr>
    </xdr:pic>
    <xdr:clientData/>
  </xdr:twoCellAnchor>
  <xdr:twoCellAnchor editAs="oneCell">
    <xdr:from>
      <xdr:col>132</xdr:col>
      <xdr:colOff>304800</xdr:colOff>
      <xdr:row>51</xdr:row>
      <xdr:rowOff>110302</xdr:rowOff>
    </xdr:from>
    <xdr:to>
      <xdr:col>133</xdr:col>
      <xdr:colOff>213360</xdr:colOff>
      <xdr:row>56</xdr:row>
      <xdr:rowOff>116205</xdr:rowOff>
    </xdr:to>
    <xdr:pic>
      <xdr:nvPicPr>
        <xdr:cNvPr id="32" name="Afbeelding 31">
          <a:extLst>
            <a:ext uri="{FF2B5EF4-FFF2-40B4-BE49-F238E27FC236}">
              <a16:creationId xmlns:a16="http://schemas.microsoft.com/office/drawing/2014/main" id="{9DE69DD7-7148-4F04-97C5-7AD3D353A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80772000" y="9437182"/>
          <a:ext cx="518160" cy="9203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D1BE0-A04A-4926-8815-AAB73701BB2E}">
  <dimension ref="A1:I736"/>
  <sheetViews>
    <sheetView tabSelected="1" workbookViewId="0">
      <selection activeCell="A185" sqref="A185"/>
    </sheetView>
  </sheetViews>
  <sheetFormatPr defaultRowHeight="14.4" x14ac:dyDescent="0.3"/>
  <cols>
    <col min="1" max="1" width="35.6640625" style="2" customWidth="1"/>
    <col min="2" max="2" width="40.6640625" style="2" customWidth="1"/>
    <col min="3" max="3" width="23.88671875" style="2" customWidth="1"/>
    <col min="4" max="4" width="26.33203125" customWidth="1"/>
    <col min="5" max="5" width="35.6640625" customWidth="1"/>
    <col min="6" max="6" width="40.6640625" customWidth="1"/>
    <col min="7" max="7" width="23.6640625" customWidth="1"/>
  </cols>
  <sheetData>
    <row r="1" spans="1:8" x14ac:dyDescent="0.3">
      <c r="A1" s="19"/>
      <c r="B1" s="19"/>
      <c r="C1" s="19"/>
    </row>
    <row r="2" spans="1:8" x14ac:dyDescent="0.3">
      <c r="A2" s="19"/>
      <c r="B2" s="19"/>
      <c r="C2" s="19"/>
    </row>
    <row r="3" spans="1:8" x14ac:dyDescent="0.3">
      <c r="A3" s="19"/>
      <c r="B3" s="19"/>
      <c r="C3" s="19"/>
    </row>
    <row r="4" spans="1:8" x14ac:dyDescent="0.3">
      <c r="A4" s="19"/>
      <c r="B4" s="19"/>
      <c r="C4" s="19"/>
    </row>
    <row r="5" spans="1:8" ht="14.4" customHeight="1" x14ac:dyDescent="0.3">
      <c r="A5" s="63" t="s">
        <v>194</v>
      </c>
      <c r="B5" s="63"/>
      <c r="C5" s="63"/>
      <c r="E5" s="61" t="s">
        <v>205</v>
      </c>
      <c r="F5" s="61"/>
      <c r="G5" s="61"/>
      <c r="H5" s="61"/>
    </row>
    <row r="6" spans="1:8" ht="14.4" customHeight="1" x14ac:dyDescent="0.3">
      <c r="A6" s="63"/>
      <c r="B6" s="63"/>
      <c r="C6" s="63"/>
      <c r="E6" s="61"/>
      <c r="F6" s="61"/>
      <c r="G6" s="61"/>
      <c r="H6" s="61"/>
    </row>
    <row r="7" spans="1:8" x14ac:dyDescent="0.3">
      <c r="A7" s="1" t="s">
        <v>0</v>
      </c>
      <c r="B7" s="2" t="s">
        <v>1</v>
      </c>
    </row>
    <row r="8" spans="1:8" x14ac:dyDescent="0.3">
      <c r="A8" s="1" t="s">
        <v>2</v>
      </c>
    </row>
    <row r="9" spans="1:8" x14ac:dyDescent="0.3">
      <c r="A9" s="63" t="s">
        <v>3</v>
      </c>
      <c r="B9" s="63"/>
      <c r="C9" s="63"/>
    </row>
    <row r="10" spans="1:8" x14ac:dyDescent="0.3">
      <c r="A10" s="63"/>
      <c r="B10" s="63"/>
      <c r="C10" s="63"/>
    </row>
    <row r="11" spans="1:8" x14ac:dyDescent="0.3">
      <c r="A11" s="64" t="s">
        <v>4</v>
      </c>
      <c r="B11" s="64"/>
      <c r="C11" s="64"/>
    </row>
    <row r="12" spans="1:8" x14ac:dyDescent="0.3">
      <c r="A12" s="1" t="s">
        <v>5</v>
      </c>
      <c r="B12" s="2" t="s">
        <v>101</v>
      </c>
    </row>
    <row r="13" spans="1:8" x14ac:dyDescent="0.3">
      <c r="A13" s="1" t="s">
        <v>36</v>
      </c>
      <c r="B13" s="2" t="s">
        <v>7</v>
      </c>
    </row>
    <row r="15" spans="1:8" x14ac:dyDescent="0.3">
      <c r="A15" s="64" t="s">
        <v>8</v>
      </c>
      <c r="B15" s="64"/>
      <c r="C15" s="64"/>
    </row>
    <row r="16" spans="1:8" x14ac:dyDescent="0.3">
      <c r="A16" s="1" t="s">
        <v>9</v>
      </c>
      <c r="B16" s="2" t="s">
        <v>7</v>
      </c>
    </row>
    <row r="17" spans="1:3" x14ac:dyDescent="0.3">
      <c r="A17" s="1" t="s">
        <v>10</v>
      </c>
      <c r="B17" s="2" t="str">
        <f>VLOOKUP(B12,Info!A3:G33,6,FALSE)</f>
        <v>Middelbare school</v>
      </c>
    </row>
    <row r="18" spans="1:3" x14ac:dyDescent="0.3">
      <c r="A18" s="1" t="s">
        <v>12</v>
      </c>
    </row>
    <row r="19" spans="1:3" x14ac:dyDescent="0.3">
      <c r="A19" s="1" t="s">
        <v>13</v>
      </c>
    </row>
    <row r="21" spans="1:3" x14ac:dyDescent="0.3">
      <c r="A21" s="64" t="s">
        <v>14</v>
      </c>
      <c r="B21" s="64"/>
      <c r="C21" s="64"/>
    </row>
    <row r="22" spans="1:3" x14ac:dyDescent="0.3">
      <c r="A22" s="1" t="s">
        <v>15</v>
      </c>
      <c r="B22" s="2" t="str">
        <f>VLOOKUP(B12,Info!A3:B33,2,FALSE)</f>
        <v xml:space="preserve">Pr. Margrietstraat </v>
      </c>
    </row>
    <row r="23" spans="1:3" x14ac:dyDescent="0.3">
      <c r="A23" s="1" t="s">
        <v>17</v>
      </c>
      <c r="B23" s="3">
        <f>VLOOKUP(B12,Info!A3:C33,3,FALSE)</f>
        <v>163</v>
      </c>
    </row>
    <row r="24" spans="1:3" x14ac:dyDescent="0.3">
      <c r="A24" s="1" t="s">
        <v>18</v>
      </c>
    </row>
    <row r="25" spans="1:3" x14ac:dyDescent="0.3">
      <c r="A25" s="1" t="s">
        <v>19</v>
      </c>
    </row>
    <row r="26" spans="1:3" x14ac:dyDescent="0.3">
      <c r="A26" s="1" t="s">
        <v>20</v>
      </c>
      <c r="B26" s="2" t="str">
        <f>VLOOKUP(B12,Info!A1:G33,4,FALSE)</f>
        <v>2983 ED</v>
      </c>
    </row>
    <row r="27" spans="1:3" x14ac:dyDescent="0.3">
      <c r="A27" s="1" t="s">
        <v>22</v>
      </c>
      <c r="B27" s="2" t="str">
        <f>VLOOKUP(B12,Info!A3:G33,5,FALSE)</f>
        <v>Ridderkerk</v>
      </c>
    </row>
    <row r="29" spans="1:3" x14ac:dyDescent="0.3">
      <c r="A29" s="64" t="s">
        <v>24</v>
      </c>
      <c r="B29" s="64"/>
      <c r="C29" s="64"/>
    </row>
    <row r="30" spans="1:3" x14ac:dyDescent="0.3">
      <c r="A30" s="1" t="s">
        <v>25</v>
      </c>
      <c r="B30" s="4">
        <v>44536</v>
      </c>
    </row>
    <row r="31" spans="1:3" x14ac:dyDescent="0.3">
      <c r="A31" s="1" t="s">
        <v>26</v>
      </c>
      <c r="B31" s="2" t="s">
        <v>27</v>
      </c>
    </row>
    <row r="33" spans="1:7" ht="15" customHeight="1" x14ac:dyDescent="0.3">
      <c r="A33" s="35" t="s">
        <v>28</v>
      </c>
      <c r="B33" s="35"/>
      <c r="C33" s="35"/>
      <c r="D33" s="47"/>
      <c r="E33" s="47"/>
      <c r="F33" s="47"/>
      <c r="G33" s="47"/>
    </row>
    <row r="34" spans="1:7" ht="15" customHeight="1" x14ac:dyDescent="0.3">
      <c r="A34" s="35"/>
      <c r="B34" s="35"/>
      <c r="C34" s="35"/>
      <c r="D34" s="47"/>
      <c r="E34" s="47"/>
      <c r="F34" s="47"/>
      <c r="G34" s="47"/>
    </row>
    <row r="35" spans="1:7" ht="15" customHeight="1" x14ac:dyDescent="0.3">
      <c r="A35" s="62" t="s">
        <v>217</v>
      </c>
      <c r="B35" s="62"/>
      <c r="C35" s="62"/>
      <c r="D35" s="62"/>
      <c r="E35" s="62"/>
      <c r="F35" s="62"/>
      <c r="G35" s="62"/>
    </row>
    <row r="36" spans="1:7" x14ac:dyDescent="0.3">
      <c r="A36" s="5" t="s">
        <v>32</v>
      </c>
      <c r="B36" s="3"/>
      <c r="C36" s="3"/>
    </row>
    <row r="37" spans="1:7" x14ac:dyDescent="0.3">
      <c r="A37" s="5" t="s">
        <v>33</v>
      </c>
      <c r="B37" s="18" t="s">
        <v>206</v>
      </c>
      <c r="C37" s="18" t="s">
        <v>207</v>
      </c>
    </row>
    <row r="38" spans="1:7" x14ac:dyDescent="0.3">
      <c r="A38" s="5" t="s">
        <v>34</v>
      </c>
      <c r="B38" s="3">
        <v>1</v>
      </c>
      <c r="C38" s="3">
        <v>1</v>
      </c>
    </row>
    <row r="39" spans="1:7" x14ac:dyDescent="0.3">
      <c r="A39" s="5" t="s">
        <v>35</v>
      </c>
      <c r="B39" s="3" t="s">
        <v>219</v>
      </c>
      <c r="C39" s="3" t="s">
        <v>219</v>
      </c>
      <c r="E39" s="5"/>
    </row>
    <row r="40" spans="1:7" x14ac:dyDescent="0.3">
      <c r="A40" s="5" t="s">
        <v>36</v>
      </c>
      <c r="B40" s="3" t="s">
        <v>220</v>
      </c>
      <c r="C40" s="3" t="s">
        <v>220</v>
      </c>
      <c r="E40" s="5"/>
    </row>
    <row r="41" spans="1:7" x14ac:dyDescent="0.3">
      <c r="A41" s="5" t="s">
        <v>37</v>
      </c>
      <c r="B41" s="3">
        <v>529</v>
      </c>
      <c r="C41" s="3">
        <v>536</v>
      </c>
      <c r="E41" s="5"/>
    </row>
    <row r="42" spans="1:7" x14ac:dyDescent="0.3">
      <c r="A42" s="5" t="s">
        <v>38</v>
      </c>
      <c r="B42" s="3">
        <v>1997</v>
      </c>
      <c r="C42" s="3">
        <v>1997</v>
      </c>
      <c r="E42" s="5"/>
    </row>
    <row r="43" spans="1:7" x14ac:dyDescent="0.3">
      <c r="A43" s="5" t="s">
        <v>39</v>
      </c>
      <c r="B43" s="3" t="s">
        <v>223</v>
      </c>
      <c r="C43" s="3" t="s">
        <v>222</v>
      </c>
      <c r="E43" s="5"/>
    </row>
    <row r="44" spans="1:7" x14ac:dyDescent="0.3">
      <c r="A44" s="5" t="s">
        <v>40</v>
      </c>
      <c r="B44" s="3" t="s">
        <v>41</v>
      </c>
      <c r="C44" s="3" t="s">
        <v>41</v>
      </c>
      <c r="E44" s="5"/>
    </row>
    <row r="45" spans="1:7" x14ac:dyDescent="0.3">
      <c r="A45" s="5" t="s">
        <v>42</v>
      </c>
      <c r="B45" s="3" t="s">
        <v>224</v>
      </c>
      <c r="C45" s="3" t="s">
        <v>224</v>
      </c>
      <c r="E45" s="5"/>
    </row>
    <row r="46" spans="1:7" x14ac:dyDescent="0.3">
      <c r="A46" s="5" t="s">
        <v>43</v>
      </c>
      <c r="B46" s="3" t="s">
        <v>91</v>
      </c>
      <c r="C46" s="3" t="s">
        <v>91</v>
      </c>
      <c r="E46" s="5"/>
    </row>
    <row r="47" spans="1:7" x14ac:dyDescent="0.3">
      <c r="A47" s="5" t="s">
        <v>36</v>
      </c>
      <c r="B47" s="3" t="s">
        <v>225</v>
      </c>
      <c r="C47" s="3" t="s">
        <v>225</v>
      </c>
      <c r="E47" s="5"/>
    </row>
    <row r="48" spans="1:7" x14ac:dyDescent="0.3">
      <c r="A48" s="5" t="s">
        <v>44</v>
      </c>
      <c r="B48" s="3">
        <v>100</v>
      </c>
      <c r="C48" s="3">
        <v>100</v>
      </c>
      <c r="E48" s="5"/>
    </row>
    <row r="49" spans="1:7" x14ac:dyDescent="0.3">
      <c r="A49" s="5" t="s">
        <v>45</v>
      </c>
      <c r="B49" s="3" t="s">
        <v>91</v>
      </c>
      <c r="C49" s="3" t="s">
        <v>91</v>
      </c>
      <c r="E49" s="5"/>
    </row>
    <row r="50" spans="1:7" x14ac:dyDescent="0.3">
      <c r="A50" s="5" t="s">
        <v>36</v>
      </c>
      <c r="B50" s="3" t="s">
        <v>226</v>
      </c>
      <c r="C50" s="3" t="s">
        <v>226</v>
      </c>
      <c r="E50" s="5"/>
    </row>
    <row r="51" spans="1:7" x14ac:dyDescent="0.3">
      <c r="A51" s="5" t="s">
        <v>44</v>
      </c>
      <c r="B51" s="3">
        <v>32</v>
      </c>
      <c r="C51" s="3">
        <v>32</v>
      </c>
      <c r="E51" s="5"/>
    </row>
    <row r="52" spans="1:7" x14ac:dyDescent="0.3">
      <c r="A52" s="5" t="s">
        <v>208</v>
      </c>
      <c r="B52" s="3">
        <v>3</v>
      </c>
      <c r="C52" s="3">
        <v>3</v>
      </c>
      <c r="E52" s="5"/>
    </row>
    <row r="53" spans="1:7" x14ac:dyDescent="0.3">
      <c r="A53" s="5" t="s">
        <v>46</v>
      </c>
      <c r="B53" s="3" t="s">
        <v>91</v>
      </c>
      <c r="C53" s="3" t="s">
        <v>227</v>
      </c>
      <c r="E53" s="5"/>
    </row>
    <row r="54" spans="1:7" x14ac:dyDescent="0.3">
      <c r="A54" s="5" t="s">
        <v>47</v>
      </c>
      <c r="B54" s="3" t="s">
        <v>228</v>
      </c>
      <c r="C54" s="3" t="s">
        <v>228</v>
      </c>
      <c r="E54" s="5"/>
    </row>
    <row r="55" spans="1:7" x14ac:dyDescent="0.3">
      <c r="A55" s="18" t="s">
        <v>48</v>
      </c>
      <c r="B55" s="3" t="s">
        <v>229</v>
      </c>
      <c r="C55" s="3" t="s">
        <v>229</v>
      </c>
      <c r="E55" s="18"/>
    </row>
    <row r="56" spans="1:7" x14ac:dyDescent="0.3">
      <c r="A56" s="18" t="s">
        <v>286</v>
      </c>
      <c r="B56" s="3" t="s">
        <v>266</v>
      </c>
      <c r="C56" s="3" t="s">
        <v>266</v>
      </c>
      <c r="E56" s="18"/>
    </row>
    <row r="57" spans="1:7" x14ac:dyDescent="0.3">
      <c r="A57" s="18" t="s">
        <v>287</v>
      </c>
      <c r="B57" s="3" t="s">
        <v>289</v>
      </c>
      <c r="C57" s="3" t="s">
        <v>289</v>
      </c>
      <c r="E57" s="18"/>
    </row>
    <row r="58" spans="1:7" x14ac:dyDescent="0.3">
      <c r="A58" s="18" t="s">
        <v>83</v>
      </c>
      <c r="B58" s="2" t="s">
        <v>288</v>
      </c>
      <c r="C58" s="2" t="s">
        <v>288</v>
      </c>
      <c r="E58" s="18"/>
    </row>
    <row r="59" spans="1:7" x14ac:dyDescent="0.3">
      <c r="A59" s="18" t="s">
        <v>49</v>
      </c>
      <c r="B59" s="3"/>
      <c r="C59" s="3"/>
      <c r="E59" s="18"/>
    </row>
    <row r="60" spans="1:7" x14ac:dyDescent="0.3">
      <c r="A60" s="3"/>
      <c r="B60" s="3"/>
      <c r="C60" s="3"/>
    </row>
    <row r="61" spans="1:7" x14ac:dyDescent="0.3">
      <c r="A61" s="48" t="s">
        <v>50</v>
      </c>
      <c r="B61" s="48"/>
      <c r="C61" s="48"/>
      <c r="D61" s="48"/>
      <c r="E61" s="48"/>
      <c r="F61" s="48"/>
      <c r="G61" s="48"/>
    </row>
    <row r="62" spans="1:7" x14ac:dyDescent="0.3">
      <c r="A62" s="2" t="s">
        <v>35</v>
      </c>
      <c r="B62" s="2" t="s">
        <v>221</v>
      </c>
    </row>
    <row r="63" spans="1:7" x14ac:dyDescent="0.3">
      <c r="A63" s="2" t="s">
        <v>36</v>
      </c>
    </row>
    <row r="64" spans="1:7" x14ac:dyDescent="0.3">
      <c r="A64" s="2" t="s">
        <v>51</v>
      </c>
    </row>
    <row r="65" spans="1:7" x14ac:dyDescent="0.3">
      <c r="A65" s="2" t="s">
        <v>49</v>
      </c>
    </row>
    <row r="67" spans="1:7" x14ac:dyDescent="0.3">
      <c r="A67" s="48" t="s">
        <v>52</v>
      </c>
      <c r="B67" s="48"/>
      <c r="C67" s="48"/>
      <c r="D67" s="48"/>
      <c r="E67" s="48"/>
      <c r="F67" s="48"/>
      <c r="G67" s="48"/>
    </row>
    <row r="68" spans="1:7" x14ac:dyDescent="0.3">
      <c r="A68" s="2" t="s">
        <v>33</v>
      </c>
      <c r="B68" s="2" t="s">
        <v>230</v>
      </c>
    </row>
    <row r="69" spans="1:7" x14ac:dyDescent="0.3">
      <c r="A69" s="2" t="s">
        <v>35</v>
      </c>
      <c r="B69" s="2" t="s">
        <v>231</v>
      </c>
    </row>
    <row r="70" spans="1:7" x14ac:dyDescent="0.3">
      <c r="A70" s="2" t="s">
        <v>36</v>
      </c>
    </row>
    <row r="71" spans="1:7" x14ac:dyDescent="0.3">
      <c r="A71" s="2" t="s">
        <v>53</v>
      </c>
    </row>
    <row r="72" spans="1:7" x14ac:dyDescent="0.3">
      <c r="A72" s="2" t="s">
        <v>49</v>
      </c>
    </row>
    <row r="74" spans="1:7" x14ac:dyDescent="0.3">
      <c r="A74" s="48" t="s">
        <v>54</v>
      </c>
      <c r="B74" s="48"/>
      <c r="C74" s="48"/>
      <c r="D74" s="48"/>
      <c r="E74" s="48"/>
      <c r="F74" s="48"/>
      <c r="G74" s="48"/>
    </row>
    <row r="75" spans="1:7" x14ac:dyDescent="0.3">
      <c r="A75" s="2" t="s">
        <v>51</v>
      </c>
      <c r="B75" s="2" t="s">
        <v>232</v>
      </c>
    </row>
    <row r="76" spans="1:7" x14ac:dyDescent="0.3">
      <c r="A76" s="2" t="s">
        <v>35</v>
      </c>
    </row>
    <row r="77" spans="1:7" x14ac:dyDescent="0.3">
      <c r="A77" s="2" t="s">
        <v>36</v>
      </c>
    </row>
    <row r="78" spans="1:7" x14ac:dyDescent="0.3">
      <c r="A78" s="2" t="s">
        <v>55</v>
      </c>
    </row>
    <row r="79" spans="1:7" x14ac:dyDescent="0.3">
      <c r="A79" s="2" t="s">
        <v>56</v>
      </c>
    </row>
    <row r="81" spans="1:7" x14ac:dyDescent="0.3">
      <c r="A81" s="48" t="s">
        <v>57</v>
      </c>
      <c r="B81" s="48"/>
      <c r="C81" s="48"/>
      <c r="D81" s="48"/>
      <c r="E81" s="48"/>
      <c r="F81" s="48"/>
      <c r="G81" s="48"/>
    </row>
    <row r="82" spans="1:7" x14ac:dyDescent="0.3">
      <c r="A82" s="5" t="s">
        <v>33</v>
      </c>
    </row>
    <row r="83" spans="1:7" x14ac:dyDescent="0.3">
      <c r="A83" s="2" t="s">
        <v>35</v>
      </c>
    </row>
    <row r="84" spans="1:7" x14ac:dyDescent="0.3">
      <c r="A84" s="2" t="s">
        <v>36</v>
      </c>
    </row>
    <row r="85" spans="1:7" x14ac:dyDescent="0.3">
      <c r="A85" s="2" t="s">
        <v>51</v>
      </c>
    </row>
    <row r="86" spans="1:7" x14ac:dyDescent="0.3">
      <c r="A86" s="2" t="s">
        <v>55</v>
      </c>
    </row>
    <row r="87" spans="1:7" x14ac:dyDescent="0.3">
      <c r="A87" s="2" t="s">
        <v>56</v>
      </c>
    </row>
    <row r="89" spans="1:7" x14ac:dyDescent="0.3">
      <c r="A89" s="48" t="s">
        <v>58</v>
      </c>
      <c r="B89" s="48"/>
      <c r="C89" s="48"/>
      <c r="D89" s="48"/>
      <c r="E89" s="48"/>
      <c r="F89" s="48"/>
      <c r="G89" s="48"/>
    </row>
    <row r="90" spans="1:7" x14ac:dyDescent="0.3">
      <c r="B90" s="18" t="s">
        <v>233</v>
      </c>
      <c r="C90" s="18" t="s">
        <v>234</v>
      </c>
      <c r="D90" s="9" t="s">
        <v>235</v>
      </c>
    </row>
    <row r="91" spans="1:7" x14ac:dyDescent="0.3">
      <c r="A91" s="6" t="s">
        <v>51</v>
      </c>
    </row>
    <row r="92" spans="1:7" x14ac:dyDescent="0.3">
      <c r="A92" s="6" t="s">
        <v>35</v>
      </c>
      <c r="B92" s="18" t="s">
        <v>236</v>
      </c>
      <c r="C92" s="18" t="s">
        <v>236</v>
      </c>
      <c r="D92" s="18" t="s">
        <v>236</v>
      </c>
    </row>
    <row r="93" spans="1:7" x14ac:dyDescent="0.3">
      <c r="A93" s="6" t="s">
        <v>36</v>
      </c>
      <c r="B93" s="2" t="s">
        <v>237</v>
      </c>
      <c r="C93" s="2" t="s">
        <v>237</v>
      </c>
      <c r="D93" t="s">
        <v>238</v>
      </c>
      <c r="E93" t="s">
        <v>239</v>
      </c>
    </row>
    <row r="94" spans="1:7" x14ac:dyDescent="0.3">
      <c r="A94" s="6" t="s">
        <v>59</v>
      </c>
      <c r="B94" s="2">
        <v>18</v>
      </c>
      <c r="C94" s="2">
        <v>18</v>
      </c>
      <c r="D94">
        <v>500</v>
      </c>
      <c r="E94" s="2" t="s">
        <v>60</v>
      </c>
    </row>
    <row r="95" spans="1:7" x14ac:dyDescent="0.3">
      <c r="A95" s="6" t="s">
        <v>61</v>
      </c>
      <c r="B95" s="2">
        <v>1</v>
      </c>
      <c r="C95" s="2">
        <v>1</v>
      </c>
      <c r="D95" t="s">
        <v>240</v>
      </c>
      <c r="E95" s="2" t="s">
        <v>62</v>
      </c>
    </row>
    <row r="96" spans="1:7" x14ac:dyDescent="0.3">
      <c r="A96" s="6" t="s">
        <v>63</v>
      </c>
      <c r="B96" s="2">
        <v>100</v>
      </c>
      <c r="C96" s="2">
        <v>100</v>
      </c>
      <c r="D96" t="s">
        <v>241</v>
      </c>
    </row>
    <row r="97" spans="1:7" x14ac:dyDescent="0.3">
      <c r="A97" s="6" t="s">
        <v>49</v>
      </c>
      <c r="D97" t="s">
        <v>242</v>
      </c>
    </row>
    <row r="99" spans="1:7" x14ac:dyDescent="0.3">
      <c r="A99" s="48" t="s">
        <v>64</v>
      </c>
      <c r="B99" s="48"/>
      <c r="C99" s="48"/>
      <c r="D99" s="48"/>
      <c r="E99" s="48"/>
      <c r="F99" s="48"/>
      <c r="G99" s="48"/>
    </row>
    <row r="100" spans="1:7" x14ac:dyDescent="0.3">
      <c r="A100" s="1" t="s">
        <v>65</v>
      </c>
    </row>
    <row r="101" spans="1:7" x14ac:dyDescent="0.3">
      <c r="A101" s="1" t="s">
        <v>39</v>
      </c>
      <c r="B101" s="1" t="s">
        <v>243</v>
      </c>
      <c r="C101" s="1" t="s">
        <v>244</v>
      </c>
    </row>
    <row r="102" spans="1:7" x14ac:dyDescent="0.3">
      <c r="A102" s="7" t="s">
        <v>35</v>
      </c>
      <c r="B102" s="2" t="s">
        <v>245</v>
      </c>
      <c r="C102" s="2" t="s">
        <v>245</v>
      </c>
    </row>
    <row r="103" spans="1:7" x14ac:dyDescent="0.3">
      <c r="A103" s="7" t="s">
        <v>36</v>
      </c>
      <c r="B103" s="2" t="s">
        <v>246</v>
      </c>
      <c r="C103" s="2" t="s">
        <v>249</v>
      </c>
    </row>
    <row r="104" spans="1:7" x14ac:dyDescent="0.3">
      <c r="A104" s="7" t="s">
        <v>66</v>
      </c>
      <c r="B104" s="2" t="s">
        <v>248</v>
      </c>
      <c r="C104" s="2" t="s">
        <v>248</v>
      </c>
    </row>
    <row r="105" spans="1:7" x14ac:dyDescent="0.3">
      <c r="A105" s="7" t="s">
        <v>67</v>
      </c>
      <c r="B105" s="2" t="s">
        <v>247</v>
      </c>
      <c r="C105" s="2" t="s">
        <v>250</v>
      </c>
    </row>
    <row r="107" spans="1:7" ht="43.2" x14ac:dyDescent="0.3">
      <c r="B107" s="1" t="s">
        <v>280</v>
      </c>
      <c r="C107" s="1" t="s">
        <v>281</v>
      </c>
      <c r="D107" s="9" t="s">
        <v>282</v>
      </c>
      <c r="E107" s="1" t="s">
        <v>283</v>
      </c>
      <c r="F107" s="1" t="s">
        <v>284</v>
      </c>
      <c r="G107" s="1" t="s">
        <v>285</v>
      </c>
    </row>
    <row r="108" spans="1:7" x14ac:dyDescent="0.3">
      <c r="A108" s="1" t="s">
        <v>68</v>
      </c>
    </row>
    <row r="109" spans="1:7" x14ac:dyDescent="0.3">
      <c r="A109" s="7" t="s">
        <v>35</v>
      </c>
      <c r="B109" s="2" t="s">
        <v>245</v>
      </c>
      <c r="C109" s="2" t="s">
        <v>245</v>
      </c>
      <c r="D109" s="2" t="s">
        <v>245</v>
      </c>
      <c r="E109" s="2" t="s">
        <v>245</v>
      </c>
      <c r="F109" s="2" t="s">
        <v>245</v>
      </c>
      <c r="G109" s="2" t="s">
        <v>245</v>
      </c>
    </row>
    <row r="110" spans="1:7" x14ac:dyDescent="0.3">
      <c r="A110" s="7" t="s">
        <v>36</v>
      </c>
      <c r="B110" s="2" t="s">
        <v>257</v>
      </c>
      <c r="C110" s="2" t="s">
        <v>257</v>
      </c>
      <c r="D110" t="s">
        <v>259</v>
      </c>
      <c r="E110" t="s">
        <v>261</v>
      </c>
      <c r="F110" t="s">
        <v>262</v>
      </c>
      <c r="G110" t="s">
        <v>263</v>
      </c>
    </row>
    <row r="111" spans="1:7" x14ac:dyDescent="0.3">
      <c r="A111" s="7" t="s">
        <v>66</v>
      </c>
    </row>
    <row r="112" spans="1:7" x14ac:dyDescent="0.3">
      <c r="A112" s="7" t="s">
        <v>67</v>
      </c>
      <c r="B112" s="2" t="s">
        <v>258</v>
      </c>
      <c r="C112" s="2" t="s">
        <v>258</v>
      </c>
      <c r="D112" t="s">
        <v>260</v>
      </c>
      <c r="E112" t="s">
        <v>258</v>
      </c>
      <c r="F112" t="s">
        <v>260</v>
      </c>
      <c r="G112" t="s">
        <v>260</v>
      </c>
    </row>
    <row r="114" spans="1:9" x14ac:dyDescent="0.3">
      <c r="A114" s="1" t="s">
        <v>69</v>
      </c>
    </row>
    <row r="115" spans="1:9" x14ac:dyDescent="0.3">
      <c r="A115" s="7" t="s">
        <v>35</v>
      </c>
    </row>
    <row r="116" spans="1:9" x14ac:dyDescent="0.3">
      <c r="A116" s="7" t="s">
        <v>36</v>
      </c>
    </row>
    <row r="117" spans="1:9" x14ac:dyDescent="0.3">
      <c r="A117" s="7" t="s">
        <v>66</v>
      </c>
    </row>
    <row r="118" spans="1:9" x14ac:dyDescent="0.3">
      <c r="A118" s="7" t="s">
        <v>67</v>
      </c>
    </row>
    <row r="120" spans="1:9" x14ac:dyDescent="0.3">
      <c r="A120" s="48" t="s">
        <v>70</v>
      </c>
      <c r="B120" s="48"/>
      <c r="C120" s="48"/>
      <c r="D120" s="48"/>
      <c r="E120" s="48"/>
      <c r="F120" s="48"/>
      <c r="G120" s="48"/>
    </row>
    <row r="121" spans="1:9" ht="43.2" x14ac:dyDescent="0.3">
      <c r="B121" s="1" t="s">
        <v>280</v>
      </c>
      <c r="C121" s="1" t="s">
        <v>281</v>
      </c>
      <c r="D121" s="9" t="s">
        <v>282</v>
      </c>
      <c r="E121" s="1" t="s">
        <v>283</v>
      </c>
      <c r="F121" s="1" t="s">
        <v>284</v>
      </c>
      <c r="G121" s="1" t="s">
        <v>285</v>
      </c>
    </row>
    <row r="122" spans="1:9" x14ac:dyDescent="0.3">
      <c r="A122" s="7" t="s">
        <v>35</v>
      </c>
      <c r="B122" s="2" t="s">
        <v>264</v>
      </c>
    </row>
    <row r="123" spans="1:9" x14ac:dyDescent="0.3">
      <c r="A123" s="7" t="s">
        <v>55</v>
      </c>
    </row>
    <row r="124" spans="1:9" x14ac:dyDescent="0.3">
      <c r="A124" s="7" t="s">
        <v>71</v>
      </c>
    </row>
    <row r="125" spans="1:9" x14ac:dyDescent="0.3">
      <c r="A125" s="7" t="s">
        <v>49</v>
      </c>
    </row>
    <row r="127" spans="1:9" x14ac:dyDescent="0.3">
      <c r="A127" s="48" t="s">
        <v>72</v>
      </c>
      <c r="B127" s="48"/>
      <c r="C127" s="48"/>
      <c r="D127" s="48"/>
      <c r="E127" s="48"/>
      <c r="F127" s="48"/>
      <c r="G127" s="48"/>
      <c r="H127" s="48"/>
      <c r="I127" s="48"/>
    </row>
    <row r="128" spans="1:9" ht="43.2" x14ac:dyDescent="0.3">
      <c r="B128" s="1" t="s">
        <v>280</v>
      </c>
      <c r="C128" s="1" t="s">
        <v>281</v>
      </c>
      <c r="D128" s="9" t="s">
        <v>282</v>
      </c>
      <c r="E128" s="1" t="s">
        <v>283</v>
      </c>
      <c r="F128" s="1" t="s">
        <v>284</v>
      </c>
      <c r="G128" s="1" t="s">
        <v>285</v>
      </c>
      <c r="H128" s="1" t="s">
        <v>276</v>
      </c>
      <c r="I128" s="1" t="s">
        <v>244</v>
      </c>
    </row>
    <row r="129" spans="1:9" x14ac:dyDescent="0.3">
      <c r="A129" s="7" t="s">
        <v>35</v>
      </c>
      <c r="B129" s="2" t="s">
        <v>265</v>
      </c>
      <c r="C129" s="2" t="s">
        <v>265</v>
      </c>
      <c r="D129" s="2" t="s">
        <v>265</v>
      </c>
      <c r="E129" s="2" t="s">
        <v>265</v>
      </c>
      <c r="F129" s="2" t="s">
        <v>265</v>
      </c>
      <c r="G129" s="2" t="s">
        <v>265</v>
      </c>
      <c r="H129" s="2" t="s">
        <v>265</v>
      </c>
      <c r="I129" s="2" t="s">
        <v>265</v>
      </c>
    </row>
    <row r="130" spans="1:9" x14ac:dyDescent="0.3">
      <c r="A130" s="7" t="s">
        <v>55</v>
      </c>
      <c r="B130" s="2" t="s">
        <v>266</v>
      </c>
      <c r="C130" s="2" t="s">
        <v>266</v>
      </c>
      <c r="D130" s="2" t="s">
        <v>267</v>
      </c>
      <c r="E130" s="2" t="s">
        <v>268</v>
      </c>
      <c r="F130" s="2" t="s">
        <v>269</v>
      </c>
      <c r="G130" s="2" t="s">
        <v>270</v>
      </c>
      <c r="H130" s="2" t="s">
        <v>277</v>
      </c>
      <c r="I130" s="2" t="s">
        <v>277</v>
      </c>
    </row>
    <row r="131" spans="1:9" x14ac:dyDescent="0.3">
      <c r="A131" s="7" t="s">
        <v>34</v>
      </c>
      <c r="B131" s="2">
        <v>2</v>
      </c>
      <c r="C131" s="2">
        <v>2</v>
      </c>
      <c r="D131">
        <v>2</v>
      </c>
      <c r="E131">
        <v>1</v>
      </c>
      <c r="F131">
        <v>2</v>
      </c>
      <c r="G131">
        <v>2</v>
      </c>
      <c r="H131">
        <v>1</v>
      </c>
      <c r="I131">
        <v>1</v>
      </c>
    </row>
    <row r="132" spans="1:9" x14ac:dyDescent="0.3">
      <c r="A132" s="7" t="s">
        <v>49</v>
      </c>
    </row>
    <row r="134" spans="1:9" x14ac:dyDescent="0.3">
      <c r="A134" s="8" t="s">
        <v>73</v>
      </c>
    </row>
    <row r="135" spans="1:9" x14ac:dyDescent="0.3">
      <c r="A135" s="7" t="s">
        <v>35</v>
      </c>
    </row>
    <row r="136" spans="1:9" x14ac:dyDescent="0.3">
      <c r="A136" s="7" t="s">
        <v>36</v>
      </c>
    </row>
    <row r="137" spans="1:9" x14ac:dyDescent="0.3">
      <c r="A137" s="7" t="s">
        <v>55</v>
      </c>
    </row>
    <row r="138" spans="1:9" x14ac:dyDescent="0.3">
      <c r="A138" s="7" t="s">
        <v>71</v>
      </c>
    </row>
    <row r="139" spans="1:9" x14ac:dyDescent="0.3">
      <c r="A139" s="7" t="s">
        <v>49</v>
      </c>
    </row>
    <row r="140" spans="1:9" x14ac:dyDescent="0.3">
      <c r="A140" s="7"/>
    </row>
    <row r="141" spans="1:9" x14ac:dyDescent="0.3">
      <c r="A141" s="7"/>
      <c r="B141" s="1" t="s">
        <v>251</v>
      </c>
      <c r="C141" s="1" t="s">
        <v>252</v>
      </c>
      <c r="D141" s="9" t="s">
        <v>253</v>
      </c>
      <c r="E141" s="1" t="s">
        <v>254</v>
      </c>
      <c r="F141" s="1" t="s">
        <v>255</v>
      </c>
      <c r="G141" s="1" t="s">
        <v>256</v>
      </c>
    </row>
    <row r="142" spans="1:9" x14ac:dyDescent="0.3">
      <c r="A142" s="9" t="s">
        <v>74</v>
      </c>
    </row>
    <row r="143" spans="1:9" x14ac:dyDescent="0.3">
      <c r="A143" s="7" t="s">
        <v>75</v>
      </c>
      <c r="B143" s="2" t="s">
        <v>264</v>
      </c>
      <c r="C143" s="2" t="s">
        <v>264</v>
      </c>
      <c r="D143" s="2" t="s">
        <v>264</v>
      </c>
      <c r="F143" s="2" t="s">
        <v>264</v>
      </c>
      <c r="G143" s="2" t="s">
        <v>264</v>
      </c>
    </row>
    <row r="144" spans="1:9" x14ac:dyDescent="0.3">
      <c r="A144" s="2" t="s">
        <v>36</v>
      </c>
      <c r="D144" s="2"/>
      <c r="F144" s="2"/>
      <c r="G144" s="2"/>
    </row>
    <row r="145" spans="1:7" ht="22.5" customHeight="1" x14ac:dyDescent="0.3">
      <c r="A145" s="2" t="s">
        <v>49</v>
      </c>
      <c r="B145" s="2" t="s">
        <v>273</v>
      </c>
      <c r="C145" s="2" t="s">
        <v>273</v>
      </c>
      <c r="D145" s="2" t="s">
        <v>273</v>
      </c>
      <c r="F145" s="2" t="s">
        <v>273</v>
      </c>
      <c r="G145" s="2" t="s">
        <v>273</v>
      </c>
    </row>
    <row r="146" spans="1:7" x14ac:dyDescent="0.3">
      <c r="A146" s="2" t="s">
        <v>55</v>
      </c>
      <c r="B146" s="2" t="s">
        <v>266</v>
      </c>
      <c r="C146" s="2" t="s">
        <v>266</v>
      </c>
      <c r="D146" s="2" t="s">
        <v>274</v>
      </c>
      <c r="F146" s="2" t="s">
        <v>266</v>
      </c>
      <c r="G146" s="2" t="s">
        <v>275</v>
      </c>
    </row>
    <row r="147" spans="1:7" x14ac:dyDescent="0.3">
      <c r="A147" s="2" t="s">
        <v>76</v>
      </c>
      <c r="B147" s="2" t="s">
        <v>271</v>
      </c>
      <c r="C147" s="2" t="s">
        <v>271</v>
      </c>
      <c r="D147" s="2" t="s">
        <v>271</v>
      </c>
      <c r="F147" s="2" t="s">
        <v>271</v>
      </c>
      <c r="G147" s="2" t="s">
        <v>271</v>
      </c>
    </row>
    <row r="148" spans="1:7" x14ac:dyDescent="0.3">
      <c r="A148" s="2" t="s">
        <v>36</v>
      </c>
      <c r="B148" s="2" t="s">
        <v>272</v>
      </c>
      <c r="C148" s="2" t="s">
        <v>272</v>
      </c>
      <c r="D148" s="2" t="s">
        <v>272</v>
      </c>
      <c r="F148" s="2" t="s">
        <v>272</v>
      </c>
      <c r="G148" s="2" t="s">
        <v>272</v>
      </c>
    </row>
    <row r="150" spans="1:7" x14ac:dyDescent="0.3">
      <c r="A150" s="48" t="s">
        <v>77</v>
      </c>
      <c r="B150" s="48"/>
      <c r="C150" s="48"/>
      <c r="D150" s="48"/>
      <c r="E150" s="48"/>
      <c r="F150" s="48"/>
      <c r="G150" s="48"/>
    </row>
    <row r="151" spans="1:7" x14ac:dyDescent="0.3">
      <c r="A151" s="2" t="s">
        <v>78</v>
      </c>
      <c r="B151" s="2" t="s">
        <v>278</v>
      </c>
    </row>
    <row r="152" spans="1:7" x14ac:dyDescent="0.3">
      <c r="A152" s="2" t="s">
        <v>79</v>
      </c>
    </row>
    <row r="153" spans="1:7" x14ac:dyDescent="0.3">
      <c r="A153" s="2" t="s">
        <v>36</v>
      </c>
    </row>
    <row r="154" spans="1:7" x14ac:dyDescent="0.3">
      <c r="A154" s="2" t="s">
        <v>80</v>
      </c>
    </row>
    <row r="155" spans="1:7" x14ac:dyDescent="0.3">
      <c r="A155" s="2" t="s">
        <v>81</v>
      </c>
    </row>
    <row r="156" spans="1:7" x14ac:dyDescent="0.3">
      <c r="A156" s="2" t="s">
        <v>36</v>
      </c>
    </row>
    <row r="158" spans="1:7" x14ac:dyDescent="0.3">
      <c r="A158" s="48" t="s">
        <v>82</v>
      </c>
      <c r="B158" s="48"/>
      <c r="C158" s="48"/>
      <c r="D158" s="48"/>
      <c r="E158" s="48"/>
      <c r="F158" s="48"/>
      <c r="G158" s="48"/>
    </row>
    <row r="159" spans="1:7" x14ac:dyDescent="0.3">
      <c r="A159" s="2" t="s">
        <v>35</v>
      </c>
      <c r="B159" s="2" t="s">
        <v>279</v>
      </c>
    </row>
    <row r="160" spans="1:7" x14ac:dyDescent="0.3">
      <c r="A160" s="2" t="s">
        <v>36</v>
      </c>
    </row>
    <row r="161" spans="1:3" x14ac:dyDescent="0.3">
      <c r="A161" s="2" t="s">
        <v>83</v>
      </c>
    </row>
    <row r="162" spans="1:3" x14ac:dyDescent="0.3">
      <c r="A162" s="2" t="s">
        <v>84</v>
      </c>
    </row>
    <row r="163" spans="1:3" x14ac:dyDescent="0.3">
      <c r="A163"/>
      <c r="B163"/>
      <c r="C163"/>
    </row>
    <row r="164" spans="1:3" x14ac:dyDescent="0.3">
      <c r="A164"/>
      <c r="B164"/>
      <c r="C164"/>
    </row>
    <row r="165" spans="1:3" x14ac:dyDescent="0.3">
      <c r="A165"/>
      <c r="B165"/>
      <c r="C165"/>
    </row>
    <row r="166" spans="1:3" ht="14.4" customHeight="1" x14ac:dyDescent="0.3">
      <c r="A166"/>
      <c r="B166"/>
      <c r="C166"/>
    </row>
    <row r="167" spans="1:3" ht="14.4" customHeight="1" x14ac:dyDescent="0.3">
      <c r="A167"/>
      <c r="B167"/>
      <c r="C167"/>
    </row>
    <row r="168" spans="1:3" x14ac:dyDescent="0.3">
      <c r="A168"/>
      <c r="B168"/>
      <c r="C168"/>
    </row>
    <row r="169" spans="1:3" x14ac:dyDescent="0.3">
      <c r="A169"/>
      <c r="B169"/>
      <c r="C169"/>
    </row>
    <row r="170" spans="1:3" x14ac:dyDescent="0.3">
      <c r="A170"/>
      <c r="B170"/>
      <c r="C170"/>
    </row>
    <row r="171" spans="1:3" x14ac:dyDescent="0.3">
      <c r="A171"/>
      <c r="B171"/>
      <c r="C171"/>
    </row>
    <row r="172" spans="1:3" x14ac:dyDescent="0.3">
      <c r="A172"/>
      <c r="B172"/>
      <c r="C172"/>
    </row>
    <row r="173" spans="1:3" x14ac:dyDescent="0.3">
      <c r="A173"/>
      <c r="B173"/>
      <c r="C173"/>
    </row>
    <row r="174" spans="1:3" x14ac:dyDescent="0.3">
      <c r="A174"/>
      <c r="B174"/>
      <c r="C174"/>
    </row>
    <row r="175" spans="1:3" x14ac:dyDescent="0.3">
      <c r="A175"/>
      <c r="B175"/>
      <c r="C175"/>
    </row>
    <row r="176" spans="1:3" x14ac:dyDescent="0.3">
      <c r="A176"/>
      <c r="B176"/>
      <c r="C176"/>
    </row>
    <row r="177" customFormat="1" x14ac:dyDescent="0.3"/>
    <row r="178" customFormat="1" x14ac:dyDescent="0.3"/>
    <row r="179" customFormat="1" x14ac:dyDescent="0.3"/>
    <row r="180" customFormat="1" x14ac:dyDescent="0.3"/>
    <row r="181" customFormat="1" x14ac:dyDescent="0.3"/>
    <row r="182" customFormat="1" x14ac:dyDescent="0.3"/>
    <row r="183" customFormat="1" x14ac:dyDescent="0.3"/>
    <row r="184" customFormat="1" x14ac:dyDescent="0.3"/>
    <row r="185" customFormat="1" x14ac:dyDescent="0.3"/>
    <row r="186" customFormat="1" x14ac:dyDescent="0.3"/>
    <row r="187" customFormat="1" x14ac:dyDescent="0.3"/>
    <row r="188" customFormat="1" x14ac:dyDescent="0.3"/>
    <row r="189" customFormat="1" x14ac:dyDescent="0.3"/>
    <row r="190" customFormat="1" x14ac:dyDescent="0.3"/>
    <row r="191" customFormat="1" x14ac:dyDescent="0.3"/>
    <row r="192" customFormat="1" x14ac:dyDescent="0.3"/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  <row r="233" customFormat="1" x14ac:dyDescent="0.3"/>
    <row r="234" customFormat="1" x14ac:dyDescent="0.3"/>
    <row r="235" customFormat="1" x14ac:dyDescent="0.3"/>
    <row r="236" customFormat="1" x14ac:dyDescent="0.3"/>
    <row r="237" customFormat="1" x14ac:dyDescent="0.3"/>
    <row r="238" customFormat="1" x14ac:dyDescent="0.3"/>
    <row r="239" customFormat="1" x14ac:dyDescent="0.3"/>
    <row r="240" customFormat="1" x14ac:dyDescent="0.3"/>
    <row r="241" customFormat="1" x14ac:dyDescent="0.3"/>
    <row r="242" customFormat="1" x14ac:dyDescent="0.3"/>
    <row r="243" customFormat="1" x14ac:dyDescent="0.3"/>
    <row r="244" customFormat="1" x14ac:dyDescent="0.3"/>
    <row r="245" customFormat="1" x14ac:dyDescent="0.3"/>
    <row r="246" customFormat="1" x14ac:dyDescent="0.3"/>
    <row r="247" customFormat="1" x14ac:dyDescent="0.3"/>
    <row r="248" customFormat="1" x14ac:dyDescent="0.3"/>
    <row r="249" customFormat="1" x14ac:dyDescent="0.3"/>
    <row r="250" customFormat="1" x14ac:dyDescent="0.3"/>
    <row r="251" customFormat="1" x14ac:dyDescent="0.3"/>
    <row r="252" customFormat="1" x14ac:dyDescent="0.3"/>
    <row r="253" customFormat="1" x14ac:dyDescent="0.3"/>
    <row r="254" customFormat="1" x14ac:dyDescent="0.3"/>
    <row r="255" customFormat="1" x14ac:dyDescent="0.3"/>
    <row r="256" customFormat="1" x14ac:dyDescent="0.3"/>
    <row r="257" customFormat="1" x14ac:dyDescent="0.3"/>
    <row r="258" customFormat="1" x14ac:dyDescent="0.3"/>
    <row r="259" customFormat="1" x14ac:dyDescent="0.3"/>
    <row r="260" customFormat="1" x14ac:dyDescent="0.3"/>
    <row r="261" customFormat="1" x14ac:dyDescent="0.3"/>
    <row r="262" customFormat="1" x14ac:dyDescent="0.3"/>
    <row r="263" customFormat="1" x14ac:dyDescent="0.3"/>
    <row r="264" customFormat="1" x14ac:dyDescent="0.3"/>
    <row r="265" customFormat="1" x14ac:dyDescent="0.3"/>
    <row r="266" customFormat="1" x14ac:dyDescent="0.3"/>
    <row r="267" customFormat="1" x14ac:dyDescent="0.3"/>
    <row r="268" customFormat="1" x14ac:dyDescent="0.3"/>
    <row r="269" customFormat="1" x14ac:dyDescent="0.3"/>
    <row r="270" customFormat="1" x14ac:dyDescent="0.3"/>
    <row r="271" customFormat="1" x14ac:dyDescent="0.3"/>
    <row r="272" customFormat="1" x14ac:dyDescent="0.3"/>
    <row r="273" customFormat="1" x14ac:dyDescent="0.3"/>
    <row r="274" customFormat="1" x14ac:dyDescent="0.3"/>
    <row r="275" customFormat="1" x14ac:dyDescent="0.3"/>
    <row r="276" customFormat="1" x14ac:dyDescent="0.3"/>
    <row r="277" customFormat="1" ht="14.4" customHeight="1" x14ac:dyDescent="0.3"/>
    <row r="278" customFormat="1" ht="14.4" customHeight="1" x14ac:dyDescent="0.3"/>
    <row r="279" customFormat="1" x14ac:dyDescent="0.3"/>
    <row r="280" customFormat="1" x14ac:dyDescent="0.3"/>
    <row r="281" customFormat="1" x14ac:dyDescent="0.3"/>
    <row r="282" customFormat="1" x14ac:dyDescent="0.3"/>
    <row r="283" customFormat="1" x14ac:dyDescent="0.3"/>
    <row r="284" customFormat="1" x14ac:dyDescent="0.3"/>
    <row r="285" customFormat="1" x14ac:dyDescent="0.3"/>
    <row r="286" customFormat="1" x14ac:dyDescent="0.3"/>
    <row r="287" customFormat="1" x14ac:dyDescent="0.3"/>
    <row r="288" customFormat="1" x14ac:dyDescent="0.3"/>
    <row r="289" customFormat="1" x14ac:dyDescent="0.3"/>
    <row r="290" customFormat="1" x14ac:dyDescent="0.3"/>
    <row r="291" customFormat="1" x14ac:dyDescent="0.3"/>
    <row r="292" customFormat="1" x14ac:dyDescent="0.3"/>
    <row r="293" customFormat="1" x14ac:dyDescent="0.3"/>
    <row r="294" customFormat="1" x14ac:dyDescent="0.3"/>
    <row r="295" customFormat="1" x14ac:dyDescent="0.3"/>
    <row r="296" customFormat="1" x14ac:dyDescent="0.3"/>
    <row r="297" customFormat="1" x14ac:dyDescent="0.3"/>
    <row r="298" customFormat="1" x14ac:dyDescent="0.3"/>
    <row r="299" customFormat="1" x14ac:dyDescent="0.3"/>
    <row r="300" customFormat="1" x14ac:dyDescent="0.3"/>
    <row r="301" customFormat="1" x14ac:dyDescent="0.3"/>
    <row r="302" customFormat="1" x14ac:dyDescent="0.3"/>
    <row r="303" customFormat="1" x14ac:dyDescent="0.3"/>
    <row r="304" customFormat="1" x14ac:dyDescent="0.3"/>
    <row r="305" customFormat="1" x14ac:dyDescent="0.3"/>
    <row r="306" customFormat="1" x14ac:dyDescent="0.3"/>
    <row r="307" customFormat="1" x14ac:dyDescent="0.3"/>
    <row r="308" customFormat="1" x14ac:dyDescent="0.3"/>
    <row r="309" customFormat="1" x14ac:dyDescent="0.3"/>
    <row r="310" customFormat="1" x14ac:dyDescent="0.3"/>
    <row r="311" customFormat="1" x14ac:dyDescent="0.3"/>
    <row r="312" customFormat="1" x14ac:dyDescent="0.3"/>
    <row r="313" customFormat="1" x14ac:dyDescent="0.3"/>
    <row r="314" customFormat="1" x14ac:dyDescent="0.3"/>
    <row r="315" customFormat="1" x14ac:dyDescent="0.3"/>
    <row r="316" customFormat="1" x14ac:dyDescent="0.3"/>
    <row r="317" customFormat="1" x14ac:dyDescent="0.3"/>
    <row r="318" customFormat="1" x14ac:dyDescent="0.3"/>
    <row r="319" customFormat="1" x14ac:dyDescent="0.3"/>
    <row r="320" customFormat="1" x14ac:dyDescent="0.3"/>
    <row r="321" customFormat="1" x14ac:dyDescent="0.3"/>
    <row r="322" customFormat="1" x14ac:dyDescent="0.3"/>
    <row r="323" customFormat="1" x14ac:dyDescent="0.3"/>
    <row r="324" customFormat="1" x14ac:dyDescent="0.3"/>
    <row r="325" customFormat="1" x14ac:dyDescent="0.3"/>
    <row r="326" customFormat="1" x14ac:dyDescent="0.3"/>
    <row r="327" customFormat="1" x14ac:dyDescent="0.3"/>
    <row r="328" customFormat="1" x14ac:dyDescent="0.3"/>
    <row r="329" customFormat="1" x14ac:dyDescent="0.3"/>
    <row r="330" customFormat="1" x14ac:dyDescent="0.3"/>
    <row r="331" customFormat="1" x14ac:dyDescent="0.3"/>
    <row r="332" customFormat="1" x14ac:dyDescent="0.3"/>
    <row r="333" customFormat="1" ht="14.4" customHeight="1" x14ac:dyDescent="0.3"/>
    <row r="334" customFormat="1" ht="14.4" customHeight="1" x14ac:dyDescent="0.3"/>
    <row r="335" customFormat="1" x14ac:dyDescent="0.3"/>
    <row r="336" customFormat="1" x14ac:dyDescent="0.3"/>
    <row r="337" customFormat="1" x14ac:dyDescent="0.3"/>
    <row r="338" customFormat="1" x14ac:dyDescent="0.3"/>
    <row r="339" customFormat="1" ht="14.4" customHeight="1" x14ac:dyDescent="0.3"/>
    <row r="340" customFormat="1" ht="14.4" customHeight="1" x14ac:dyDescent="0.3"/>
    <row r="341" customFormat="1" x14ac:dyDescent="0.3"/>
    <row r="342" customFormat="1" x14ac:dyDescent="0.3"/>
    <row r="343" customFormat="1" x14ac:dyDescent="0.3"/>
    <row r="344" customFormat="1" x14ac:dyDescent="0.3"/>
    <row r="345" customFormat="1" x14ac:dyDescent="0.3"/>
    <row r="346" customFormat="1" x14ac:dyDescent="0.3"/>
    <row r="347" customFormat="1" x14ac:dyDescent="0.3"/>
    <row r="348" customFormat="1" x14ac:dyDescent="0.3"/>
    <row r="349" customFormat="1" x14ac:dyDescent="0.3"/>
    <row r="350" customFormat="1" x14ac:dyDescent="0.3"/>
    <row r="351" customFormat="1" x14ac:dyDescent="0.3"/>
    <row r="352" customFormat="1" x14ac:dyDescent="0.3"/>
    <row r="353" customFormat="1" x14ac:dyDescent="0.3"/>
    <row r="354" customFormat="1" x14ac:dyDescent="0.3"/>
    <row r="355" customFormat="1" x14ac:dyDescent="0.3"/>
    <row r="356" customFormat="1" x14ac:dyDescent="0.3"/>
    <row r="357" customFormat="1" x14ac:dyDescent="0.3"/>
    <row r="358" customFormat="1" x14ac:dyDescent="0.3"/>
    <row r="359" customFormat="1" x14ac:dyDescent="0.3"/>
    <row r="360" customFormat="1" x14ac:dyDescent="0.3"/>
    <row r="361" customFormat="1" x14ac:dyDescent="0.3"/>
    <row r="362" customFormat="1" x14ac:dyDescent="0.3"/>
    <row r="363" customFormat="1" x14ac:dyDescent="0.3"/>
    <row r="364" customFormat="1" x14ac:dyDescent="0.3"/>
    <row r="365" customFormat="1" x14ac:dyDescent="0.3"/>
    <row r="366" customFormat="1" x14ac:dyDescent="0.3"/>
    <row r="367" customFormat="1" x14ac:dyDescent="0.3"/>
    <row r="368" customFormat="1" x14ac:dyDescent="0.3"/>
    <row r="369" customFormat="1" x14ac:dyDescent="0.3"/>
    <row r="370" customFormat="1" x14ac:dyDescent="0.3"/>
    <row r="371" customFormat="1" x14ac:dyDescent="0.3"/>
    <row r="372" customFormat="1" x14ac:dyDescent="0.3"/>
    <row r="373" customFormat="1" x14ac:dyDescent="0.3"/>
    <row r="374" customFormat="1" x14ac:dyDescent="0.3"/>
    <row r="375" customFormat="1" x14ac:dyDescent="0.3"/>
    <row r="376" customFormat="1" x14ac:dyDescent="0.3"/>
    <row r="377" customFormat="1" x14ac:dyDescent="0.3"/>
    <row r="378" customFormat="1" x14ac:dyDescent="0.3"/>
    <row r="379" customFormat="1" x14ac:dyDescent="0.3"/>
    <row r="380" customFormat="1" ht="14.4" customHeight="1" x14ac:dyDescent="0.3"/>
    <row r="381" customFormat="1" ht="14.4" customHeight="1" x14ac:dyDescent="0.3"/>
    <row r="382" customFormat="1" x14ac:dyDescent="0.3"/>
    <row r="383" customFormat="1" x14ac:dyDescent="0.3"/>
    <row r="384" customFormat="1" x14ac:dyDescent="0.3"/>
    <row r="385" customFormat="1" x14ac:dyDescent="0.3"/>
    <row r="386" customFormat="1" x14ac:dyDescent="0.3"/>
    <row r="387" customFormat="1" x14ac:dyDescent="0.3"/>
    <row r="388" customFormat="1" x14ac:dyDescent="0.3"/>
    <row r="389" customFormat="1" x14ac:dyDescent="0.3"/>
    <row r="390" customFormat="1" x14ac:dyDescent="0.3"/>
    <row r="391" customFormat="1" x14ac:dyDescent="0.3"/>
    <row r="392" customFormat="1" x14ac:dyDescent="0.3"/>
    <row r="393" customFormat="1" x14ac:dyDescent="0.3"/>
    <row r="394" customFormat="1" x14ac:dyDescent="0.3"/>
    <row r="395" customFormat="1" x14ac:dyDescent="0.3"/>
    <row r="396" customFormat="1" x14ac:dyDescent="0.3"/>
    <row r="397" customFormat="1" x14ac:dyDescent="0.3"/>
    <row r="398" customFormat="1" x14ac:dyDescent="0.3"/>
    <row r="399" customFormat="1" x14ac:dyDescent="0.3"/>
    <row r="400" customFormat="1" x14ac:dyDescent="0.3"/>
    <row r="401" customFormat="1" x14ac:dyDescent="0.3"/>
    <row r="402" customFormat="1" x14ac:dyDescent="0.3"/>
    <row r="403" customFormat="1" x14ac:dyDescent="0.3"/>
    <row r="404" customFormat="1" x14ac:dyDescent="0.3"/>
    <row r="405" customFormat="1" x14ac:dyDescent="0.3"/>
    <row r="406" customFormat="1" x14ac:dyDescent="0.3"/>
    <row r="407" customFormat="1" x14ac:dyDescent="0.3"/>
    <row r="408" customFormat="1" x14ac:dyDescent="0.3"/>
    <row r="409" customFormat="1" x14ac:dyDescent="0.3"/>
    <row r="410" customFormat="1" x14ac:dyDescent="0.3"/>
    <row r="411" customFormat="1" x14ac:dyDescent="0.3"/>
    <row r="412" customFormat="1" x14ac:dyDescent="0.3"/>
    <row r="413" customFormat="1" x14ac:dyDescent="0.3"/>
    <row r="414" customFormat="1" x14ac:dyDescent="0.3"/>
    <row r="415" customFormat="1" x14ac:dyDescent="0.3"/>
    <row r="416" customFormat="1" x14ac:dyDescent="0.3"/>
    <row r="417" customFormat="1" x14ac:dyDescent="0.3"/>
    <row r="418" customFormat="1" x14ac:dyDescent="0.3"/>
    <row r="419" customFormat="1" ht="14.4" customHeight="1" x14ac:dyDescent="0.3"/>
    <row r="420" customFormat="1" ht="14.4" customHeight="1" x14ac:dyDescent="0.3"/>
    <row r="421" customFormat="1" x14ac:dyDescent="0.3"/>
    <row r="422" customFormat="1" x14ac:dyDescent="0.3"/>
    <row r="423" customFormat="1" x14ac:dyDescent="0.3"/>
    <row r="424" customFormat="1" x14ac:dyDescent="0.3"/>
    <row r="425" customFormat="1" ht="14.4" customHeight="1" x14ac:dyDescent="0.3"/>
    <row r="426" customFormat="1" ht="14.4" customHeight="1" x14ac:dyDescent="0.3"/>
    <row r="427" customFormat="1" x14ac:dyDescent="0.3"/>
    <row r="428" customFormat="1" x14ac:dyDescent="0.3"/>
    <row r="429" customFormat="1" x14ac:dyDescent="0.3"/>
    <row r="430" customFormat="1" x14ac:dyDescent="0.3"/>
    <row r="431" customFormat="1" x14ac:dyDescent="0.3"/>
    <row r="432" customFormat="1" x14ac:dyDescent="0.3"/>
    <row r="433" customFormat="1" x14ac:dyDescent="0.3"/>
    <row r="434" customFormat="1" x14ac:dyDescent="0.3"/>
    <row r="435" customFormat="1" x14ac:dyDescent="0.3"/>
    <row r="436" customFormat="1" x14ac:dyDescent="0.3"/>
    <row r="437" customFormat="1" x14ac:dyDescent="0.3"/>
    <row r="438" customFormat="1" x14ac:dyDescent="0.3"/>
    <row r="439" customFormat="1" x14ac:dyDescent="0.3"/>
    <row r="440" customFormat="1" x14ac:dyDescent="0.3"/>
    <row r="441" customFormat="1" x14ac:dyDescent="0.3"/>
    <row r="442" customFormat="1" x14ac:dyDescent="0.3"/>
    <row r="443" customFormat="1" x14ac:dyDescent="0.3"/>
    <row r="444" customFormat="1" x14ac:dyDescent="0.3"/>
    <row r="445" customFormat="1" x14ac:dyDescent="0.3"/>
    <row r="446" customFormat="1" x14ac:dyDescent="0.3"/>
    <row r="447" customFormat="1" x14ac:dyDescent="0.3"/>
    <row r="448" customFormat="1" x14ac:dyDescent="0.3"/>
    <row r="449" customFormat="1" x14ac:dyDescent="0.3"/>
    <row r="450" customFormat="1" x14ac:dyDescent="0.3"/>
    <row r="451" customFormat="1" x14ac:dyDescent="0.3"/>
    <row r="452" customFormat="1" x14ac:dyDescent="0.3"/>
    <row r="453" customFormat="1" x14ac:dyDescent="0.3"/>
    <row r="454" customFormat="1" ht="14.4" customHeight="1" x14ac:dyDescent="0.3"/>
    <row r="455" customFormat="1" ht="14.4" customHeight="1" x14ac:dyDescent="0.3"/>
    <row r="456" customFormat="1" x14ac:dyDescent="0.3"/>
    <row r="457" customFormat="1" x14ac:dyDescent="0.3"/>
    <row r="458" customFormat="1" x14ac:dyDescent="0.3"/>
    <row r="459" customFormat="1" x14ac:dyDescent="0.3"/>
    <row r="460" customFormat="1" x14ac:dyDescent="0.3"/>
    <row r="461" customFormat="1" x14ac:dyDescent="0.3"/>
    <row r="462" customFormat="1" x14ac:dyDescent="0.3"/>
    <row r="463" customFormat="1" x14ac:dyDescent="0.3"/>
    <row r="464" customFormat="1" x14ac:dyDescent="0.3"/>
    <row r="465" customFormat="1" x14ac:dyDescent="0.3"/>
    <row r="466" customFormat="1" x14ac:dyDescent="0.3"/>
    <row r="467" customFormat="1" ht="14.4" customHeight="1" x14ac:dyDescent="0.3"/>
    <row r="468" customFormat="1" x14ac:dyDescent="0.3"/>
    <row r="469" customFormat="1" x14ac:dyDescent="0.3"/>
    <row r="470" customFormat="1" x14ac:dyDescent="0.3"/>
    <row r="471" customFormat="1" x14ac:dyDescent="0.3"/>
    <row r="472" customFormat="1" x14ac:dyDescent="0.3"/>
    <row r="473" customFormat="1" ht="14.4" customHeight="1" x14ac:dyDescent="0.3"/>
    <row r="474" customFormat="1" ht="14.4" customHeight="1" x14ac:dyDescent="0.3"/>
    <row r="475" customFormat="1" x14ac:dyDescent="0.3"/>
    <row r="476" customFormat="1" x14ac:dyDescent="0.3"/>
    <row r="477" customFormat="1" x14ac:dyDescent="0.3"/>
    <row r="478" customFormat="1" ht="14.4" customHeight="1" x14ac:dyDescent="0.3"/>
    <row r="479" customFormat="1" ht="14.4" customHeight="1" x14ac:dyDescent="0.3"/>
    <row r="480" customFormat="1" x14ac:dyDescent="0.3"/>
    <row r="481" customFormat="1" x14ac:dyDescent="0.3"/>
    <row r="482" customFormat="1" x14ac:dyDescent="0.3"/>
    <row r="483" customFormat="1" x14ac:dyDescent="0.3"/>
    <row r="484" customFormat="1" x14ac:dyDescent="0.3"/>
    <row r="485" customFormat="1" x14ac:dyDescent="0.3"/>
    <row r="486" customFormat="1" x14ac:dyDescent="0.3"/>
    <row r="487" customFormat="1" x14ac:dyDescent="0.3"/>
    <row r="488" customFormat="1" x14ac:dyDescent="0.3"/>
    <row r="489" customFormat="1" x14ac:dyDescent="0.3"/>
    <row r="490" customFormat="1" x14ac:dyDescent="0.3"/>
    <row r="491" customFormat="1" x14ac:dyDescent="0.3"/>
    <row r="492" customFormat="1" x14ac:dyDescent="0.3"/>
    <row r="493" customFormat="1" x14ac:dyDescent="0.3"/>
    <row r="494" customFormat="1" x14ac:dyDescent="0.3"/>
    <row r="495" customFormat="1" x14ac:dyDescent="0.3"/>
    <row r="496" customFormat="1" x14ac:dyDescent="0.3"/>
    <row r="497" customFormat="1" x14ac:dyDescent="0.3"/>
    <row r="498" customFormat="1" x14ac:dyDescent="0.3"/>
    <row r="499" customFormat="1" x14ac:dyDescent="0.3"/>
    <row r="500" customFormat="1" x14ac:dyDescent="0.3"/>
    <row r="501" customFormat="1" x14ac:dyDescent="0.3"/>
    <row r="502" customFormat="1" x14ac:dyDescent="0.3"/>
    <row r="503" customFormat="1" x14ac:dyDescent="0.3"/>
    <row r="504" customFormat="1" x14ac:dyDescent="0.3"/>
    <row r="505" customFormat="1" x14ac:dyDescent="0.3"/>
    <row r="506" customFormat="1" x14ac:dyDescent="0.3"/>
    <row r="507" customFormat="1" x14ac:dyDescent="0.3"/>
    <row r="508" customFormat="1" x14ac:dyDescent="0.3"/>
    <row r="509" customFormat="1" x14ac:dyDescent="0.3"/>
    <row r="510" customFormat="1" x14ac:dyDescent="0.3"/>
    <row r="511" customFormat="1" x14ac:dyDescent="0.3"/>
    <row r="512" customFormat="1" x14ac:dyDescent="0.3"/>
    <row r="513" customFormat="1" x14ac:dyDescent="0.3"/>
    <row r="514" customFormat="1" x14ac:dyDescent="0.3"/>
    <row r="515" customFormat="1" x14ac:dyDescent="0.3"/>
    <row r="516" customFormat="1" x14ac:dyDescent="0.3"/>
    <row r="517" customFormat="1" x14ac:dyDescent="0.3"/>
    <row r="518" customFormat="1" x14ac:dyDescent="0.3"/>
    <row r="519" customFormat="1" x14ac:dyDescent="0.3"/>
    <row r="520" customFormat="1" x14ac:dyDescent="0.3"/>
    <row r="521" customFormat="1" x14ac:dyDescent="0.3"/>
    <row r="522" customFormat="1" x14ac:dyDescent="0.3"/>
    <row r="523" customFormat="1" x14ac:dyDescent="0.3"/>
    <row r="524" customFormat="1" x14ac:dyDescent="0.3"/>
    <row r="525" customFormat="1" x14ac:dyDescent="0.3"/>
    <row r="526" customFormat="1" x14ac:dyDescent="0.3"/>
    <row r="527" customFormat="1" x14ac:dyDescent="0.3"/>
    <row r="528" customFormat="1" x14ac:dyDescent="0.3"/>
    <row r="529" customFormat="1" x14ac:dyDescent="0.3"/>
    <row r="530" customFormat="1" ht="14.4" customHeight="1" x14ac:dyDescent="0.3"/>
    <row r="531" customFormat="1" ht="14.4" customHeight="1" x14ac:dyDescent="0.3"/>
    <row r="532" customFormat="1" x14ac:dyDescent="0.3"/>
    <row r="533" customFormat="1" x14ac:dyDescent="0.3"/>
    <row r="534" customFormat="1" x14ac:dyDescent="0.3"/>
    <row r="535" customFormat="1" x14ac:dyDescent="0.3"/>
    <row r="536" customFormat="1" x14ac:dyDescent="0.3"/>
    <row r="537" customFormat="1" x14ac:dyDescent="0.3"/>
    <row r="538" customFormat="1" x14ac:dyDescent="0.3"/>
    <row r="539" customFormat="1" x14ac:dyDescent="0.3"/>
    <row r="540" customFormat="1" x14ac:dyDescent="0.3"/>
    <row r="541" customFormat="1" x14ac:dyDescent="0.3"/>
    <row r="542" customFormat="1" x14ac:dyDescent="0.3"/>
    <row r="543" customFormat="1" x14ac:dyDescent="0.3"/>
    <row r="544" customFormat="1" x14ac:dyDescent="0.3"/>
    <row r="545" customFormat="1" x14ac:dyDescent="0.3"/>
    <row r="546" customFormat="1" x14ac:dyDescent="0.3"/>
    <row r="547" customFormat="1" x14ac:dyDescent="0.3"/>
    <row r="548" customFormat="1" x14ac:dyDescent="0.3"/>
    <row r="549" customFormat="1" x14ac:dyDescent="0.3"/>
    <row r="550" customFormat="1" ht="14.4" customHeight="1" x14ac:dyDescent="0.3"/>
    <row r="551" customFormat="1" ht="14.4" customHeight="1" x14ac:dyDescent="0.3"/>
    <row r="552" customFormat="1" x14ac:dyDescent="0.3"/>
    <row r="553" customFormat="1" x14ac:dyDescent="0.3"/>
    <row r="554" customFormat="1" x14ac:dyDescent="0.3"/>
    <row r="555" customFormat="1" x14ac:dyDescent="0.3"/>
    <row r="556" customFormat="1" x14ac:dyDescent="0.3"/>
    <row r="557" customFormat="1" x14ac:dyDescent="0.3"/>
    <row r="558" customFormat="1" x14ac:dyDescent="0.3"/>
    <row r="559" customFormat="1" x14ac:dyDescent="0.3"/>
    <row r="560" customFormat="1" x14ac:dyDescent="0.3"/>
    <row r="561" customFormat="1" x14ac:dyDescent="0.3"/>
    <row r="562" customFormat="1" x14ac:dyDescent="0.3"/>
    <row r="563" customFormat="1" x14ac:dyDescent="0.3"/>
    <row r="564" customFormat="1" x14ac:dyDescent="0.3"/>
    <row r="565" customFormat="1" x14ac:dyDescent="0.3"/>
    <row r="566" customFormat="1" ht="14.4" customHeight="1" x14ac:dyDescent="0.3"/>
    <row r="567" customFormat="1" ht="14.4" customHeight="1" x14ac:dyDescent="0.3"/>
    <row r="568" customFormat="1" x14ac:dyDescent="0.3"/>
    <row r="569" customFormat="1" x14ac:dyDescent="0.3"/>
    <row r="570" customFormat="1" x14ac:dyDescent="0.3"/>
    <row r="571" customFormat="1" x14ac:dyDescent="0.3"/>
    <row r="572" customFormat="1" x14ac:dyDescent="0.3"/>
    <row r="573" customFormat="1" x14ac:dyDescent="0.3"/>
    <row r="574" customFormat="1" x14ac:dyDescent="0.3"/>
    <row r="575" customFormat="1" x14ac:dyDescent="0.3"/>
    <row r="576" customFormat="1" x14ac:dyDescent="0.3"/>
    <row r="577" customFormat="1" x14ac:dyDescent="0.3"/>
    <row r="578" customFormat="1" x14ac:dyDescent="0.3"/>
    <row r="579" customFormat="1" x14ac:dyDescent="0.3"/>
    <row r="580" customFormat="1" x14ac:dyDescent="0.3"/>
    <row r="581" customFormat="1" x14ac:dyDescent="0.3"/>
    <row r="582" customFormat="1" x14ac:dyDescent="0.3"/>
    <row r="583" customFormat="1" x14ac:dyDescent="0.3"/>
    <row r="584" customFormat="1" x14ac:dyDescent="0.3"/>
    <row r="585" customFormat="1" x14ac:dyDescent="0.3"/>
    <row r="586" customFormat="1" x14ac:dyDescent="0.3"/>
    <row r="587" customFormat="1" x14ac:dyDescent="0.3"/>
    <row r="588" customFormat="1" x14ac:dyDescent="0.3"/>
    <row r="589" customFormat="1" x14ac:dyDescent="0.3"/>
    <row r="590" customFormat="1" x14ac:dyDescent="0.3"/>
    <row r="591" customFormat="1" x14ac:dyDescent="0.3"/>
    <row r="592" customFormat="1" x14ac:dyDescent="0.3"/>
    <row r="593" customFormat="1" x14ac:dyDescent="0.3"/>
    <row r="594" customFormat="1" x14ac:dyDescent="0.3"/>
    <row r="595" customFormat="1" x14ac:dyDescent="0.3"/>
    <row r="596" customFormat="1" x14ac:dyDescent="0.3"/>
    <row r="597" customFormat="1" x14ac:dyDescent="0.3"/>
    <row r="598" customFormat="1" x14ac:dyDescent="0.3"/>
    <row r="599" customFormat="1" x14ac:dyDescent="0.3"/>
    <row r="600" customFormat="1" x14ac:dyDescent="0.3"/>
    <row r="601" customFormat="1" x14ac:dyDescent="0.3"/>
    <row r="602" customFormat="1" x14ac:dyDescent="0.3"/>
    <row r="603" customFormat="1" x14ac:dyDescent="0.3"/>
    <row r="604" customFormat="1" x14ac:dyDescent="0.3"/>
    <row r="605" customFormat="1" x14ac:dyDescent="0.3"/>
    <row r="606" customFormat="1" x14ac:dyDescent="0.3"/>
    <row r="607" customFormat="1" x14ac:dyDescent="0.3"/>
    <row r="608" customFormat="1" x14ac:dyDescent="0.3"/>
    <row r="609" customFormat="1" ht="14.4" customHeight="1" x14ac:dyDescent="0.3"/>
    <row r="610" customFormat="1" ht="14.4" customHeight="1" x14ac:dyDescent="0.3"/>
    <row r="611" customFormat="1" x14ac:dyDescent="0.3"/>
    <row r="612" customFormat="1" x14ac:dyDescent="0.3"/>
    <row r="613" customFormat="1" x14ac:dyDescent="0.3"/>
    <row r="614" customFormat="1" x14ac:dyDescent="0.3"/>
    <row r="615" customFormat="1" x14ac:dyDescent="0.3"/>
    <row r="616" customFormat="1" x14ac:dyDescent="0.3"/>
    <row r="617" customFormat="1" x14ac:dyDescent="0.3"/>
    <row r="618" customFormat="1" x14ac:dyDescent="0.3"/>
    <row r="619" customFormat="1" x14ac:dyDescent="0.3"/>
    <row r="620" customFormat="1" x14ac:dyDescent="0.3"/>
    <row r="621" customFormat="1" x14ac:dyDescent="0.3"/>
    <row r="622" customFormat="1" x14ac:dyDescent="0.3"/>
    <row r="623" customFormat="1" x14ac:dyDescent="0.3"/>
    <row r="624" customFormat="1" x14ac:dyDescent="0.3"/>
    <row r="625" customFormat="1" ht="14.4" customHeight="1" x14ac:dyDescent="0.3"/>
    <row r="626" customFormat="1" ht="14.4" customHeight="1" x14ac:dyDescent="0.3"/>
    <row r="627" customFormat="1" x14ac:dyDescent="0.3"/>
    <row r="628" customFormat="1" x14ac:dyDescent="0.3"/>
    <row r="629" customFormat="1" x14ac:dyDescent="0.3"/>
    <row r="630" customFormat="1" x14ac:dyDescent="0.3"/>
    <row r="631" customFormat="1" x14ac:dyDescent="0.3"/>
    <row r="632" customFormat="1" x14ac:dyDescent="0.3"/>
    <row r="633" customFormat="1" x14ac:dyDescent="0.3"/>
    <row r="634" customFormat="1" x14ac:dyDescent="0.3"/>
    <row r="635" customFormat="1" x14ac:dyDescent="0.3"/>
    <row r="636" customFormat="1" x14ac:dyDescent="0.3"/>
    <row r="637" customFormat="1" x14ac:dyDescent="0.3"/>
    <row r="638" customFormat="1" x14ac:dyDescent="0.3"/>
    <row r="639" customFormat="1" x14ac:dyDescent="0.3"/>
    <row r="640" customFormat="1" x14ac:dyDescent="0.3"/>
    <row r="641" customFormat="1" ht="14.4" customHeight="1" x14ac:dyDescent="0.3"/>
    <row r="642" customFormat="1" ht="14.4" customHeight="1" x14ac:dyDescent="0.3"/>
    <row r="643" customFormat="1" x14ac:dyDescent="0.3"/>
    <row r="644" customFormat="1" x14ac:dyDescent="0.3"/>
    <row r="645" customFormat="1" x14ac:dyDescent="0.3"/>
    <row r="646" customFormat="1" x14ac:dyDescent="0.3"/>
    <row r="647" customFormat="1" x14ac:dyDescent="0.3"/>
    <row r="648" customFormat="1" x14ac:dyDescent="0.3"/>
    <row r="649" customFormat="1" x14ac:dyDescent="0.3"/>
    <row r="650" customFormat="1" x14ac:dyDescent="0.3"/>
    <row r="651" customFormat="1" x14ac:dyDescent="0.3"/>
    <row r="652" customFormat="1" x14ac:dyDescent="0.3"/>
    <row r="653" customFormat="1" x14ac:dyDescent="0.3"/>
    <row r="654" customFormat="1" x14ac:dyDescent="0.3"/>
    <row r="655" customFormat="1" x14ac:dyDescent="0.3"/>
    <row r="656" customFormat="1" x14ac:dyDescent="0.3"/>
    <row r="657" customFormat="1" ht="14.4" customHeight="1" x14ac:dyDescent="0.3"/>
    <row r="658" customFormat="1" ht="14.4" customHeight="1" x14ac:dyDescent="0.3"/>
    <row r="659" customFormat="1" x14ac:dyDescent="0.3"/>
    <row r="660" customFormat="1" x14ac:dyDescent="0.3"/>
    <row r="661" customFormat="1" x14ac:dyDescent="0.3"/>
    <row r="662" customFormat="1" x14ac:dyDescent="0.3"/>
    <row r="663" customFormat="1" x14ac:dyDescent="0.3"/>
    <row r="664" customFormat="1" x14ac:dyDescent="0.3"/>
    <row r="665" customFormat="1" x14ac:dyDescent="0.3"/>
    <row r="666" customFormat="1" x14ac:dyDescent="0.3"/>
    <row r="667" customFormat="1" x14ac:dyDescent="0.3"/>
    <row r="668" customFormat="1" x14ac:dyDescent="0.3"/>
    <row r="669" customFormat="1" x14ac:dyDescent="0.3"/>
    <row r="670" customFormat="1" x14ac:dyDescent="0.3"/>
    <row r="671" customFormat="1" x14ac:dyDescent="0.3"/>
    <row r="672" customFormat="1" x14ac:dyDescent="0.3"/>
    <row r="673" customFormat="1" x14ac:dyDescent="0.3"/>
    <row r="674" customFormat="1" x14ac:dyDescent="0.3"/>
    <row r="675" customFormat="1" x14ac:dyDescent="0.3"/>
    <row r="676" customFormat="1" x14ac:dyDescent="0.3"/>
    <row r="677" customFormat="1" x14ac:dyDescent="0.3"/>
    <row r="678" customFormat="1" x14ac:dyDescent="0.3"/>
    <row r="679" customFormat="1" x14ac:dyDescent="0.3"/>
    <row r="680" customFormat="1" x14ac:dyDescent="0.3"/>
    <row r="681" customFormat="1" x14ac:dyDescent="0.3"/>
    <row r="682" customFormat="1" ht="14.4" customHeight="1" x14ac:dyDescent="0.3"/>
    <row r="683" customFormat="1" ht="14.4" customHeight="1" x14ac:dyDescent="0.3"/>
    <row r="684" customFormat="1" x14ac:dyDescent="0.3"/>
    <row r="685" customFormat="1" x14ac:dyDescent="0.3"/>
    <row r="686" customFormat="1" x14ac:dyDescent="0.3"/>
    <row r="687" customFormat="1" x14ac:dyDescent="0.3"/>
    <row r="688" customFormat="1" x14ac:dyDescent="0.3"/>
    <row r="689" customFormat="1" x14ac:dyDescent="0.3"/>
    <row r="690" customFormat="1" x14ac:dyDescent="0.3"/>
    <row r="691" customFormat="1" x14ac:dyDescent="0.3"/>
    <row r="692" customFormat="1" x14ac:dyDescent="0.3"/>
    <row r="693" customFormat="1" x14ac:dyDescent="0.3"/>
    <row r="694" customFormat="1" x14ac:dyDescent="0.3"/>
    <row r="695" customFormat="1" x14ac:dyDescent="0.3"/>
    <row r="696" customFormat="1" x14ac:dyDescent="0.3"/>
    <row r="697" customFormat="1" x14ac:dyDescent="0.3"/>
    <row r="698" customFormat="1" x14ac:dyDescent="0.3"/>
    <row r="699" customFormat="1" x14ac:dyDescent="0.3"/>
    <row r="700" customFormat="1" x14ac:dyDescent="0.3"/>
    <row r="701" customFormat="1" x14ac:dyDescent="0.3"/>
    <row r="702" customFormat="1" x14ac:dyDescent="0.3"/>
    <row r="703" customFormat="1" x14ac:dyDescent="0.3"/>
    <row r="704" customFormat="1" x14ac:dyDescent="0.3"/>
    <row r="705" customFormat="1" x14ac:dyDescent="0.3"/>
    <row r="706" customFormat="1" x14ac:dyDescent="0.3"/>
    <row r="707" customFormat="1" ht="14.4" customHeight="1" x14ac:dyDescent="0.3"/>
    <row r="708" customFormat="1" ht="14.4" customHeight="1" x14ac:dyDescent="0.3"/>
    <row r="709" customFormat="1" x14ac:dyDescent="0.3"/>
    <row r="710" customFormat="1" x14ac:dyDescent="0.3"/>
    <row r="711" customFormat="1" x14ac:dyDescent="0.3"/>
    <row r="712" customFormat="1" x14ac:dyDescent="0.3"/>
    <row r="713" customFormat="1" x14ac:dyDescent="0.3"/>
    <row r="714" customFormat="1" x14ac:dyDescent="0.3"/>
    <row r="715" customFormat="1" x14ac:dyDescent="0.3"/>
    <row r="716" customFormat="1" x14ac:dyDescent="0.3"/>
    <row r="717" customFormat="1" x14ac:dyDescent="0.3"/>
    <row r="718" customFormat="1" x14ac:dyDescent="0.3"/>
    <row r="719" customFormat="1" x14ac:dyDescent="0.3"/>
    <row r="720" customFormat="1" x14ac:dyDescent="0.3"/>
    <row r="721" customFormat="1" x14ac:dyDescent="0.3"/>
    <row r="722" customFormat="1" x14ac:dyDescent="0.3"/>
    <row r="723" customFormat="1" x14ac:dyDescent="0.3"/>
    <row r="724" customFormat="1" x14ac:dyDescent="0.3"/>
    <row r="725" customFormat="1" x14ac:dyDescent="0.3"/>
    <row r="726" customFormat="1" x14ac:dyDescent="0.3"/>
    <row r="727" customFormat="1" x14ac:dyDescent="0.3"/>
    <row r="728" customFormat="1" x14ac:dyDescent="0.3"/>
    <row r="729" customFormat="1" x14ac:dyDescent="0.3"/>
    <row r="730" customFormat="1" x14ac:dyDescent="0.3"/>
    <row r="731" customFormat="1" x14ac:dyDescent="0.3"/>
    <row r="732" customFormat="1" x14ac:dyDescent="0.3"/>
    <row r="733" customFormat="1" x14ac:dyDescent="0.3"/>
    <row r="734" customFormat="1" x14ac:dyDescent="0.3"/>
    <row r="735" customFormat="1" x14ac:dyDescent="0.3"/>
    <row r="736" customFormat="1" x14ac:dyDescent="0.3"/>
  </sheetData>
  <mergeCells count="8">
    <mergeCell ref="E5:H6"/>
    <mergeCell ref="A35:G35"/>
    <mergeCell ref="A5:C6"/>
    <mergeCell ref="A9:C10"/>
    <mergeCell ref="A11:C11"/>
    <mergeCell ref="A15:C15"/>
    <mergeCell ref="A21:C21"/>
    <mergeCell ref="A29:C29"/>
  </mergeCells>
  <phoneticPr fontId="7" type="noConversion"/>
  <pageMargins left="0.7" right="0.7" top="0.75" bottom="0.75" header="0.3" footer="0.3"/>
  <pageSetup paperSize="9" orientation="portrait" r:id="rId1"/>
  <headerFooter>
    <oddHeader>&amp;C2 /</oddHeader>
    <oddFooter>&amp;CVabi EPA 8.7.0.11, pagina &amp;P/&amp;N, 23-09-2021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2D9FF9D-A791-4527-B49E-C515223F36A4}">
          <x14:formula1>
            <xm:f>Info!$A$4:$A$33</xm:f>
          </x14:formula1>
          <xm:sqref>B12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4AF29-2A30-45AC-B39A-E872E72D682C}">
  <dimension ref="A1:I725"/>
  <sheetViews>
    <sheetView topLeftCell="A64" workbookViewId="0"/>
  </sheetViews>
  <sheetFormatPr defaultRowHeight="14.4" x14ac:dyDescent="0.3"/>
  <cols>
    <col min="1" max="1" width="35.6640625" style="2" customWidth="1"/>
    <col min="2" max="2" width="40.6640625" style="2" customWidth="1"/>
    <col min="3" max="3" width="34.21875" style="2" customWidth="1"/>
    <col min="4" max="4" width="27.88671875" customWidth="1"/>
    <col min="5" max="5" width="23" customWidth="1"/>
    <col min="6" max="6" width="21" customWidth="1"/>
    <col min="7" max="7" width="20.33203125" customWidth="1"/>
  </cols>
  <sheetData>
    <row r="1" spans="1:7" x14ac:dyDescent="0.3">
      <c r="A1" s="19"/>
      <c r="B1" s="19"/>
      <c r="C1" s="19"/>
    </row>
    <row r="2" spans="1:7" x14ac:dyDescent="0.3">
      <c r="A2" s="19"/>
      <c r="B2" s="19"/>
      <c r="C2" s="19"/>
    </row>
    <row r="3" spans="1:7" x14ac:dyDescent="0.3">
      <c r="A3" s="19"/>
      <c r="B3" s="19"/>
      <c r="C3" s="19"/>
    </row>
    <row r="4" spans="1:7" x14ac:dyDescent="0.3">
      <c r="A4" s="19"/>
      <c r="B4" s="19"/>
      <c r="C4" s="19"/>
    </row>
    <row r="5" spans="1:7" ht="15" customHeight="1" x14ac:dyDescent="0.3">
      <c r="A5" s="65" t="s">
        <v>28</v>
      </c>
      <c r="B5" s="65"/>
      <c r="C5" s="65"/>
      <c r="D5" s="65"/>
      <c r="E5" s="65"/>
      <c r="F5" s="65"/>
      <c r="G5" s="65"/>
    </row>
    <row r="6" spans="1:7" ht="15" customHeight="1" x14ac:dyDescent="0.3">
      <c r="A6" s="65" t="s">
        <v>29</v>
      </c>
      <c r="B6" s="65" t="s">
        <v>30</v>
      </c>
      <c r="C6" s="65" t="s">
        <v>31</v>
      </c>
      <c r="D6" s="65"/>
      <c r="E6" s="65"/>
      <c r="F6" s="65"/>
      <c r="G6" s="65"/>
    </row>
    <row r="7" spans="1:7" ht="15" customHeight="1" x14ac:dyDescent="0.3">
      <c r="A7" s="48" t="s">
        <v>218</v>
      </c>
      <c r="B7" s="48"/>
      <c r="C7" s="48"/>
      <c r="D7" s="48"/>
      <c r="E7" s="48"/>
      <c r="F7" s="48"/>
      <c r="G7" s="48"/>
    </row>
    <row r="8" spans="1:7" x14ac:dyDescent="0.3">
      <c r="A8" s="5" t="s">
        <v>32</v>
      </c>
      <c r="B8" s="3"/>
      <c r="C8" s="3"/>
    </row>
    <row r="9" spans="1:7" x14ac:dyDescent="0.3">
      <c r="A9" s="5" t="s">
        <v>33</v>
      </c>
      <c r="B9" s="18" t="s">
        <v>206</v>
      </c>
      <c r="C9" s="18" t="s">
        <v>207</v>
      </c>
      <c r="D9" s="18" t="s">
        <v>290</v>
      </c>
      <c r="E9" s="18" t="s">
        <v>291</v>
      </c>
      <c r="F9" s="18" t="s">
        <v>292</v>
      </c>
      <c r="G9" s="18" t="s">
        <v>293</v>
      </c>
    </row>
    <row r="10" spans="1:7" x14ac:dyDescent="0.3">
      <c r="A10" s="5" t="s">
        <v>34</v>
      </c>
      <c r="B10" s="3">
        <v>1</v>
      </c>
      <c r="C10" s="3">
        <v>1</v>
      </c>
      <c r="D10" s="3">
        <v>1</v>
      </c>
      <c r="E10" s="3">
        <v>1</v>
      </c>
      <c r="F10" s="3">
        <v>1</v>
      </c>
      <c r="G10" s="3">
        <v>1</v>
      </c>
    </row>
    <row r="11" spans="1:7" x14ac:dyDescent="0.3">
      <c r="A11" s="5" t="s">
        <v>35</v>
      </c>
      <c r="B11" s="3" t="s">
        <v>294</v>
      </c>
      <c r="C11" s="3" t="s">
        <v>294</v>
      </c>
      <c r="D11" s="3" t="s">
        <v>294</v>
      </c>
      <c r="E11" s="3" t="s">
        <v>294</v>
      </c>
      <c r="F11" s="3" t="s">
        <v>294</v>
      </c>
      <c r="G11" s="3" t="s">
        <v>294</v>
      </c>
    </row>
    <row r="12" spans="1:7" x14ac:dyDescent="0.3">
      <c r="A12" s="5" t="s">
        <v>36</v>
      </c>
      <c r="B12" s="3" t="s">
        <v>295</v>
      </c>
      <c r="C12" s="3" t="s">
        <v>295</v>
      </c>
      <c r="D12" s="3" t="s">
        <v>295</v>
      </c>
      <c r="E12" s="3" t="s">
        <v>295</v>
      </c>
      <c r="F12" s="3" t="s">
        <v>295</v>
      </c>
      <c r="G12" s="3" t="s">
        <v>295</v>
      </c>
    </row>
    <row r="13" spans="1:7" x14ac:dyDescent="0.3">
      <c r="A13" s="5" t="s">
        <v>37</v>
      </c>
      <c r="B13" s="3">
        <v>100</v>
      </c>
      <c r="C13" s="3">
        <v>100</v>
      </c>
      <c r="D13" s="3">
        <v>100</v>
      </c>
      <c r="E13" s="3">
        <v>100</v>
      </c>
      <c r="F13" s="3">
        <v>100</v>
      </c>
      <c r="G13" s="3">
        <v>100</v>
      </c>
    </row>
    <row r="14" spans="1:7" x14ac:dyDescent="0.3">
      <c r="A14" s="5" t="s">
        <v>38</v>
      </c>
      <c r="B14" s="3">
        <v>2006</v>
      </c>
      <c r="C14" s="3">
        <v>2006</v>
      </c>
      <c r="D14" s="3">
        <v>2006</v>
      </c>
      <c r="E14" s="3">
        <v>2006</v>
      </c>
      <c r="F14" s="3">
        <v>2006</v>
      </c>
      <c r="G14" s="3">
        <v>2006</v>
      </c>
    </row>
    <row r="15" spans="1:7" x14ac:dyDescent="0.3">
      <c r="A15" s="5" t="s">
        <v>39</v>
      </c>
      <c r="B15" s="3" t="s">
        <v>296</v>
      </c>
      <c r="C15" s="3" t="s">
        <v>297</v>
      </c>
      <c r="D15" s="3" t="s">
        <v>298</v>
      </c>
      <c r="E15" s="3" t="s">
        <v>299</v>
      </c>
      <c r="F15" s="3" t="s">
        <v>300</v>
      </c>
      <c r="G15" s="3" t="s">
        <v>301</v>
      </c>
    </row>
    <row r="16" spans="1:7" x14ac:dyDescent="0.3">
      <c r="A16" s="5" t="s">
        <v>40</v>
      </c>
      <c r="B16" s="3" t="s">
        <v>90</v>
      </c>
      <c r="C16" s="3" t="s">
        <v>90</v>
      </c>
      <c r="D16" s="3" t="s">
        <v>90</v>
      </c>
      <c r="E16" s="3" t="s">
        <v>90</v>
      </c>
      <c r="F16" s="3" t="s">
        <v>90</v>
      </c>
      <c r="G16" s="3" t="s">
        <v>90</v>
      </c>
    </row>
    <row r="17" spans="1:7" x14ac:dyDescent="0.3">
      <c r="A17" s="5" t="s">
        <v>42</v>
      </c>
      <c r="B17" s="3" t="s">
        <v>302</v>
      </c>
      <c r="C17" s="3" t="s">
        <v>302</v>
      </c>
      <c r="D17" s="3" t="s">
        <v>302</v>
      </c>
      <c r="E17" s="3" t="s">
        <v>302</v>
      </c>
      <c r="F17" s="3" t="s">
        <v>302</v>
      </c>
      <c r="G17" s="3" t="s">
        <v>302</v>
      </c>
    </row>
    <row r="18" spans="1:7" x14ac:dyDescent="0.3">
      <c r="A18" s="5" t="s">
        <v>43</v>
      </c>
      <c r="B18" s="3" t="s">
        <v>303</v>
      </c>
      <c r="C18" s="3" t="s">
        <v>303</v>
      </c>
      <c r="D18" s="3" t="s">
        <v>303</v>
      </c>
      <c r="E18" s="3" t="s">
        <v>303</v>
      </c>
      <c r="F18" s="3" t="s">
        <v>303</v>
      </c>
      <c r="G18" s="3" t="s">
        <v>303</v>
      </c>
    </row>
    <row r="19" spans="1:7" x14ac:dyDescent="0.3">
      <c r="A19" s="5" t="s">
        <v>36</v>
      </c>
      <c r="B19" s="3" t="s">
        <v>303</v>
      </c>
      <c r="C19" s="3" t="s">
        <v>303</v>
      </c>
      <c r="D19" s="3" t="s">
        <v>303</v>
      </c>
      <c r="E19" s="3" t="s">
        <v>303</v>
      </c>
      <c r="F19" s="3" t="s">
        <v>303</v>
      </c>
      <c r="G19" s="3" t="s">
        <v>303</v>
      </c>
    </row>
    <row r="20" spans="1:7" x14ac:dyDescent="0.3">
      <c r="A20" s="5" t="s">
        <v>44</v>
      </c>
      <c r="B20" s="3" t="s">
        <v>303</v>
      </c>
      <c r="C20" s="3" t="s">
        <v>303</v>
      </c>
      <c r="D20" s="3" t="s">
        <v>303</v>
      </c>
      <c r="E20" s="3" t="s">
        <v>303</v>
      </c>
      <c r="F20" s="3" t="s">
        <v>303</v>
      </c>
      <c r="G20" s="3" t="s">
        <v>303</v>
      </c>
    </row>
    <row r="21" spans="1:7" x14ac:dyDescent="0.3">
      <c r="A21" s="5" t="s">
        <v>45</v>
      </c>
      <c r="B21" s="3" t="s">
        <v>303</v>
      </c>
      <c r="C21" s="3" t="s">
        <v>303</v>
      </c>
      <c r="D21" s="3" t="s">
        <v>303</v>
      </c>
      <c r="E21" s="3" t="s">
        <v>303</v>
      </c>
      <c r="F21" s="3" t="s">
        <v>303</v>
      </c>
      <c r="G21" s="3" t="s">
        <v>303</v>
      </c>
    </row>
    <row r="22" spans="1:7" x14ac:dyDescent="0.3">
      <c r="A22" s="5" t="s">
        <v>36</v>
      </c>
      <c r="B22" s="3" t="s">
        <v>303</v>
      </c>
      <c r="C22" s="3" t="s">
        <v>303</v>
      </c>
      <c r="D22" s="3" t="s">
        <v>303</v>
      </c>
      <c r="E22" s="3" t="s">
        <v>303</v>
      </c>
      <c r="F22" s="3" t="s">
        <v>303</v>
      </c>
      <c r="G22" s="3" t="s">
        <v>303</v>
      </c>
    </row>
    <row r="23" spans="1:7" x14ac:dyDescent="0.3">
      <c r="A23" s="5" t="s">
        <v>44</v>
      </c>
      <c r="B23" s="3" t="s">
        <v>303</v>
      </c>
      <c r="C23" s="3" t="s">
        <v>303</v>
      </c>
      <c r="D23" s="3" t="s">
        <v>303</v>
      </c>
      <c r="E23" s="3" t="s">
        <v>303</v>
      </c>
      <c r="F23" s="3" t="s">
        <v>303</v>
      </c>
      <c r="G23" s="3" t="s">
        <v>303</v>
      </c>
    </row>
    <row r="24" spans="1:7" x14ac:dyDescent="0.3">
      <c r="A24" s="5" t="s">
        <v>208</v>
      </c>
      <c r="B24" s="3">
        <v>3</v>
      </c>
      <c r="C24" s="3">
        <v>3</v>
      </c>
      <c r="D24" s="3">
        <v>3</v>
      </c>
      <c r="E24" s="3">
        <v>3</v>
      </c>
      <c r="F24" s="3">
        <v>3</v>
      </c>
      <c r="G24" s="3">
        <v>3</v>
      </c>
    </row>
    <row r="25" spans="1:7" x14ac:dyDescent="0.3">
      <c r="A25" s="5" t="s">
        <v>46</v>
      </c>
      <c r="B25" s="3" t="s">
        <v>91</v>
      </c>
      <c r="C25" s="3" t="s">
        <v>91</v>
      </c>
      <c r="D25" s="3" t="s">
        <v>91</v>
      </c>
      <c r="E25" s="3" t="s">
        <v>91</v>
      </c>
      <c r="F25" s="3" t="s">
        <v>91</v>
      </c>
      <c r="G25" s="3" t="s">
        <v>91</v>
      </c>
    </row>
    <row r="26" spans="1:7" x14ac:dyDescent="0.3">
      <c r="A26" s="5" t="s">
        <v>47</v>
      </c>
      <c r="B26" s="3" t="s">
        <v>228</v>
      </c>
      <c r="C26" s="3" t="s">
        <v>228</v>
      </c>
      <c r="D26" s="3" t="s">
        <v>228</v>
      </c>
      <c r="E26" s="3" t="s">
        <v>228</v>
      </c>
      <c r="F26" s="3" t="s">
        <v>228</v>
      </c>
      <c r="G26" s="3" t="s">
        <v>228</v>
      </c>
    </row>
    <row r="27" spans="1:7" x14ac:dyDescent="0.3">
      <c r="A27" s="18" t="s">
        <v>48</v>
      </c>
      <c r="B27" s="3" t="s">
        <v>97</v>
      </c>
      <c r="C27" s="3" t="s">
        <v>97</v>
      </c>
      <c r="D27" s="3" t="s">
        <v>97</v>
      </c>
      <c r="E27" s="3" t="s">
        <v>97</v>
      </c>
      <c r="F27" s="3" t="s">
        <v>97</v>
      </c>
      <c r="G27" s="3" t="s">
        <v>97</v>
      </c>
    </row>
    <row r="28" spans="1:7" x14ac:dyDescent="0.3">
      <c r="A28" s="18" t="s">
        <v>286</v>
      </c>
      <c r="B28" s="3" t="s">
        <v>269</v>
      </c>
      <c r="C28" s="3" t="s">
        <v>269</v>
      </c>
      <c r="D28" s="3" t="s">
        <v>269</v>
      </c>
      <c r="E28" s="3" t="s">
        <v>269</v>
      </c>
      <c r="F28" s="3" t="s">
        <v>269</v>
      </c>
      <c r="G28" s="3" t="s">
        <v>269</v>
      </c>
    </row>
    <row r="29" spans="1:7" x14ac:dyDescent="0.3">
      <c r="A29" s="18" t="s">
        <v>287</v>
      </c>
      <c r="B29" s="3" t="s">
        <v>264</v>
      </c>
      <c r="C29" s="3" t="s">
        <v>264</v>
      </c>
      <c r="D29" s="3" t="s">
        <v>264</v>
      </c>
      <c r="E29" s="3" t="s">
        <v>264</v>
      </c>
      <c r="F29" s="3" t="s">
        <v>264</v>
      </c>
      <c r="G29" s="3" t="s">
        <v>264</v>
      </c>
    </row>
    <row r="30" spans="1:7" x14ac:dyDescent="0.3">
      <c r="A30" s="18" t="s">
        <v>83</v>
      </c>
      <c r="B30" s="2" t="s">
        <v>264</v>
      </c>
      <c r="C30" s="2" t="s">
        <v>264</v>
      </c>
      <c r="D30" s="2" t="s">
        <v>264</v>
      </c>
      <c r="E30" s="2" t="s">
        <v>264</v>
      </c>
      <c r="F30" s="2" t="s">
        <v>264</v>
      </c>
      <c r="G30" s="2" t="s">
        <v>264</v>
      </c>
    </row>
    <row r="31" spans="1:7" x14ac:dyDescent="0.3">
      <c r="A31" s="18" t="s">
        <v>49</v>
      </c>
      <c r="B31" s="3" t="s">
        <v>303</v>
      </c>
      <c r="C31" s="3"/>
    </row>
    <row r="32" spans="1:7" x14ac:dyDescent="0.3">
      <c r="A32" s="3"/>
      <c r="B32" s="3"/>
      <c r="C32" s="3"/>
    </row>
    <row r="33" spans="1:7" x14ac:dyDescent="0.3">
      <c r="A33" s="48" t="s">
        <v>50</v>
      </c>
      <c r="B33" s="48"/>
      <c r="C33" s="48"/>
      <c r="D33" s="48"/>
      <c r="E33" s="48"/>
      <c r="F33" s="48"/>
      <c r="G33" s="48"/>
    </row>
    <row r="34" spans="1:7" x14ac:dyDescent="0.3">
      <c r="A34" s="2" t="s">
        <v>35</v>
      </c>
      <c r="B34" s="2" t="s">
        <v>304</v>
      </c>
    </row>
    <row r="35" spans="1:7" x14ac:dyDescent="0.3">
      <c r="A35" s="2" t="s">
        <v>36</v>
      </c>
    </row>
    <row r="36" spans="1:7" x14ac:dyDescent="0.3">
      <c r="A36" s="2" t="s">
        <v>51</v>
      </c>
    </row>
    <row r="37" spans="1:7" x14ac:dyDescent="0.3">
      <c r="A37" s="2" t="s">
        <v>49</v>
      </c>
    </row>
    <row r="39" spans="1:7" x14ac:dyDescent="0.3">
      <c r="A39" s="48" t="s">
        <v>52</v>
      </c>
      <c r="B39" s="48"/>
      <c r="C39" s="48"/>
      <c r="D39" s="48"/>
      <c r="E39" s="48"/>
      <c r="F39" s="48"/>
      <c r="G39" s="48"/>
    </row>
    <row r="40" spans="1:7" x14ac:dyDescent="0.3">
      <c r="A40" s="2" t="s">
        <v>33</v>
      </c>
      <c r="B40" s="2" t="s">
        <v>230</v>
      </c>
    </row>
    <row r="41" spans="1:7" x14ac:dyDescent="0.3">
      <c r="A41" s="2" t="s">
        <v>35</v>
      </c>
      <c r="B41" s="2" t="s">
        <v>231</v>
      </c>
    </row>
    <row r="42" spans="1:7" x14ac:dyDescent="0.3">
      <c r="A42" s="2" t="s">
        <v>36</v>
      </c>
    </row>
    <row r="43" spans="1:7" x14ac:dyDescent="0.3">
      <c r="A43" s="2" t="s">
        <v>53</v>
      </c>
    </row>
    <row r="44" spans="1:7" x14ac:dyDescent="0.3">
      <c r="A44" s="2" t="s">
        <v>49</v>
      </c>
    </row>
    <row r="46" spans="1:7" x14ac:dyDescent="0.3">
      <c r="A46" s="48" t="s">
        <v>54</v>
      </c>
      <c r="B46" s="48"/>
      <c r="C46" s="48"/>
      <c r="D46" s="48"/>
      <c r="E46" s="48"/>
      <c r="F46" s="48"/>
      <c r="G46" s="48"/>
    </row>
    <row r="47" spans="1:7" x14ac:dyDescent="0.3">
      <c r="A47" s="2" t="s">
        <v>51</v>
      </c>
      <c r="B47" s="2" t="s">
        <v>305</v>
      </c>
    </row>
    <row r="48" spans="1:7" x14ac:dyDescent="0.3">
      <c r="A48" s="2" t="s">
        <v>35</v>
      </c>
    </row>
    <row r="49" spans="1:7" x14ac:dyDescent="0.3">
      <c r="A49" s="2" t="s">
        <v>36</v>
      </c>
    </row>
    <row r="50" spans="1:7" x14ac:dyDescent="0.3">
      <c r="A50" s="2" t="s">
        <v>55</v>
      </c>
    </row>
    <row r="51" spans="1:7" x14ac:dyDescent="0.3">
      <c r="A51" s="2" t="s">
        <v>56</v>
      </c>
    </row>
    <row r="53" spans="1:7" x14ac:dyDescent="0.3">
      <c r="A53" s="48" t="s">
        <v>57</v>
      </c>
      <c r="B53" s="48"/>
      <c r="C53" s="48"/>
      <c r="D53" s="48"/>
      <c r="E53" s="48"/>
      <c r="F53" s="48"/>
      <c r="G53" s="48"/>
    </row>
    <row r="54" spans="1:7" x14ac:dyDescent="0.3">
      <c r="A54" s="5" t="s">
        <v>33</v>
      </c>
    </row>
    <row r="55" spans="1:7" x14ac:dyDescent="0.3">
      <c r="A55" s="2" t="s">
        <v>35</v>
      </c>
      <c r="B55" s="2" t="s">
        <v>278</v>
      </c>
    </row>
    <row r="56" spans="1:7" x14ac:dyDescent="0.3">
      <c r="A56" s="2" t="s">
        <v>36</v>
      </c>
    </row>
    <row r="57" spans="1:7" x14ac:dyDescent="0.3">
      <c r="A57" s="2" t="s">
        <v>51</v>
      </c>
    </row>
    <row r="58" spans="1:7" x14ac:dyDescent="0.3">
      <c r="A58" s="2" t="s">
        <v>55</v>
      </c>
    </row>
    <row r="59" spans="1:7" x14ac:dyDescent="0.3">
      <c r="A59" s="2" t="s">
        <v>56</v>
      </c>
    </row>
    <row r="61" spans="1:7" x14ac:dyDescent="0.3">
      <c r="A61" s="48" t="s">
        <v>58</v>
      </c>
      <c r="B61" s="48"/>
      <c r="C61" s="48"/>
      <c r="D61" s="48"/>
      <c r="E61" s="48"/>
      <c r="F61" s="48"/>
      <c r="G61" s="48"/>
    </row>
    <row r="62" spans="1:7" x14ac:dyDescent="0.3">
      <c r="B62" s="18"/>
      <c r="C62" s="18"/>
    </row>
    <row r="63" spans="1:7" x14ac:dyDescent="0.3">
      <c r="A63" s="6" t="s">
        <v>51</v>
      </c>
      <c r="B63" s="1" t="s">
        <v>209</v>
      </c>
      <c r="C63" s="1" t="s">
        <v>210</v>
      </c>
      <c r="D63" s="1" t="s">
        <v>308</v>
      </c>
      <c r="E63" s="1" t="s">
        <v>309</v>
      </c>
    </row>
    <row r="64" spans="1:7" x14ac:dyDescent="0.3">
      <c r="A64" s="6" t="s">
        <v>35</v>
      </c>
      <c r="B64" s="49" t="s">
        <v>306</v>
      </c>
      <c r="C64" s="49" t="s">
        <v>306</v>
      </c>
      <c r="D64" s="49" t="s">
        <v>306</v>
      </c>
      <c r="E64" s="49" t="s">
        <v>306</v>
      </c>
    </row>
    <row r="65" spans="1:7" x14ac:dyDescent="0.3">
      <c r="A65" s="6" t="s">
        <v>36</v>
      </c>
      <c r="B65" s="3" t="s">
        <v>307</v>
      </c>
      <c r="C65" s="3" t="s">
        <v>307</v>
      </c>
      <c r="D65" s="3" t="s">
        <v>307</v>
      </c>
      <c r="E65" s="3" t="s">
        <v>307</v>
      </c>
    </row>
    <row r="66" spans="1:7" x14ac:dyDescent="0.3">
      <c r="A66" s="6" t="s">
        <v>59</v>
      </c>
      <c r="B66" s="3">
        <v>110</v>
      </c>
      <c r="C66" s="3">
        <v>110</v>
      </c>
      <c r="D66" s="3">
        <v>110</v>
      </c>
      <c r="E66" s="3">
        <v>110</v>
      </c>
    </row>
    <row r="67" spans="1:7" x14ac:dyDescent="0.3">
      <c r="A67" s="6" t="s">
        <v>61</v>
      </c>
      <c r="B67" s="3">
        <v>0.5</v>
      </c>
      <c r="C67" s="3">
        <v>0.5</v>
      </c>
      <c r="D67" s="3">
        <v>0.5</v>
      </c>
      <c r="E67" s="3">
        <v>0.5</v>
      </c>
    </row>
    <row r="68" spans="1:7" x14ac:dyDescent="0.3">
      <c r="A68" s="6" t="s">
        <v>63</v>
      </c>
    </row>
    <row r="69" spans="1:7" x14ac:dyDescent="0.3">
      <c r="A69" s="6" t="s">
        <v>49</v>
      </c>
    </row>
    <row r="71" spans="1:7" x14ac:dyDescent="0.3">
      <c r="A71" s="48" t="s">
        <v>64</v>
      </c>
      <c r="B71" s="48"/>
      <c r="C71" s="48"/>
      <c r="D71" s="48"/>
      <c r="E71" s="48"/>
      <c r="F71" s="48"/>
      <c r="G71" s="48"/>
    </row>
    <row r="72" spans="1:7" x14ac:dyDescent="0.3">
      <c r="A72" s="1" t="s">
        <v>65</v>
      </c>
      <c r="B72" s="1" t="s">
        <v>243</v>
      </c>
      <c r="C72" s="1" t="s">
        <v>244</v>
      </c>
      <c r="D72" s="1" t="s">
        <v>310</v>
      </c>
      <c r="E72" s="1" t="s">
        <v>311</v>
      </c>
      <c r="F72" s="1" t="s">
        <v>312</v>
      </c>
      <c r="G72" s="1" t="s">
        <v>313</v>
      </c>
    </row>
    <row r="73" spans="1:7" x14ac:dyDescent="0.3">
      <c r="A73" s="1" t="s">
        <v>39</v>
      </c>
    </row>
    <row r="74" spans="1:7" x14ac:dyDescent="0.3">
      <c r="A74" s="7" t="s">
        <v>35</v>
      </c>
      <c r="B74" s="2" t="s">
        <v>314</v>
      </c>
    </row>
    <row r="75" spans="1:7" x14ac:dyDescent="0.3">
      <c r="A75" s="7" t="s">
        <v>36</v>
      </c>
    </row>
    <row r="76" spans="1:7" x14ac:dyDescent="0.3">
      <c r="A76" s="7" t="s">
        <v>66</v>
      </c>
    </row>
    <row r="77" spans="1:7" x14ac:dyDescent="0.3">
      <c r="A77" s="7" t="s">
        <v>67</v>
      </c>
    </row>
    <row r="79" spans="1:7" ht="16.2" customHeight="1" x14ac:dyDescent="0.3">
      <c r="B79" s="1" t="s">
        <v>315</v>
      </c>
      <c r="C79" s="1" t="s">
        <v>318</v>
      </c>
      <c r="D79" s="1" t="s">
        <v>319</v>
      </c>
      <c r="E79" s="9" t="s">
        <v>320</v>
      </c>
      <c r="F79" s="1" t="s">
        <v>321</v>
      </c>
      <c r="G79" s="1"/>
    </row>
    <row r="80" spans="1:7" x14ac:dyDescent="0.3">
      <c r="A80" s="1" t="s">
        <v>68</v>
      </c>
    </row>
    <row r="81" spans="1:7" x14ac:dyDescent="0.3">
      <c r="A81" s="7" t="s">
        <v>35</v>
      </c>
      <c r="B81" s="2" t="s">
        <v>316</v>
      </c>
      <c r="C81" s="2" t="s">
        <v>322</v>
      </c>
      <c r="D81" s="2" t="s">
        <v>316</v>
      </c>
      <c r="E81" s="2" t="s">
        <v>316</v>
      </c>
      <c r="F81" s="2" t="s">
        <v>316</v>
      </c>
      <c r="G81" s="2"/>
    </row>
    <row r="82" spans="1:7" x14ac:dyDescent="0.3">
      <c r="A82" s="7" t="s">
        <v>36</v>
      </c>
      <c r="B82" s="2" t="s">
        <v>317</v>
      </c>
      <c r="C82" s="2" t="s">
        <v>323</v>
      </c>
      <c r="D82" t="s">
        <v>324</v>
      </c>
      <c r="E82" t="s">
        <v>325</v>
      </c>
      <c r="F82" t="s">
        <v>324</v>
      </c>
    </row>
    <row r="83" spans="1:7" x14ac:dyDescent="0.3">
      <c r="A83" s="7" t="s">
        <v>66</v>
      </c>
    </row>
    <row r="84" spans="1:7" x14ac:dyDescent="0.3">
      <c r="A84" s="7" t="s">
        <v>67</v>
      </c>
      <c r="B84" s="2" t="s">
        <v>258</v>
      </c>
      <c r="C84" s="2" t="s">
        <v>260</v>
      </c>
      <c r="D84" t="s">
        <v>221</v>
      </c>
      <c r="E84" t="s">
        <v>221</v>
      </c>
      <c r="F84" t="s">
        <v>221</v>
      </c>
    </row>
    <row r="86" spans="1:7" x14ac:dyDescent="0.3">
      <c r="A86" s="1" t="s">
        <v>69</v>
      </c>
    </row>
    <row r="87" spans="1:7" x14ac:dyDescent="0.3">
      <c r="A87" s="7" t="s">
        <v>35</v>
      </c>
    </row>
    <row r="88" spans="1:7" x14ac:dyDescent="0.3">
      <c r="A88" s="7" t="s">
        <v>36</v>
      </c>
    </row>
    <row r="89" spans="1:7" x14ac:dyDescent="0.3">
      <c r="A89" s="7" t="s">
        <v>66</v>
      </c>
    </row>
    <row r="90" spans="1:7" x14ac:dyDescent="0.3">
      <c r="A90" s="7" t="s">
        <v>67</v>
      </c>
    </row>
    <row r="92" spans="1:7" x14ac:dyDescent="0.3">
      <c r="A92" s="48" t="s">
        <v>70</v>
      </c>
      <c r="B92" s="48"/>
      <c r="C92" s="48"/>
      <c r="D92" s="48"/>
      <c r="E92" s="48"/>
      <c r="F92" s="48"/>
      <c r="G92" s="48"/>
    </row>
    <row r="93" spans="1:7" x14ac:dyDescent="0.3">
      <c r="B93" s="1"/>
      <c r="C93" s="1"/>
      <c r="D93" s="9"/>
      <c r="E93" s="1"/>
      <c r="F93" s="1"/>
      <c r="G93" s="1"/>
    </row>
    <row r="94" spans="1:7" x14ac:dyDescent="0.3">
      <c r="A94" s="7" t="s">
        <v>35</v>
      </c>
      <c r="B94" s="2" t="s">
        <v>278</v>
      </c>
    </row>
    <row r="95" spans="1:7" x14ac:dyDescent="0.3">
      <c r="A95" s="7" t="s">
        <v>55</v>
      </c>
    </row>
    <row r="96" spans="1:7" x14ac:dyDescent="0.3">
      <c r="A96" s="7" t="s">
        <v>71</v>
      </c>
    </row>
    <row r="97" spans="1:9" x14ac:dyDescent="0.3">
      <c r="A97" s="7" t="s">
        <v>49</v>
      </c>
    </row>
    <row r="99" spans="1:9" x14ac:dyDescent="0.3">
      <c r="A99" s="48" t="s">
        <v>72</v>
      </c>
      <c r="B99" s="48"/>
      <c r="C99" s="48"/>
      <c r="D99" s="48"/>
      <c r="E99" s="48"/>
      <c r="F99" s="48"/>
      <c r="G99" s="48"/>
    </row>
    <row r="100" spans="1:9" x14ac:dyDescent="0.3">
      <c r="B100" s="1" t="s">
        <v>318</v>
      </c>
      <c r="C100" s="1" t="s">
        <v>319</v>
      </c>
      <c r="D100" s="9" t="s">
        <v>320</v>
      </c>
      <c r="E100" s="1" t="s">
        <v>321</v>
      </c>
      <c r="F100" s="1"/>
      <c r="G100" s="1"/>
      <c r="H100" s="1"/>
      <c r="I100" s="1"/>
    </row>
    <row r="101" spans="1:9" x14ac:dyDescent="0.3">
      <c r="A101" s="7" t="s">
        <v>35</v>
      </c>
      <c r="D101" s="2"/>
      <c r="E101" s="2"/>
      <c r="F101" s="2"/>
      <c r="G101" s="2"/>
      <c r="H101" s="2"/>
      <c r="I101" s="2"/>
    </row>
    <row r="102" spans="1:9" x14ac:dyDescent="0.3">
      <c r="A102" s="7" t="s">
        <v>55</v>
      </c>
      <c r="D102" s="2"/>
      <c r="E102" s="2"/>
      <c r="F102" s="2"/>
      <c r="G102" s="2"/>
      <c r="H102" s="2"/>
      <c r="I102" s="2"/>
    </row>
    <row r="103" spans="1:9" x14ac:dyDescent="0.3">
      <c r="A103" s="7" t="s">
        <v>34</v>
      </c>
    </row>
    <row r="104" spans="1:9" x14ac:dyDescent="0.3">
      <c r="A104" s="7" t="s">
        <v>49</v>
      </c>
    </row>
    <row r="106" spans="1:9" x14ac:dyDescent="0.3">
      <c r="A106" s="8" t="s">
        <v>73</v>
      </c>
    </row>
    <row r="107" spans="1:9" x14ac:dyDescent="0.3">
      <c r="A107" s="7" t="s">
        <v>35</v>
      </c>
    </row>
    <row r="108" spans="1:9" x14ac:dyDescent="0.3">
      <c r="A108" s="7" t="s">
        <v>36</v>
      </c>
    </row>
    <row r="109" spans="1:9" x14ac:dyDescent="0.3">
      <c r="A109" s="7" t="s">
        <v>55</v>
      </c>
    </row>
    <row r="110" spans="1:9" x14ac:dyDescent="0.3">
      <c r="A110" s="7" t="s">
        <v>71</v>
      </c>
    </row>
    <row r="111" spans="1:9" x14ac:dyDescent="0.3">
      <c r="A111" s="7" t="s">
        <v>49</v>
      </c>
    </row>
    <row r="112" spans="1:9" x14ac:dyDescent="0.3">
      <c r="A112" s="7"/>
    </row>
    <row r="113" spans="1:7" x14ac:dyDescent="0.3">
      <c r="A113" s="7"/>
      <c r="B113" s="1" t="s">
        <v>318</v>
      </c>
      <c r="C113" s="1" t="s">
        <v>319</v>
      </c>
      <c r="D113" s="9" t="s">
        <v>320</v>
      </c>
      <c r="E113" s="1" t="s">
        <v>321</v>
      </c>
      <c r="F113" s="1"/>
      <c r="G113" s="1"/>
    </row>
    <row r="114" spans="1:7" x14ac:dyDescent="0.3">
      <c r="A114" s="9" t="s">
        <v>74</v>
      </c>
    </row>
    <row r="115" spans="1:7" x14ac:dyDescent="0.3">
      <c r="A115" s="7" t="s">
        <v>75</v>
      </c>
      <c r="D115" s="2"/>
      <c r="F115" s="2"/>
      <c r="G115" s="2"/>
    </row>
    <row r="116" spans="1:7" x14ac:dyDescent="0.3">
      <c r="A116" s="2" t="s">
        <v>36</v>
      </c>
      <c r="D116" s="2"/>
      <c r="F116" s="2"/>
      <c r="G116" s="2"/>
    </row>
    <row r="117" spans="1:7" ht="22.5" customHeight="1" x14ac:dyDescent="0.3">
      <c r="A117" s="2" t="s">
        <v>49</v>
      </c>
      <c r="D117" s="2"/>
      <c r="F117" s="2"/>
      <c r="G117" s="2"/>
    </row>
    <row r="118" spans="1:7" x14ac:dyDescent="0.3">
      <c r="A118" s="2" t="s">
        <v>55</v>
      </c>
      <c r="B118" s="2" t="s">
        <v>330</v>
      </c>
      <c r="C118" s="2" t="s">
        <v>330</v>
      </c>
      <c r="D118" s="2" t="s">
        <v>330</v>
      </c>
      <c r="E118" s="2" t="s">
        <v>330</v>
      </c>
      <c r="F118" s="2"/>
      <c r="G118" s="2"/>
    </row>
    <row r="119" spans="1:7" x14ac:dyDescent="0.3">
      <c r="A119" s="2" t="s">
        <v>76</v>
      </c>
      <c r="B119" s="2" t="s">
        <v>326</v>
      </c>
      <c r="C119" s="2" t="s">
        <v>328</v>
      </c>
      <c r="D119" s="2" t="s">
        <v>328</v>
      </c>
      <c r="E119" s="2" t="s">
        <v>328</v>
      </c>
      <c r="F119" s="2"/>
      <c r="G119" s="2"/>
    </row>
    <row r="120" spans="1:7" x14ac:dyDescent="0.3">
      <c r="A120" s="2" t="s">
        <v>36</v>
      </c>
      <c r="B120" s="2" t="s">
        <v>327</v>
      </c>
      <c r="C120" s="2" t="s">
        <v>329</v>
      </c>
      <c r="D120" s="2" t="s">
        <v>329</v>
      </c>
      <c r="E120" s="2" t="s">
        <v>329</v>
      </c>
      <c r="F120" s="2"/>
      <c r="G120" s="2"/>
    </row>
    <row r="122" spans="1:7" x14ac:dyDescent="0.3">
      <c r="A122" s="48" t="s">
        <v>331</v>
      </c>
      <c r="B122" s="48"/>
      <c r="C122" s="48"/>
      <c r="D122" s="48"/>
      <c r="E122" s="48"/>
      <c r="F122" s="48"/>
      <c r="G122" s="48"/>
    </row>
    <row r="123" spans="1:7" x14ac:dyDescent="0.3">
      <c r="A123" s="2" t="s">
        <v>35</v>
      </c>
      <c r="B123" s="2" t="s">
        <v>335</v>
      </c>
    </row>
    <row r="124" spans="1:7" x14ac:dyDescent="0.3">
      <c r="A124" s="2" t="s">
        <v>36</v>
      </c>
      <c r="B124" s="2" t="s">
        <v>332</v>
      </c>
    </row>
    <row r="125" spans="1:7" x14ac:dyDescent="0.3">
      <c r="A125" s="2" t="s">
        <v>333</v>
      </c>
      <c r="B125" s="2">
        <v>10600</v>
      </c>
      <c r="C125" s="2" t="s">
        <v>334</v>
      </c>
    </row>
    <row r="127" spans="1:7" x14ac:dyDescent="0.3">
      <c r="A127" s="48" t="s">
        <v>82</v>
      </c>
      <c r="B127" s="48"/>
      <c r="C127" s="48"/>
      <c r="D127" s="48"/>
      <c r="E127" s="48"/>
      <c r="F127" s="48"/>
      <c r="G127" s="48"/>
    </row>
    <row r="128" spans="1:7" x14ac:dyDescent="0.3">
      <c r="A128" s="2" t="s">
        <v>35</v>
      </c>
      <c r="B128" s="2" t="s">
        <v>279</v>
      </c>
    </row>
    <row r="129" spans="1:3" x14ac:dyDescent="0.3">
      <c r="A129" s="2" t="s">
        <v>36</v>
      </c>
    </row>
    <row r="130" spans="1:3" x14ac:dyDescent="0.3">
      <c r="A130" s="2" t="s">
        <v>83</v>
      </c>
    </row>
    <row r="131" spans="1:3" x14ac:dyDescent="0.3">
      <c r="A131" s="2" t="s">
        <v>84</v>
      </c>
    </row>
    <row r="133" spans="1:3" x14ac:dyDescent="0.3">
      <c r="A133" s="63" t="s">
        <v>85</v>
      </c>
      <c r="B133" s="63"/>
      <c r="C133" s="63"/>
    </row>
    <row r="134" spans="1:3" x14ac:dyDescent="0.3">
      <c r="A134" s="65"/>
      <c r="B134" s="65"/>
      <c r="C134" s="65"/>
    </row>
    <row r="135" spans="1:3" x14ac:dyDescent="0.3">
      <c r="A135"/>
      <c r="B135"/>
      <c r="C135"/>
    </row>
    <row r="136" spans="1:3" x14ac:dyDescent="0.3">
      <c r="A136" t="s">
        <v>35</v>
      </c>
      <c r="B136" t="s">
        <v>278</v>
      </c>
      <c r="C136"/>
    </row>
    <row r="137" spans="1:3" x14ac:dyDescent="0.3">
      <c r="A137" t="s">
        <v>36</v>
      </c>
      <c r="B137"/>
      <c r="C137"/>
    </row>
    <row r="138" spans="1:3" x14ac:dyDescent="0.3">
      <c r="A138" t="s">
        <v>84</v>
      </c>
      <c r="B138"/>
      <c r="C138"/>
    </row>
    <row r="139" spans="1:3" x14ac:dyDescent="0.3">
      <c r="A139" t="s">
        <v>86</v>
      </c>
      <c r="B139"/>
      <c r="C139"/>
    </row>
    <row r="140" spans="1:3" x14ac:dyDescent="0.3">
      <c r="A140" t="s">
        <v>49</v>
      </c>
      <c r="B140"/>
      <c r="C140"/>
    </row>
    <row r="141" spans="1:3" x14ac:dyDescent="0.3">
      <c r="A141"/>
      <c r="B141"/>
      <c r="C141"/>
    </row>
    <row r="142" spans="1:3" x14ac:dyDescent="0.3">
      <c r="A142"/>
      <c r="B142"/>
      <c r="C142"/>
    </row>
    <row r="143" spans="1:3" x14ac:dyDescent="0.3">
      <c r="A143"/>
      <c r="B143"/>
      <c r="C143"/>
    </row>
    <row r="144" spans="1:3" x14ac:dyDescent="0.3">
      <c r="A144" s="63" t="s">
        <v>87</v>
      </c>
      <c r="B144" s="63"/>
      <c r="C144" s="63"/>
    </row>
    <row r="145" spans="1:3" x14ac:dyDescent="0.3">
      <c r="A145" s="65"/>
      <c r="B145" s="65"/>
      <c r="C145" s="65"/>
    </row>
    <row r="146" spans="1:3" x14ac:dyDescent="0.3">
      <c r="A146"/>
      <c r="B146"/>
      <c r="C146"/>
    </row>
    <row r="147" spans="1:3" x14ac:dyDescent="0.3">
      <c r="A147" t="s">
        <v>35</v>
      </c>
      <c r="B147"/>
      <c r="C147"/>
    </row>
    <row r="148" spans="1:3" x14ac:dyDescent="0.3">
      <c r="A148" t="s">
        <v>36</v>
      </c>
      <c r="B148"/>
      <c r="C148"/>
    </row>
    <row r="149" spans="1:3" x14ac:dyDescent="0.3">
      <c r="A149" t="s">
        <v>84</v>
      </c>
      <c r="B149"/>
      <c r="C149"/>
    </row>
    <row r="150" spans="1:3" x14ac:dyDescent="0.3">
      <c r="A150" t="s">
        <v>86</v>
      </c>
      <c r="B150"/>
      <c r="C150"/>
    </row>
    <row r="151" spans="1:3" x14ac:dyDescent="0.3">
      <c r="A151" t="s">
        <v>49</v>
      </c>
      <c r="B151"/>
      <c r="C151"/>
    </row>
    <row r="152" spans="1:3" x14ac:dyDescent="0.3">
      <c r="A152"/>
      <c r="B152"/>
      <c r="C152"/>
    </row>
    <row r="153" spans="1:3" x14ac:dyDescent="0.3">
      <c r="A153"/>
      <c r="B153"/>
      <c r="C153"/>
    </row>
    <row r="154" spans="1:3" x14ac:dyDescent="0.3">
      <c r="A154"/>
      <c r="B154"/>
      <c r="C154"/>
    </row>
    <row r="155" spans="1:3" ht="14.4" customHeight="1" x14ac:dyDescent="0.3">
      <c r="A155"/>
      <c r="B155"/>
      <c r="C155"/>
    </row>
    <row r="156" spans="1:3" ht="14.4" customHeight="1" x14ac:dyDescent="0.3">
      <c r="A156"/>
      <c r="B156"/>
      <c r="C156"/>
    </row>
    <row r="157" spans="1:3" x14ac:dyDescent="0.3">
      <c r="A157"/>
      <c r="B157"/>
      <c r="C157"/>
    </row>
    <row r="158" spans="1:3" x14ac:dyDescent="0.3">
      <c r="A158"/>
      <c r="B158"/>
      <c r="C158"/>
    </row>
    <row r="159" spans="1:3" x14ac:dyDescent="0.3">
      <c r="A159"/>
      <c r="B159"/>
      <c r="C159"/>
    </row>
    <row r="160" spans="1:3" x14ac:dyDescent="0.3">
      <c r="A160"/>
      <c r="B160"/>
      <c r="C160"/>
    </row>
    <row r="161" customFormat="1" x14ac:dyDescent="0.3"/>
    <row r="162" customFormat="1" x14ac:dyDescent="0.3"/>
    <row r="163" customFormat="1" x14ac:dyDescent="0.3"/>
    <row r="164" customFormat="1" x14ac:dyDescent="0.3"/>
    <row r="165" customFormat="1" x14ac:dyDescent="0.3"/>
    <row r="166" customFormat="1" x14ac:dyDescent="0.3"/>
    <row r="167" customFormat="1" x14ac:dyDescent="0.3"/>
    <row r="168" customFormat="1" x14ac:dyDescent="0.3"/>
    <row r="169" customFormat="1" x14ac:dyDescent="0.3"/>
    <row r="170" customFormat="1" x14ac:dyDescent="0.3"/>
    <row r="171" customFormat="1" x14ac:dyDescent="0.3"/>
    <row r="172" customFormat="1" x14ac:dyDescent="0.3"/>
    <row r="173" customFormat="1" x14ac:dyDescent="0.3"/>
    <row r="174" customFormat="1" x14ac:dyDescent="0.3"/>
    <row r="175" customFormat="1" x14ac:dyDescent="0.3"/>
    <row r="176" customFormat="1" x14ac:dyDescent="0.3"/>
    <row r="177" customFormat="1" x14ac:dyDescent="0.3"/>
    <row r="178" customFormat="1" x14ac:dyDescent="0.3"/>
    <row r="179" customFormat="1" x14ac:dyDescent="0.3"/>
    <row r="180" customFormat="1" x14ac:dyDescent="0.3"/>
    <row r="181" customFormat="1" x14ac:dyDescent="0.3"/>
    <row r="182" customFormat="1" x14ac:dyDescent="0.3"/>
    <row r="183" customFormat="1" x14ac:dyDescent="0.3"/>
    <row r="184" customFormat="1" x14ac:dyDescent="0.3"/>
    <row r="185" customFormat="1" x14ac:dyDescent="0.3"/>
    <row r="186" customFormat="1" x14ac:dyDescent="0.3"/>
    <row r="187" customFormat="1" x14ac:dyDescent="0.3"/>
    <row r="188" customFormat="1" x14ac:dyDescent="0.3"/>
    <row r="189" customFormat="1" x14ac:dyDescent="0.3"/>
    <row r="190" customFormat="1" x14ac:dyDescent="0.3"/>
    <row r="191" customFormat="1" x14ac:dyDescent="0.3"/>
    <row r="192" customFormat="1" x14ac:dyDescent="0.3"/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  <row r="233" customFormat="1" x14ac:dyDescent="0.3"/>
    <row r="234" customFormat="1" x14ac:dyDescent="0.3"/>
    <row r="235" customFormat="1" x14ac:dyDescent="0.3"/>
    <row r="236" customFormat="1" x14ac:dyDescent="0.3"/>
    <row r="237" customFormat="1" x14ac:dyDescent="0.3"/>
    <row r="238" customFormat="1" x14ac:dyDescent="0.3"/>
    <row r="239" customFormat="1" x14ac:dyDescent="0.3"/>
    <row r="240" customFormat="1" x14ac:dyDescent="0.3"/>
    <row r="241" customFormat="1" x14ac:dyDescent="0.3"/>
    <row r="242" customFormat="1" x14ac:dyDescent="0.3"/>
    <row r="243" customFormat="1" x14ac:dyDescent="0.3"/>
    <row r="244" customFormat="1" x14ac:dyDescent="0.3"/>
    <row r="245" customFormat="1" x14ac:dyDescent="0.3"/>
    <row r="246" customFormat="1" x14ac:dyDescent="0.3"/>
    <row r="247" customFormat="1" x14ac:dyDescent="0.3"/>
    <row r="248" customFormat="1" x14ac:dyDescent="0.3"/>
    <row r="249" customFormat="1" x14ac:dyDescent="0.3"/>
    <row r="250" customFormat="1" x14ac:dyDescent="0.3"/>
    <row r="251" customFormat="1" x14ac:dyDescent="0.3"/>
    <row r="252" customFormat="1" x14ac:dyDescent="0.3"/>
    <row r="253" customFormat="1" x14ac:dyDescent="0.3"/>
    <row r="254" customFormat="1" x14ac:dyDescent="0.3"/>
    <row r="255" customFormat="1" x14ac:dyDescent="0.3"/>
    <row r="256" customFormat="1" x14ac:dyDescent="0.3"/>
    <row r="257" customFormat="1" x14ac:dyDescent="0.3"/>
    <row r="258" customFormat="1" x14ac:dyDescent="0.3"/>
    <row r="259" customFormat="1" x14ac:dyDescent="0.3"/>
    <row r="260" customFormat="1" x14ac:dyDescent="0.3"/>
    <row r="261" customFormat="1" x14ac:dyDescent="0.3"/>
    <row r="262" customFormat="1" x14ac:dyDescent="0.3"/>
    <row r="263" customFormat="1" x14ac:dyDescent="0.3"/>
    <row r="264" customFormat="1" x14ac:dyDescent="0.3"/>
    <row r="265" customFormat="1" x14ac:dyDescent="0.3"/>
    <row r="266" customFormat="1" ht="14.4" customHeight="1" x14ac:dyDescent="0.3"/>
    <row r="267" customFormat="1" ht="14.4" customHeight="1" x14ac:dyDescent="0.3"/>
    <row r="268" customFormat="1" x14ac:dyDescent="0.3"/>
    <row r="269" customFormat="1" x14ac:dyDescent="0.3"/>
    <row r="270" customFormat="1" x14ac:dyDescent="0.3"/>
    <row r="271" customFormat="1" x14ac:dyDescent="0.3"/>
    <row r="272" customFormat="1" x14ac:dyDescent="0.3"/>
    <row r="273" customFormat="1" x14ac:dyDescent="0.3"/>
    <row r="274" customFormat="1" x14ac:dyDescent="0.3"/>
    <row r="275" customFormat="1" x14ac:dyDescent="0.3"/>
    <row r="276" customFormat="1" x14ac:dyDescent="0.3"/>
    <row r="277" customFormat="1" x14ac:dyDescent="0.3"/>
    <row r="278" customFormat="1" x14ac:dyDescent="0.3"/>
    <row r="279" customFormat="1" x14ac:dyDescent="0.3"/>
    <row r="280" customFormat="1" x14ac:dyDescent="0.3"/>
    <row r="281" customFormat="1" x14ac:dyDescent="0.3"/>
    <row r="282" customFormat="1" x14ac:dyDescent="0.3"/>
    <row r="283" customFormat="1" x14ac:dyDescent="0.3"/>
    <row r="284" customFormat="1" x14ac:dyDescent="0.3"/>
    <row r="285" customFormat="1" x14ac:dyDescent="0.3"/>
    <row r="286" customFormat="1" x14ac:dyDescent="0.3"/>
    <row r="287" customFormat="1" x14ac:dyDescent="0.3"/>
    <row r="288" customFormat="1" x14ac:dyDescent="0.3"/>
    <row r="289" customFormat="1" x14ac:dyDescent="0.3"/>
    <row r="290" customFormat="1" x14ac:dyDescent="0.3"/>
    <row r="291" customFormat="1" x14ac:dyDescent="0.3"/>
    <row r="292" customFormat="1" x14ac:dyDescent="0.3"/>
    <row r="293" customFormat="1" x14ac:dyDescent="0.3"/>
    <row r="294" customFormat="1" x14ac:dyDescent="0.3"/>
    <row r="295" customFormat="1" x14ac:dyDescent="0.3"/>
    <row r="296" customFormat="1" x14ac:dyDescent="0.3"/>
    <row r="297" customFormat="1" x14ac:dyDescent="0.3"/>
    <row r="298" customFormat="1" x14ac:dyDescent="0.3"/>
    <row r="299" customFormat="1" x14ac:dyDescent="0.3"/>
    <row r="300" customFormat="1" x14ac:dyDescent="0.3"/>
    <row r="301" customFormat="1" x14ac:dyDescent="0.3"/>
    <row r="302" customFormat="1" x14ac:dyDescent="0.3"/>
    <row r="303" customFormat="1" x14ac:dyDescent="0.3"/>
    <row r="304" customFormat="1" x14ac:dyDescent="0.3"/>
    <row r="305" customFormat="1" x14ac:dyDescent="0.3"/>
    <row r="306" customFormat="1" x14ac:dyDescent="0.3"/>
    <row r="307" customFormat="1" x14ac:dyDescent="0.3"/>
    <row r="308" customFormat="1" x14ac:dyDescent="0.3"/>
    <row r="309" customFormat="1" x14ac:dyDescent="0.3"/>
    <row r="310" customFormat="1" x14ac:dyDescent="0.3"/>
    <row r="311" customFormat="1" x14ac:dyDescent="0.3"/>
    <row r="312" customFormat="1" x14ac:dyDescent="0.3"/>
    <row r="313" customFormat="1" x14ac:dyDescent="0.3"/>
    <row r="314" customFormat="1" x14ac:dyDescent="0.3"/>
    <row r="315" customFormat="1" x14ac:dyDescent="0.3"/>
    <row r="316" customFormat="1" x14ac:dyDescent="0.3"/>
    <row r="317" customFormat="1" x14ac:dyDescent="0.3"/>
    <row r="318" customFormat="1" x14ac:dyDescent="0.3"/>
    <row r="319" customFormat="1" x14ac:dyDescent="0.3"/>
    <row r="320" customFormat="1" x14ac:dyDescent="0.3"/>
    <row r="321" customFormat="1" x14ac:dyDescent="0.3"/>
    <row r="322" customFormat="1" ht="14.4" customHeight="1" x14ac:dyDescent="0.3"/>
    <row r="323" customFormat="1" ht="14.4" customHeight="1" x14ac:dyDescent="0.3"/>
    <row r="324" customFormat="1" x14ac:dyDescent="0.3"/>
    <row r="325" customFormat="1" x14ac:dyDescent="0.3"/>
    <row r="326" customFormat="1" x14ac:dyDescent="0.3"/>
    <row r="327" customFormat="1" x14ac:dyDescent="0.3"/>
    <row r="328" customFormat="1" ht="14.4" customHeight="1" x14ac:dyDescent="0.3"/>
    <row r="329" customFormat="1" ht="14.4" customHeight="1" x14ac:dyDescent="0.3"/>
    <row r="330" customFormat="1" x14ac:dyDescent="0.3"/>
    <row r="331" customFormat="1" x14ac:dyDescent="0.3"/>
    <row r="332" customFormat="1" x14ac:dyDescent="0.3"/>
    <row r="333" customFormat="1" x14ac:dyDescent="0.3"/>
    <row r="334" customFormat="1" x14ac:dyDescent="0.3"/>
    <row r="335" customFormat="1" x14ac:dyDescent="0.3"/>
    <row r="336" customFormat="1" x14ac:dyDescent="0.3"/>
    <row r="337" customFormat="1" x14ac:dyDescent="0.3"/>
    <row r="338" customFormat="1" x14ac:dyDescent="0.3"/>
    <row r="339" customFormat="1" x14ac:dyDescent="0.3"/>
    <row r="340" customFormat="1" x14ac:dyDescent="0.3"/>
    <row r="341" customFormat="1" x14ac:dyDescent="0.3"/>
    <row r="342" customFormat="1" x14ac:dyDescent="0.3"/>
    <row r="343" customFormat="1" x14ac:dyDescent="0.3"/>
    <row r="344" customFormat="1" x14ac:dyDescent="0.3"/>
    <row r="345" customFormat="1" x14ac:dyDescent="0.3"/>
    <row r="346" customFormat="1" x14ac:dyDescent="0.3"/>
    <row r="347" customFormat="1" x14ac:dyDescent="0.3"/>
    <row r="348" customFormat="1" x14ac:dyDescent="0.3"/>
    <row r="349" customFormat="1" x14ac:dyDescent="0.3"/>
    <row r="350" customFormat="1" x14ac:dyDescent="0.3"/>
    <row r="351" customFormat="1" x14ac:dyDescent="0.3"/>
    <row r="352" customFormat="1" x14ac:dyDescent="0.3"/>
    <row r="353" customFormat="1" x14ac:dyDescent="0.3"/>
    <row r="354" customFormat="1" x14ac:dyDescent="0.3"/>
    <row r="355" customFormat="1" x14ac:dyDescent="0.3"/>
    <row r="356" customFormat="1" x14ac:dyDescent="0.3"/>
    <row r="357" customFormat="1" x14ac:dyDescent="0.3"/>
    <row r="358" customFormat="1" x14ac:dyDescent="0.3"/>
    <row r="359" customFormat="1" x14ac:dyDescent="0.3"/>
    <row r="360" customFormat="1" x14ac:dyDescent="0.3"/>
    <row r="361" customFormat="1" x14ac:dyDescent="0.3"/>
    <row r="362" customFormat="1" x14ac:dyDescent="0.3"/>
    <row r="363" customFormat="1" x14ac:dyDescent="0.3"/>
    <row r="364" customFormat="1" x14ac:dyDescent="0.3"/>
    <row r="365" customFormat="1" x14ac:dyDescent="0.3"/>
    <row r="366" customFormat="1" x14ac:dyDescent="0.3"/>
    <row r="367" customFormat="1" x14ac:dyDescent="0.3"/>
    <row r="368" customFormat="1" x14ac:dyDescent="0.3"/>
    <row r="369" customFormat="1" ht="14.4" customHeight="1" x14ac:dyDescent="0.3"/>
    <row r="370" customFormat="1" ht="14.4" customHeight="1" x14ac:dyDescent="0.3"/>
    <row r="371" customFormat="1" x14ac:dyDescent="0.3"/>
    <row r="372" customFormat="1" x14ac:dyDescent="0.3"/>
    <row r="373" customFormat="1" x14ac:dyDescent="0.3"/>
    <row r="374" customFormat="1" x14ac:dyDescent="0.3"/>
    <row r="375" customFormat="1" x14ac:dyDescent="0.3"/>
    <row r="376" customFormat="1" x14ac:dyDescent="0.3"/>
    <row r="377" customFormat="1" x14ac:dyDescent="0.3"/>
    <row r="378" customFormat="1" x14ac:dyDescent="0.3"/>
    <row r="379" customFormat="1" x14ac:dyDescent="0.3"/>
    <row r="380" customFormat="1" x14ac:dyDescent="0.3"/>
    <row r="381" customFormat="1" x14ac:dyDescent="0.3"/>
    <row r="382" customFormat="1" x14ac:dyDescent="0.3"/>
    <row r="383" customFormat="1" x14ac:dyDescent="0.3"/>
    <row r="384" customFormat="1" x14ac:dyDescent="0.3"/>
    <row r="385" customFormat="1" x14ac:dyDescent="0.3"/>
    <row r="386" customFormat="1" x14ac:dyDescent="0.3"/>
    <row r="387" customFormat="1" x14ac:dyDescent="0.3"/>
    <row r="388" customFormat="1" x14ac:dyDescent="0.3"/>
    <row r="389" customFormat="1" x14ac:dyDescent="0.3"/>
    <row r="390" customFormat="1" x14ac:dyDescent="0.3"/>
    <row r="391" customFormat="1" x14ac:dyDescent="0.3"/>
    <row r="392" customFormat="1" x14ac:dyDescent="0.3"/>
    <row r="393" customFormat="1" x14ac:dyDescent="0.3"/>
    <row r="394" customFormat="1" x14ac:dyDescent="0.3"/>
    <row r="395" customFormat="1" x14ac:dyDescent="0.3"/>
    <row r="396" customFormat="1" x14ac:dyDescent="0.3"/>
    <row r="397" customFormat="1" x14ac:dyDescent="0.3"/>
    <row r="398" customFormat="1" x14ac:dyDescent="0.3"/>
    <row r="399" customFormat="1" x14ac:dyDescent="0.3"/>
    <row r="400" customFormat="1" x14ac:dyDescent="0.3"/>
    <row r="401" customFormat="1" x14ac:dyDescent="0.3"/>
    <row r="402" customFormat="1" x14ac:dyDescent="0.3"/>
    <row r="403" customFormat="1" x14ac:dyDescent="0.3"/>
    <row r="404" customFormat="1" x14ac:dyDescent="0.3"/>
    <row r="405" customFormat="1" x14ac:dyDescent="0.3"/>
    <row r="406" customFormat="1" x14ac:dyDescent="0.3"/>
    <row r="407" customFormat="1" x14ac:dyDescent="0.3"/>
    <row r="408" customFormat="1" ht="14.4" customHeight="1" x14ac:dyDescent="0.3"/>
    <row r="409" customFormat="1" ht="14.4" customHeight="1" x14ac:dyDescent="0.3"/>
    <row r="410" customFormat="1" x14ac:dyDescent="0.3"/>
    <row r="411" customFormat="1" x14ac:dyDescent="0.3"/>
    <row r="412" customFormat="1" x14ac:dyDescent="0.3"/>
    <row r="413" customFormat="1" x14ac:dyDescent="0.3"/>
    <row r="414" customFormat="1" ht="14.4" customHeight="1" x14ac:dyDescent="0.3"/>
    <row r="415" customFormat="1" ht="14.4" customHeight="1" x14ac:dyDescent="0.3"/>
    <row r="416" customFormat="1" x14ac:dyDescent="0.3"/>
    <row r="417" customFormat="1" x14ac:dyDescent="0.3"/>
    <row r="418" customFormat="1" x14ac:dyDescent="0.3"/>
    <row r="419" customFormat="1" x14ac:dyDescent="0.3"/>
    <row r="420" customFormat="1" x14ac:dyDescent="0.3"/>
    <row r="421" customFormat="1" x14ac:dyDescent="0.3"/>
    <row r="422" customFormat="1" x14ac:dyDescent="0.3"/>
    <row r="423" customFormat="1" x14ac:dyDescent="0.3"/>
    <row r="424" customFormat="1" x14ac:dyDescent="0.3"/>
    <row r="425" customFormat="1" x14ac:dyDescent="0.3"/>
    <row r="426" customFormat="1" x14ac:dyDescent="0.3"/>
    <row r="427" customFormat="1" x14ac:dyDescent="0.3"/>
    <row r="428" customFormat="1" x14ac:dyDescent="0.3"/>
    <row r="429" customFormat="1" x14ac:dyDescent="0.3"/>
    <row r="430" customFormat="1" x14ac:dyDescent="0.3"/>
    <row r="431" customFormat="1" x14ac:dyDescent="0.3"/>
    <row r="432" customFormat="1" x14ac:dyDescent="0.3"/>
    <row r="433" customFormat="1" x14ac:dyDescent="0.3"/>
    <row r="434" customFormat="1" x14ac:dyDescent="0.3"/>
    <row r="435" customFormat="1" x14ac:dyDescent="0.3"/>
    <row r="436" customFormat="1" x14ac:dyDescent="0.3"/>
    <row r="437" customFormat="1" x14ac:dyDescent="0.3"/>
    <row r="438" customFormat="1" x14ac:dyDescent="0.3"/>
    <row r="439" customFormat="1" x14ac:dyDescent="0.3"/>
    <row r="440" customFormat="1" x14ac:dyDescent="0.3"/>
    <row r="441" customFormat="1" x14ac:dyDescent="0.3"/>
    <row r="442" customFormat="1" x14ac:dyDescent="0.3"/>
    <row r="443" customFormat="1" ht="14.4" customHeight="1" x14ac:dyDescent="0.3"/>
    <row r="444" customFormat="1" ht="14.4" customHeight="1" x14ac:dyDescent="0.3"/>
    <row r="445" customFormat="1" x14ac:dyDescent="0.3"/>
    <row r="446" customFormat="1" x14ac:dyDescent="0.3"/>
    <row r="447" customFormat="1" x14ac:dyDescent="0.3"/>
    <row r="448" customFormat="1" x14ac:dyDescent="0.3"/>
    <row r="449" customFormat="1" x14ac:dyDescent="0.3"/>
    <row r="450" customFormat="1" x14ac:dyDescent="0.3"/>
    <row r="451" customFormat="1" x14ac:dyDescent="0.3"/>
    <row r="452" customFormat="1" x14ac:dyDescent="0.3"/>
    <row r="453" customFormat="1" x14ac:dyDescent="0.3"/>
    <row r="454" customFormat="1" x14ac:dyDescent="0.3"/>
    <row r="455" customFormat="1" x14ac:dyDescent="0.3"/>
    <row r="456" customFormat="1" ht="14.4" customHeight="1" x14ac:dyDescent="0.3"/>
    <row r="457" customFormat="1" x14ac:dyDescent="0.3"/>
    <row r="458" customFormat="1" x14ac:dyDescent="0.3"/>
    <row r="459" customFormat="1" x14ac:dyDescent="0.3"/>
    <row r="460" customFormat="1" x14ac:dyDescent="0.3"/>
    <row r="461" customFormat="1" x14ac:dyDescent="0.3"/>
    <row r="462" customFormat="1" ht="14.4" customHeight="1" x14ac:dyDescent="0.3"/>
    <row r="463" customFormat="1" ht="14.4" customHeight="1" x14ac:dyDescent="0.3"/>
    <row r="464" customFormat="1" x14ac:dyDescent="0.3"/>
    <row r="465" customFormat="1" x14ac:dyDescent="0.3"/>
    <row r="466" customFormat="1" x14ac:dyDescent="0.3"/>
    <row r="467" customFormat="1" ht="14.4" customHeight="1" x14ac:dyDescent="0.3"/>
    <row r="468" customFormat="1" ht="14.4" customHeight="1" x14ac:dyDescent="0.3"/>
    <row r="469" customFormat="1" x14ac:dyDescent="0.3"/>
    <row r="470" customFormat="1" x14ac:dyDescent="0.3"/>
    <row r="471" customFormat="1" x14ac:dyDescent="0.3"/>
    <row r="472" customFormat="1" x14ac:dyDescent="0.3"/>
    <row r="473" customFormat="1" x14ac:dyDescent="0.3"/>
    <row r="474" customFormat="1" x14ac:dyDescent="0.3"/>
    <row r="475" customFormat="1" x14ac:dyDescent="0.3"/>
    <row r="476" customFormat="1" x14ac:dyDescent="0.3"/>
    <row r="477" customFormat="1" x14ac:dyDescent="0.3"/>
    <row r="478" customFormat="1" x14ac:dyDescent="0.3"/>
    <row r="479" customFormat="1" x14ac:dyDescent="0.3"/>
    <row r="480" customFormat="1" x14ac:dyDescent="0.3"/>
    <row r="481" customFormat="1" x14ac:dyDescent="0.3"/>
    <row r="482" customFormat="1" x14ac:dyDescent="0.3"/>
    <row r="483" customFormat="1" x14ac:dyDescent="0.3"/>
    <row r="484" customFormat="1" x14ac:dyDescent="0.3"/>
    <row r="485" customFormat="1" x14ac:dyDescent="0.3"/>
    <row r="486" customFormat="1" x14ac:dyDescent="0.3"/>
    <row r="487" customFormat="1" x14ac:dyDescent="0.3"/>
    <row r="488" customFormat="1" x14ac:dyDescent="0.3"/>
    <row r="489" customFormat="1" x14ac:dyDescent="0.3"/>
    <row r="490" customFormat="1" x14ac:dyDescent="0.3"/>
    <row r="491" customFormat="1" x14ac:dyDescent="0.3"/>
    <row r="492" customFormat="1" x14ac:dyDescent="0.3"/>
    <row r="493" customFormat="1" x14ac:dyDescent="0.3"/>
    <row r="494" customFormat="1" x14ac:dyDescent="0.3"/>
    <row r="495" customFormat="1" x14ac:dyDescent="0.3"/>
    <row r="496" customFormat="1" x14ac:dyDescent="0.3"/>
    <row r="497" customFormat="1" x14ac:dyDescent="0.3"/>
    <row r="498" customFormat="1" x14ac:dyDescent="0.3"/>
    <row r="499" customFormat="1" x14ac:dyDescent="0.3"/>
    <row r="500" customFormat="1" x14ac:dyDescent="0.3"/>
    <row r="501" customFormat="1" x14ac:dyDescent="0.3"/>
    <row r="502" customFormat="1" x14ac:dyDescent="0.3"/>
    <row r="503" customFormat="1" x14ac:dyDescent="0.3"/>
    <row r="504" customFormat="1" x14ac:dyDescent="0.3"/>
    <row r="505" customFormat="1" x14ac:dyDescent="0.3"/>
    <row r="506" customFormat="1" x14ac:dyDescent="0.3"/>
    <row r="507" customFormat="1" x14ac:dyDescent="0.3"/>
    <row r="508" customFormat="1" x14ac:dyDescent="0.3"/>
    <row r="509" customFormat="1" x14ac:dyDescent="0.3"/>
    <row r="510" customFormat="1" x14ac:dyDescent="0.3"/>
    <row r="511" customFormat="1" x14ac:dyDescent="0.3"/>
    <row r="512" customFormat="1" x14ac:dyDescent="0.3"/>
    <row r="513" customFormat="1" x14ac:dyDescent="0.3"/>
    <row r="514" customFormat="1" x14ac:dyDescent="0.3"/>
    <row r="515" customFormat="1" x14ac:dyDescent="0.3"/>
    <row r="516" customFormat="1" x14ac:dyDescent="0.3"/>
    <row r="517" customFormat="1" x14ac:dyDescent="0.3"/>
    <row r="518" customFormat="1" x14ac:dyDescent="0.3"/>
    <row r="519" customFormat="1" ht="14.4" customHeight="1" x14ac:dyDescent="0.3"/>
    <row r="520" customFormat="1" ht="14.4" customHeight="1" x14ac:dyDescent="0.3"/>
    <row r="521" customFormat="1" x14ac:dyDescent="0.3"/>
    <row r="522" customFormat="1" x14ac:dyDescent="0.3"/>
    <row r="523" customFormat="1" x14ac:dyDescent="0.3"/>
    <row r="524" customFormat="1" x14ac:dyDescent="0.3"/>
    <row r="525" customFormat="1" x14ac:dyDescent="0.3"/>
    <row r="526" customFormat="1" x14ac:dyDescent="0.3"/>
    <row r="527" customFormat="1" x14ac:dyDescent="0.3"/>
    <row r="528" customFormat="1" x14ac:dyDescent="0.3"/>
    <row r="529" customFormat="1" x14ac:dyDescent="0.3"/>
    <row r="530" customFormat="1" x14ac:dyDescent="0.3"/>
    <row r="531" customFormat="1" x14ac:dyDescent="0.3"/>
    <row r="532" customFormat="1" x14ac:dyDescent="0.3"/>
    <row r="533" customFormat="1" x14ac:dyDescent="0.3"/>
    <row r="534" customFormat="1" x14ac:dyDescent="0.3"/>
    <row r="535" customFormat="1" x14ac:dyDescent="0.3"/>
    <row r="536" customFormat="1" x14ac:dyDescent="0.3"/>
    <row r="537" customFormat="1" x14ac:dyDescent="0.3"/>
    <row r="538" customFormat="1" x14ac:dyDescent="0.3"/>
    <row r="539" customFormat="1" ht="14.4" customHeight="1" x14ac:dyDescent="0.3"/>
    <row r="540" customFormat="1" ht="14.4" customHeight="1" x14ac:dyDescent="0.3"/>
    <row r="541" customFormat="1" x14ac:dyDescent="0.3"/>
    <row r="542" customFormat="1" x14ac:dyDescent="0.3"/>
    <row r="543" customFormat="1" x14ac:dyDescent="0.3"/>
    <row r="544" customFormat="1" x14ac:dyDescent="0.3"/>
    <row r="545" customFormat="1" x14ac:dyDescent="0.3"/>
    <row r="546" customFormat="1" x14ac:dyDescent="0.3"/>
    <row r="547" customFormat="1" x14ac:dyDescent="0.3"/>
    <row r="548" customFormat="1" x14ac:dyDescent="0.3"/>
    <row r="549" customFormat="1" x14ac:dyDescent="0.3"/>
    <row r="550" customFormat="1" x14ac:dyDescent="0.3"/>
    <row r="551" customFormat="1" x14ac:dyDescent="0.3"/>
    <row r="552" customFormat="1" x14ac:dyDescent="0.3"/>
    <row r="553" customFormat="1" x14ac:dyDescent="0.3"/>
    <row r="554" customFormat="1" x14ac:dyDescent="0.3"/>
    <row r="555" customFormat="1" ht="14.4" customHeight="1" x14ac:dyDescent="0.3"/>
    <row r="556" customFormat="1" ht="14.4" customHeight="1" x14ac:dyDescent="0.3"/>
    <row r="557" customFormat="1" x14ac:dyDescent="0.3"/>
    <row r="558" customFormat="1" x14ac:dyDescent="0.3"/>
    <row r="559" customFormat="1" x14ac:dyDescent="0.3"/>
    <row r="560" customFormat="1" x14ac:dyDescent="0.3"/>
    <row r="561" customFormat="1" x14ac:dyDescent="0.3"/>
    <row r="562" customFormat="1" x14ac:dyDescent="0.3"/>
    <row r="563" customFormat="1" x14ac:dyDescent="0.3"/>
    <row r="564" customFormat="1" x14ac:dyDescent="0.3"/>
    <row r="565" customFormat="1" x14ac:dyDescent="0.3"/>
    <row r="566" customFormat="1" x14ac:dyDescent="0.3"/>
    <row r="567" customFormat="1" x14ac:dyDescent="0.3"/>
    <row r="568" customFormat="1" x14ac:dyDescent="0.3"/>
    <row r="569" customFormat="1" x14ac:dyDescent="0.3"/>
    <row r="570" customFormat="1" x14ac:dyDescent="0.3"/>
    <row r="571" customFormat="1" x14ac:dyDescent="0.3"/>
    <row r="572" customFormat="1" x14ac:dyDescent="0.3"/>
    <row r="573" customFormat="1" x14ac:dyDescent="0.3"/>
    <row r="574" customFormat="1" x14ac:dyDescent="0.3"/>
    <row r="575" customFormat="1" x14ac:dyDescent="0.3"/>
    <row r="576" customFormat="1" x14ac:dyDescent="0.3"/>
    <row r="577" customFormat="1" x14ac:dyDescent="0.3"/>
    <row r="578" customFormat="1" x14ac:dyDescent="0.3"/>
    <row r="579" customFormat="1" x14ac:dyDescent="0.3"/>
    <row r="580" customFormat="1" x14ac:dyDescent="0.3"/>
    <row r="581" customFormat="1" x14ac:dyDescent="0.3"/>
    <row r="582" customFormat="1" x14ac:dyDescent="0.3"/>
    <row r="583" customFormat="1" x14ac:dyDescent="0.3"/>
    <row r="584" customFormat="1" x14ac:dyDescent="0.3"/>
    <row r="585" customFormat="1" x14ac:dyDescent="0.3"/>
    <row r="586" customFormat="1" x14ac:dyDescent="0.3"/>
    <row r="587" customFormat="1" x14ac:dyDescent="0.3"/>
    <row r="588" customFormat="1" x14ac:dyDescent="0.3"/>
    <row r="589" customFormat="1" x14ac:dyDescent="0.3"/>
    <row r="590" customFormat="1" x14ac:dyDescent="0.3"/>
    <row r="591" customFormat="1" x14ac:dyDescent="0.3"/>
    <row r="592" customFormat="1" x14ac:dyDescent="0.3"/>
    <row r="593" customFormat="1" x14ac:dyDescent="0.3"/>
    <row r="594" customFormat="1" x14ac:dyDescent="0.3"/>
    <row r="595" customFormat="1" x14ac:dyDescent="0.3"/>
    <row r="596" customFormat="1" x14ac:dyDescent="0.3"/>
    <row r="597" customFormat="1" x14ac:dyDescent="0.3"/>
    <row r="598" customFormat="1" ht="14.4" customHeight="1" x14ac:dyDescent="0.3"/>
    <row r="599" customFormat="1" ht="14.4" customHeight="1" x14ac:dyDescent="0.3"/>
    <row r="600" customFormat="1" x14ac:dyDescent="0.3"/>
    <row r="601" customFormat="1" x14ac:dyDescent="0.3"/>
    <row r="602" customFormat="1" x14ac:dyDescent="0.3"/>
    <row r="603" customFormat="1" x14ac:dyDescent="0.3"/>
    <row r="604" customFormat="1" x14ac:dyDescent="0.3"/>
    <row r="605" customFormat="1" x14ac:dyDescent="0.3"/>
    <row r="606" customFormat="1" x14ac:dyDescent="0.3"/>
    <row r="607" customFormat="1" x14ac:dyDescent="0.3"/>
    <row r="608" customFormat="1" x14ac:dyDescent="0.3"/>
    <row r="609" customFormat="1" x14ac:dyDescent="0.3"/>
    <row r="610" customFormat="1" x14ac:dyDescent="0.3"/>
    <row r="611" customFormat="1" x14ac:dyDescent="0.3"/>
    <row r="612" customFormat="1" x14ac:dyDescent="0.3"/>
    <row r="613" customFormat="1" x14ac:dyDescent="0.3"/>
    <row r="614" customFormat="1" ht="14.4" customHeight="1" x14ac:dyDescent="0.3"/>
    <row r="615" customFormat="1" ht="14.4" customHeight="1" x14ac:dyDescent="0.3"/>
    <row r="616" customFormat="1" x14ac:dyDescent="0.3"/>
    <row r="617" customFormat="1" x14ac:dyDescent="0.3"/>
    <row r="618" customFormat="1" x14ac:dyDescent="0.3"/>
    <row r="619" customFormat="1" x14ac:dyDescent="0.3"/>
    <row r="620" customFormat="1" x14ac:dyDescent="0.3"/>
    <row r="621" customFormat="1" x14ac:dyDescent="0.3"/>
    <row r="622" customFormat="1" x14ac:dyDescent="0.3"/>
    <row r="623" customFormat="1" x14ac:dyDescent="0.3"/>
    <row r="624" customFormat="1" x14ac:dyDescent="0.3"/>
    <row r="625" customFormat="1" x14ac:dyDescent="0.3"/>
    <row r="626" customFormat="1" x14ac:dyDescent="0.3"/>
    <row r="627" customFormat="1" x14ac:dyDescent="0.3"/>
    <row r="628" customFormat="1" x14ac:dyDescent="0.3"/>
    <row r="629" customFormat="1" x14ac:dyDescent="0.3"/>
    <row r="630" customFormat="1" ht="14.4" customHeight="1" x14ac:dyDescent="0.3"/>
    <row r="631" customFormat="1" ht="14.4" customHeight="1" x14ac:dyDescent="0.3"/>
    <row r="632" customFormat="1" x14ac:dyDescent="0.3"/>
    <row r="633" customFormat="1" x14ac:dyDescent="0.3"/>
    <row r="634" customFormat="1" x14ac:dyDescent="0.3"/>
    <row r="635" customFormat="1" x14ac:dyDescent="0.3"/>
    <row r="636" customFormat="1" x14ac:dyDescent="0.3"/>
    <row r="637" customFormat="1" x14ac:dyDescent="0.3"/>
    <row r="638" customFormat="1" x14ac:dyDescent="0.3"/>
    <row r="639" customFormat="1" x14ac:dyDescent="0.3"/>
    <row r="640" customFormat="1" x14ac:dyDescent="0.3"/>
    <row r="641" customFormat="1" x14ac:dyDescent="0.3"/>
    <row r="642" customFormat="1" x14ac:dyDescent="0.3"/>
    <row r="643" customFormat="1" x14ac:dyDescent="0.3"/>
    <row r="644" customFormat="1" x14ac:dyDescent="0.3"/>
    <row r="645" customFormat="1" x14ac:dyDescent="0.3"/>
    <row r="646" customFormat="1" ht="14.4" customHeight="1" x14ac:dyDescent="0.3"/>
    <row r="647" customFormat="1" ht="14.4" customHeight="1" x14ac:dyDescent="0.3"/>
    <row r="648" customFormat="1" x14ac:dyDescent="0.3"/>
    <row r="649" customFormat="1" x14ac:dyDescent="0.3"/>
    <row r="650" customFormat="1" x14ac:dyDescent="0.3"/>
    <row r="651" customFormat="1" x14ac:dyDescent="0.3"/>
    <row r="652" customFormat="1" x14ac:dyDescent="0.3"/>
    <row r="653" customFormat="1" x14ac:dyDescent="0.3"/>
    <row r="654" customFormat="1" x14ac:dyDescent="0.3"/>
    <row r="655" customFormat="1" x14ac:dyDescent="0.3"/>
    <row r="656" customFormat="1" x14ac:dyDescent="0.3"/>
    <row r="657" customFormat="1" x14ac:dyDescent="0.3"/>
    <row r="658" customFormat="1" x14ac:dyDescent="0.3"/>
    <row r="659" customFormat="1" x14ac:dyDescent="0.3"/>
    <row r="660" customFormat="1" x14ac:dyDescent="0.3"/>
    <row r="661" customFormat="1" x14ac:dyDescent="0.3"/>
    <row r="662" customFormat="1" x14ac:dyDescent="0.3"/>
    <row r="663" customFormat="1" x14ac:dyDescent="0.3"/>
    <row r="664" customFormat="1" x14ac:dyDescent="0.3"/>
    <row r="665" customFormat="1" x14ac:dyDescent="0.3"/>
    <row r="666" customFormat="1" x14ac:dyDescent="0.3"/>
    <row r="667" customFormat="1" x14ac:dyDescent="0.3"/>
    <row r="668" customFormat="1" x14ac:dyDescent="0.3"/>
    <row r="669" customFormat="1" x14ac:dyDescent="0.3"/>
    <row r="670" customFormat="1" x14ac:dyDescent="0.3"/>
    <row r="671" customFormat="1" ht="14.4" customHeight="1" x14ac:dyDescent="0.3"/>
    <row r="672" customFormat="1" ht="14.4" customHeight="1" x14ac:dyDescent="0.3"/>
    <row r="673" customFormat="1" x14ac:dyDescent="0.3"/>
    <row r="674" customFormat="1" x14ac:dyDescent="0.3"/>
    <row r="675" customFormat="1" x14ac:dyDescent="0.3"/>
    <row r="676" customFormat="1" x14ac:dyDescent="0.3"/>
    <row r="677" customFormat="1" x14ac:dyDescent="0.3"/>
    <row r="678" customFormat="1" x14ac:dyDescent="0.3"/>
    <row r="679" customFormat="1" x14ac:dyDescent="0.3"/>
    <row r="680" customFormat="1" x14ac:dyDescent="0.3"/>
    <row r="681" customFormat="1" x14ac:dyDescent="0.3"/>
    <row r="682" customFormat="1" x14ac:dyDescent="0.3"/>
    <row r="683" customFormat="1" x14ac:dyDescent="0.3"/>
    <row r="684" customFormat="1" x14ac:dyDescent="0.3"/>
    <row r="685" customFormat="1" x14ac:dyDescent="0.3"/>
    <row r="686" customFormat="1" x14ac:dyDescent="0.3"/>
    <row r="687" customFormat="1" x14ac:dyDescent="0.3"/>
    <row r="688" customFormat="1" x14ac:dyDescent="0.3"/>
    <row r="689" customFormat="1" x14ac:dyDescent="0.3"/>
    <row r="690" customFormat="1" x14ac:dyDescent="0.3"/>
    <row r="691" customFormat="1" x14ac:dyDescent="0.3"/>
    <row r="692" customFormat="1" x14ac:dyDescent="0.3"/>
    <row r="693" customFormat="1" x14ac:dyDescent="0.3"/>
    <row r="694" customFormat="1" x14ac:dyDescent="0.3"/>
    <row r="695" customFormat="1" x14ac:dyDescent="0.3"/>
    <row r="696" customFormat="1" ht="14.4" customHeight="1" x14ac:dyDescent="0.3"/>
    <row r="697" customFormat="1" ht="14.4" customHeight="1" x14ac:dyDescent="0.3"/>
    <row r="698" customFormat="1" x14ac:dyDescent="0.3"/>
    <row r="699" customFormat="1" x14ac:dyDescent="0.3"/>
    <row r="700" customFormat="1" x14ac:dyDescent="0.3"/>
    <row r="701" customFormat="1" x14ac:dyDescent="0.3"/>
    <row r="702" customFormat="1" x14ac:dyDescent="0.3"/>
    <row r="703" customFormat="1" x14ac:dyDescent="0.3"/>
    <row r="704" customFormat="1" x14ac:dyDescent="0.3"/>
    <row r="705" customFormat="1" x14ac:dyDescent="0.3"/>
    <row r="706" customFormat="1" x14ac:dyDescent="0.3"/>
    <row r="707" customFormat="1" x14ac:dyDescent="0.3"/>
    <row r="708" customFormat="1" x14ac:dyDescent="0.3"/>
    <row r="709" customFormat="1" x14ac:dyDescent="0.3"/>
    <row r="710" customFormat="1" x14ac:dyDescent="0.3"/>
    <row r="711" customFormat="1" x14ac:dyDescent="0.3"/>
    <row r="712" customFormat="1" x14ac:dyDescent="0.3"/>
    <row r="713" customFormat="1" x14ac:dyDescent="0.3"/>
    <row r="714" customFormat="1" x14ac:dyDescent="0.3"/>
    <row r="715" customFormat="1" x14ac:dyDescent="0.3"/>
    <row r="716" customFormat="1" x14ac:dyDescent="0.3"/>
    <row r="717" customFormat="1" x14ac:dyDescent="0.3"/>
    <row r="718" customFormat="1" x14ac:dyDescent="0.3"/>
    <row r="719" customFormat="1" x14ac:dyDescent="0.3"/>
    <row r="720" customFormat="1" x14ac:dyDescent="0.3"/>
    <row r="721" customFormat="1" x14ac:dyDescent="0.3"/>
    <row r="722" customFormat="1" x14ac:dyDescent="0.3"/>
    <row r="723" customFormat="1" x14ac:dyDescent="0.3"/>
    <row r="724" customFormat="1" x14ac:dyDescent="0.3"/>
    <row r="725" customFormat="1" x14ac:dyDescent="0.3"/>
  </sheetData>
  <mergeCells count="3">
    <mergeCell ref="A5:G6"/>
    <mergeCell ref="A144:C145"/>
    <mergeCell ref="A133:C134"/>
  </mergeCells>
  <phoneticPr fontId="7" type="noConversion"/>
  <pageMargins left="0.7" right="0.7" top="0.75" bottom="0.75" header="0.3" footer="0.3"/>
  <pageSetup paperSize="9" orientation="portrait" r:id="rId1"/>
  <headerFooter>
    <oddHeader>&amp;C2 /</oddHeader>
    <oddFooter>&amp;CVabi EPA 8.7.0.11, pagina &amp;P/&amp;N, 23-09-2021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324C4-8344-4CA0-9D90-6DDC5449390E}">
  <dimension ref="A1:L677"/>
  <sheetViews>
    <sheetView topLeftCell="A4" workbookViewId="0">
      <selection activeCell="B44" sqref="B44"/>
    </sheetView>
  </sheetViews>
  <sheetFormatPr defaultRowHeight="14.4" x14ac:dyDescent="0.3"/>
  <cols>
    <col min="1" max="1" width="35.6640625" style="2" customWidth="1"/>
    <col min="2" max="2" width="40.6640625" style="2" customWidth="1"/>
    <col min="3" max="3" width="23.88671875" style="2" customWidth="1"/>
    <col min="4" max="4" width="18.77734375" customWidth="1"/>
  </cols>
  <sheetData>
    <row r="1" spans="1:4" x14ac:dyDescent="0.3">
      <c r="A1" s="19"/>
      <c r="B1" s="19"/>
      <c r="C1" s="19"/>
    </row>
    <row r="2" spans="1:4" x14ac:dyDescent="0.3">
      <c r="A2" s="19"/>
      <c r="B2" s="19"/>
      <c r="C2" s="19"/>
    </row>
    <row r="3" spans="1:4" x14ac:dyDescent="0.3">
      <c r="A3" s="19"/>
      <c r="B3" s="19"/>
      <c r="C3" s="19"/>
    </row>
    <row r="4" spans="1:4" x14ac:dyDescent="0.3">
      <c r="A4" s="19"/>
      <c r="B4" s="19"/>
      <c r="C4" s="19"/>
    </row>
    <row r="5" spans="1:4" x14ac:dyDescent="0.3">
      <c r="A5" s="65" t="s">
        <v>28</v>
      </c>
      <c r="B5" s="65"/>
      <c r="C5" s="65"/>
      <c r="D5" s="47"/>
    </row>
    <row r="6" spans="1:4" x14ac:dyDescent="0.3">
      <c r="A6" s="66" t="s">
        <v>29</v>
      </c>
      <c r="B6" s="66" t="s">
        <v>30</v>
      </c>
      <c r="C6" s="66" t="s">
        <v>31</v>
      </c>
      <c r="D6" s="47"/>
    </row>
    <row r="7" spans="1:4" x14ac:dyDescent="0.3">
      <c r="A7" s="64" t="s">
        <v>433</v>
      </c>
      <c r="B7" s="64"/>
      <c r="C7" s="64"/>
      <c r="D7" s="50"/>
    </row>
    <row r="8" spans="1:4" x14ac:dyDescent="0.3">
      <c r="A8" s="5" t="s">
        <v>32</v>
      </c>
      <c r="B8" s="3"/>
      <c r="C8" s="3"/>
    </row>
    <row r="9" spans="1:4" ht="16.2" customHeight="1" x14ac:dyDescent="0.3">
      <c r="A9" s="5" t="s">
        <v>33</v>
      </c>
      <c r="B9" s="18" t="s">
        <v>206</v>
      </c>
      <c r="C9" s="18" t="s">
        <v>207</v>
      </c>
      <c r="D9" s="18" t="s">
        <v>290</v>
      </c>
    </row>
    <row r="10" spans="1:4" x14ac:dyDescent="0.3">
      <c r="A10" s="5" t="s">
        <v>34</v>
      </c>
      <c r="B10" s="3">
        <v>1</v>
      </c>
      <c r="C10" s="3">
        <v>1</v>
      </c>
      <c r="D10">
        <v>1</v>
      </c>
    </row>
    <row r="11" spans="1:4" x14ac:dyDescent="0.3">
      <c r="A11" s="5" t="s">
        <v>35</v>
      </c>
      <c r="B11" s="3" t="s">
        <v>219</v>
      </c>
      <c r="C11" s="3" t="s">
        <v>219</v>
      </c>
      <c r="D11" t="s">
        <v>219</v>
      </c>
    </row>
    <row r="12" spans="1:4" x14ac:dyDescent="0.3">
      <c r="A12" s="5" t="s">
        <v>36</v>
      </c>
      <c r="B12" s="3" t="s">
        <v>442</v>
      </c>
      <c r="C12" s="3" t="s">
        <v>442</v>
      </c>
      <c r="D12" t="s">
        <v>442</v>
      </c>
    </row>
    <row r="13" spans="1:4" x14ac:dyDescent="0.3">
      <c r="A13" s="5" t="s">
        <v>37</v>
      </c>
      <c r="B13" s="3">
        <v>65</v>
      </c>
      <c r="C13" s="3">
        <v>65</v>
      </c>
      <c r="D13">
        <v>65</v>
      </c>
    </row>
    <row r="14" spans="1:4" x14ac:dyDescent="0.3">
      <c r="A14" s="5" t="s">
        <v>38</v>
      </c>
      <c r="B14" s="3" t="s">
        <v>264</v>
      </c>
      <c r="C14" s="3" t="s">
        <v>264</v>
      </c>
      <c r="D14" s="3" t="s">
        <v>264</v>
      </c>
    </row>
    <row r="15" spans="1:4" x14ac:dyDescent="0.3">
      <c r="A15" s="5" t="s">
        <v>39</v>
      </c>
      <c r="B15" s="3" t="s">
        <v>264</v>
      </c>
      <c r="C15" s="3" t="s">
        <v>264</v>
      </c>
      <c r="D15" s="3" t="s">
        <v>264</v>
      </c>
    </row>
    <row r="16" spans="1:4" x14ac:dyDescent="0.3">
      <c r="A16" s="5" t="s">
        <v>40</v>
      </c>
      <c r="B16" s="3" t="s">
        <v>41</v>
      </c>
      <c r="C16" s="3" t="s">
        <v>41</v>
      </c>
      <c r="D16" s="3" t="s">
        <v>41</v>
      </c>
    </row>
    <row r="17" spans="1:4" x14ac:dyDescent="0.3">
      <c r="A17" s="5" t="s">
        <v>42</v>
      </c>
      <c r="B17" s="3" t="s">
        <v>302</v>
      </c>
      <c r="C17" s="3" t="s">
        <v>302</v>
      </c>
      <c r="D17" s="3" t="s">
        <v>302</v>
      </c>
    </row>
    <row r="18" spans="1:4" x14ac:dyDescent="0.3">
      <c r="A18" s="5" t="s">
        <v>43</v>
      </c>
      <c r="B18" s="3" t="s">
        <v>264</v>
      </c>
      <c r="C18" s="3" t="s">
        <v>264</v>
      </c>
      <c r="D18" s="3" t="s">
        <v>264</v>
      </c>
    </row>
    <row r="19" spans="1:4" x14ac:dyDescent="0.3">
      <c r="A19" s="5" t="s">
        <v>36</v>
      </c>
      <c r="B19" s="3" t="s">
        <v>264</v>
      </c>
      <c r="C19" s="3" t="s">
        <v>264</v>
      </c>
      <c r="D19" s="3" t="s">
        <v>264</v>
      </c>
    </row>
    <row r="20" spans="1:4" x14ac:dyDescent="0.3">
      <c r="A20" s="5" t="s">
        <v>44</v>
      </c>
      <c r="B20" s="3">
        <v>20</v>
      </c>
      <c r="C20" s="3">
        <v>20</v>
      </c>
      <c r="D20">
        <v>20</v>
      </c>
    </row>
    <row r="21" spans="1:4" x14ac:dyDescent="0.3">
      <c r="A21" s="5" t="s">
        <v>45</v>
      </c>
      <c r="B21" s="3" t="s">
        <v>91</v>
      </c>
      <c r="C21" s="3" t="s">
        <v>91</v>
      </c>
      <c r="D21" s="3" t="s">
        <v>91</v>
      </c>
    </row>
    <row r="22" spans="1:4" x14ac:dyDescent="0.3">
      <c r="A22" s="5" t="s">
        <v>36</v>
      </c>
      <c r="B22" s="3" t="s">
        <v>226</v>
      </c>
      <c r="C22" s="3" t="s">
        <v>226</v>
      </c>
      <c r="D22" s="3" t="s">
        <v>226</v>
      </c>
    </row>
    <row r="23" spans="1:4" x14ac:dyDescent="0.3">
      <c r="A23" s="5" t="s">
        <v>44</v>
      </c>
      <c r="B23" s="3">
        <v>15</v>
      </c>
      <c r="C23" s="3">
        <v>15</v>
      </c>
      <c r="D23" s="3">
        <v>15</v>
      </c>
    </row>
    <row r="24" spans="1:4" x14ac:dyDescent="0.3">
      <c r="A24" s="5" t="s">
        <v>208</v>
      </c>
      <c r="B24" s="3">
        <v>3</v>
      </c>
      <c r="C24" s="3">
        <v>3</v>
      </c>
      <c r="D24" s="3">
        <v>3</v>
      </c>
    </row>
    <row r="25" spans="1:4" x14ac:dyDescent="0.3">
      <c r="A25" s="5" t="s">
        <v>46</v>
      </c>
      <c r="B25" s="3" t="s">
        <v>91</v>
      </c>
      <c r="C25" s="3" t="s">
        <v>91</v>
      </c>
      <c r="D25" s="3" t="s">
        <v>91</v>
      </c>
    </row>
    <row r="26" spans="1:4" x14ac:dyDescent="0.3">
      <c r="A26" s="5" t="s">
        <v>47</v>
      </c>
      <c r="B26" s="3" t="s">
        <v>228</v>
      </c>
      <c r="C26" s="3" t="s">
        <v>228</v>
      </c>
      <c r="D26" s="3" t="s">
        <v>228</v>
      </c>
    </row>
    <row r="27" spans="1:4" x14ac:dyDescent="0.3">
      <c r="A27" s="18" t="s">
        <v>48</v>
      </c>
      <c r="B27" s="3" t="s">
        <v>228</v>
      </c>
      <c r="C27" s="3" t="s">
        <v>228</v>
      </c>
      <c r="D27" s="3" t="s">
        <v>228</v>
      </c>
    </row>
    <row r="28" spans="1:4" x14ac:dyDescent="0.3">
      <c r="A28" s="18" t="s">
        <v>49</v>
      </c>
      <c r="B28" s="3"/>
      <c r="C28" s="3"/>
    </row>
    <row r="29" spans="1:4" x14ac:dyDescent="0.3">
      <c r="A29" s="3"/>
      <c r="B29" s="3"/>
      <c r="C29" s="3"/>
    </row>
    <row r="30" spans="1:4" x14ac:dyDescent="0.3">
      <c r="A30" s="64" t="s">
        <v>50</v>
      </c>
      <c r="B30" s="64"/>
      <c r="C30" s="64"/>
      <c r="D30" s="50"/>
    </row>
    <row r="31" spans="1:4" x14ac:dyDescent="0.3">
      <c r="A31" s="2" t="s">
        <v>35</v>
      </c>
      <c r="B31" s="2" t="s">
        <v>444</v>
      </c>
    </row>
    <row r="32" spans="1:4" x14ac:dyDescent="0.3">
      <c r="A32" s="2" t="s">
        <v>36</v>
      </c>
    </row>
    <row r="33" spans="1:4" x14ac:dyDescent="0.3">
      <c r="A33" s="2" t="s">
        <v>51</v>
      </c>
    </row>
    <row r="34" spans="1:4" x14ac:dyDescent="0.3">
      <c r="A34" s="2" t="s">
        <v>49</v>
      </c>
    </row>
    <row r="36" spans="1:4" x14ac:dyDescent="0.3">
      <c r="A36" s="64" t="s">
        <v>52</v>
      </c>
      <c r="B36" s="64"/>
      <c r="C36" s="64"/>
      <c r="D36" s="50"/>
    </row>
    <row r="37" spans="1:4" x14ac:dyDescent="0.3">
      <c r="A37" s="2" t="s">
        <v>33</v>
      </c>
      <c r="B37" s="2" t="s">
        <v>230</v>
      </c>
    </row>
    <row r="38" spans="1:4" x14ac:dyDescent="0.3">
      <c r="A38" s="2" t="s">
        <v>35</v>
      </c>
      <c r="B38" s="2" t="s">
        <v>231</v>
      </c>
    </row>
    <row r="39" spans="1:4" x14ac:dyDescent="0.3">
      <c r="A39" s="2" t="s">
        <v>36</v>
      </c>
    </row>
    <row r="40" spans="1:4" x14ac:dyDescent="0.3">
      <c r="A40" s="2" t="s">
        <v>53</v>
      </c>
    </row>
    <row r="41" spans="1:4" x14ac:dyDescent="0.3">
      <c r="A41" s="2" t="s">
        <v>49</v>
      </c>
    </row>
    <row r="43" spans="1:4" x14ac:dyDescent="0.3">
      <c r="A43" s="64" t="s">
        <v>54</v>
      </c>
      <c r="B43" s="64"/>
      <c r="C43" s="64"/>
      <c r="D43" s="50"/>
    </row>
    <row r="44" spans="1:4" x14ac:dyDescent="0.3">
      <c r="A44" s="2" t="s">
        <v>51</v>
      </c>
      <c r="B44" s="2" t="s">
        <v>278</v>
      </c>
    </row>
    <row r="45" spans="1:4" x14ac:dyDescent="0.3">
      <c r="A45" s="2" t="s">
        <v>35</v>
      </c>
    </row>
    <row r="46" spans="1:4" x14ac:dyDescent="0.3">
      <c r="A46" s="2" t="s">
        <v>36</v>
      </c>
    </row>
    <row r="47" spans="1:4" x14ac:dyDescent="0.3">
      <c r="A47" s="2" t="s">
        <v>55</v>
      </c>
    </row>
    <row r="48" spans="1:4" x14ac:dyDescent="0.3">
      <c r="A48" s="2" t="s">
        <v>56</v>
      </c>
    </row>
    <row r="50" spans="1:5" x14ac:dyDescent="0.3">
      <c r="A50" s="64" t="s">
        <v>57</v>
      </c>
      <c r="B50" s="64"/>
      <c r="C50" s="64"/>
      <c r="D50" s="50"/>
    </row>
    <row r="51" spans="1:5" x14ac:dyDescent="0.3">
      <c r="A51" s="5" t="s">
        <v>33</v>
      </c>
    </row>
    <row r="52" spans="1:5" x14ac:dyDescent="0.3">
      <c r="A52" s="2" t="s">
        <v>35</v>
      </c>
    </row>
    <row r="53" spans="1:5" x14ac:dyDescent="0.3">
      <c r="A53" s="2" t="s">
        <v>36</v>
      </c>
    </row>
    <row r="54" spans="1:5" x14ac:dyDescent="0.3">
      <c r="A54" s="2" t="s">
        <v>51</v>
      </c>
    </row>
    <row r="55" spans="1:5" x14ac:dyDescent="0.3">
      <c r="A55" s="2" t="s">
        <v>55</v>
      </c>
    </row>
    <row r="56" spans="1:5" x14ac:dyDescent="0.3">
      <c r="A56" s="2" t="s">
        <v>56</v>
      </c>
    </row>
    <row r="58" spans="1:5" x14ac:dyDescent="0.3">
      <c r="A58" s="64" t="s">
        <v>58</v>
      </c>
      <c r="B58" s="64"/>
      <c r="C58" s="64"/>
      <c r="D58" s="50"/>
    </row>
    <row r="60" spans="1:5" x14ac:dyDescent="0.3">
      <c r="A60" s="6" t="s">
        <v>51</v>
      </c>
      <c r="B60" s="18" t="s">
        <v>209</v>
      </c>
      <c r="C60" s="18" t="s">
        <v>210</v>
      </c>
      <c r="D60" s="18" t="s">
        <v>308</v>
      </c>
    </row>
    <row r="61" spans="1:5" x14ac:dyDescent="0.3">
      <c r="A61" s="6" t="s">
        <v>35</v>
      </c>
      <c r="B61" s="2" t="s">
        <v>306</v>
      </c>
      <c r="C61" s="2" t="s">
        <v>306</v>
      </c>
      <c r="D61" t="s">
        <v>306</v>
      </c>
    </row>
    <row r="62" spans="1:5" x14ac:dyDescent="0.3">
      <c r="A62" s="6" t="s">
        <v>36</v>
      </c>
      <c r="B62" s="2" t="s">
        <v>443</v>
      </c>
      <c r="C62" s="2" t="s">
        <v>443</v>
      </c>
      <c r="D62" t="s">
        <v>443</v>
      </c>
    </row>
    <row r="63" spans="1:5" x14ac:dyDescent="0.3">
      <c r="A63" s="6" t="s">
        <v>59</v>
      </c>
      <c r="B63" s="2">
        <v>80</v>
      </c>
      <c r="C63" s="2">
        <v>80</v>
      </c>
      <c r="D63">
        <v>80</v>
      </c>
      <c r="E63" s="2" t="s">
        <v>60</v>
      </c>
    </row>
    <row r="64" spans="1:5" x14ac:dyDescent="0.3">
      <c r="A64" s="6" t="s">
        <v>61</v>
      </c>
      <c r="E64" s="2" t="s">
        <v>62</v>
      </c>
    </row>
    <row r="65" spans="1:12" x14ac:dyDescent="0.3">
      <c r="A65" s="6" t="s">
        <v>63</v>
      </c>
    </row>
    <row r="66" spans="1:12" x14ac:dyDescent="0.3">
      <c r="A66" s="6" t="s">
        <v>49</v>
      </c>
    </row>
    <row r="68" spans="1:12" x14ac:dyDescent="0.3">
      <c r="A68" s="64" t="s">
        <v>64</v>
      </c>
      <c r="B68" s="64"/>
      <c r="C68" s="64"/>
      <c r="D68" s="50"/>
    </row>
    <row r="69" spans="1:12" x14ac:dyDescent="0.3">
      <c r="A69" s="1" t="s">
        <v>65</v>
      </c>
    </row>
    <row r="70" spans="1:12" s="2" customFormat="1" x14ac:dyDescent="0.3">
      <c r="A70" s="7" t="s">
        <v>35</v>
      </c>
      <c r="D70"/>
      <c r="E70"/>
      <c r="F70"/>
      <c r="G70"/>
      <c r="H70"/>
      <c r="I70"/>
      <c r="J70"/>
      <c r="K70"/>
      <c r="L70"/>
    </row>
    <row r="71" spans="1:12" s="2" customFormat="1" x14ac:dyDescent="0.3">
      <c r="A71" s="7" t="s">
        <v>36</v>
      </c>
      <c r="D71"/>
      <c r="E71"/>
      <c r="F71"/>
      <c r="G71"/>
      <c r="H71"/>
      <c r="I71"/>
      <c r="J71"/>
      <c r="K71"/>
      <c r="L71"/>
    </row>
    <row r="72" spans="1:12" s="2" customFormat="1" x14ac:dyDescent="0.3">
      <c r="A72" s="7" t="s">
        <v>66</v>
      </c>
      <c r="D72"/>
      <c r="E72"/>
      <c r="F72"/>
      <c r="G72"/>
      <c r="H72"/>
      <c r="I72"/>
      <c r="J72"/>
      <c r="K72"/>
      <c r="L72"/>
    </row>
    <row r="73" spans="1:12" s="2" customFormat="1" x14ac:dyDescent="0.3">
      <c r="A73" s="7" t="s">
        <v>67</v>
      </c>
      <c r="D73"/>
      <c r="E73"/>
      <c r="F73"/>
      <c r="G73"/>
      <c r="H73"/>
      <c r="I73"/>
      <c r="J73"/>
      <c r="K73"/>
      <c r="L73"/>
    </row>
    <row r="74" spans="1:12" x14ac:dyDescent="0.3">
      <c r="B74" s="1" t="s">
        <v>465</v>
      </c>
      <c r="C74" s="1" t="s">
        <v>466</v>
      </c>
      <c r="D74" s="1" t="s">
        <v>467</v>
      </c>
    </row>
    <row r="75" spans="1:12" s="2" customFormat="1" x14ac:dyDescent="0.3">
      <c r="A75" s="1" t="s">
        <v>68</v>
      </c>
      <c r="E75"/>
      <c r="F75"/>
      <c r="G75"/>
      <c r="H75"/>
      <c r="I75"/>
      <c r="J75"/>
      <c r="K75"/>
      <c r="L75"/>
    </row>
    <row r="76" spans="1:12" s="2" customFormat="1" x14ac:dyDescent="0.3">
      <c r="A76" s="7" t="s">
        <v>35</v>
      </c>
      <c r="B76" s="2" t="s">
        <v>316</v>
      </c>
      <c r="C76" s="2" t="s">
        <v>316</v>
      </c>
      <c r="D76" s="2" t="s">
        <v>316</v>
      </c>
      <c r="E76"/>
      <c r="F76"/>
      <c r="G76"/>
      <c r="H76"/>
      <c r="I76"/>
      <c r="J76"/>
      <c r="K76"/>
      <c r="L76"/>
    </row>
    <row r="77" spans="1:12" s="2" customFormat="1" x14ac:dyDescent="0.3">
      <c r="A77" s="7" t="s">
        <v>36</v>
      </c>
      <c r="B77" s="2" t="s">
        <v>450</v>
      </c>
      <c r="C77" s="2" t="s">
        <v>450</v>
      </c>
      <c r="D77" s="2" t="s">
        <v>450</v>
      </c>
      <c r="E77"/>
      <c r="F77"/>
      <c r="G77"/>
      <c r="H77"/>
      <c r="I77"/>
      <c r="J77"/>
      <c r="K77"/>
      <c r="L77"/>
    </row>
    <row r="78" spans="1:12" s="2" customFormat="1" x14ac:dyDescent="0.3">
      <c r="A78" s="7" t="s">
        <v>66</v>
      </c>
      <c r="E78"/>
      <c r="F78"/>
      <c r="G78"/>
      <c r="H78"/>
      <c r="I78"/>
      <c r="J78"/>
      <c r="K78"/>
      <c r="L78"/>
    </row>
    <row r="79" spans="1:12" s="2" customFormat="1" x14ac:dyDescent="0.3">
      <c r="A79" s="7" t="s">
        <v>67</v>
      </c>
      <c r="B79" s="2" t="s">
        <v>247</v>
      </c>
      <c r="C79" s="2" t="s">
        <v>247</v>
      </c>
      <c r="D79" s="2" t="s">
        <v>247</v>
      </c>
      <c r="E79"/>
      <c r="F79"/>
      <c r="G79"/>
      <c r="H79"/>
      <c r="I79"/>
      <c r="J79"/>
      <c r="K79"/>
      <c r="L79"/>
    </row>
    <row r="81" spans="1:12" s="2" customFormat="1" x14ac:dyDescent="0.3">
      <c r="A81" s="1" t="s">
        <v>69</v>
      </c>
      <c r="D81"/>
      <c r="E81"/>
      <c r="F81"/>
      <c r="G81"/>
      <c r="H81"/>
      <c r="I81"/>
      <c r="J81"/>
      <c r="K81"/>
      <c r="L81"/>
    </row>
    <row r="82" spans="1:12" s="2" customFormat="1" x14ac:dyDescent="0.3">
      <c r="A82" s="7" t="s">
        <v>35</v>
      </c>
      <c r="B82" s="2" t="s">
        <v>447</v>
      </c>
      <c r="D82"/>
      <c r="E82"/>
      <c r="F82"/>
      <c r="G82"/>
      <c r="H82"/>
      <c r="I82"/>
      <c r="J82"/>
      <c r="K82"/>
      <c r="L82"/>
    </row>
    <row r="83" spans="1:12" s="2" customFormat="1" x14ac:dyDescent="0.3">
      <c r="A83" s="7" t="s">
        <v>36</v>
      </c>
      <c r="B83" s="2" t="s">
        <v>448</v>
      </c>
      <c r="D83"/>
      <c r="E83"/>
      <c r="F83"/>
      <c r="G83"/>
      <c r="H83"/>
      <c r="I83"/>
      <c r="J83"/>
      <c r="K83"/>
      <c r="L83"/>
    </row>
    <row r="84" spans="1:12" s="2" customFormat="1" x14ac:dyDescent="0.3">
      <c r="A84" s="7" t="s">
        <v>66</v>
      </c>
      <c r="D84"/>
      <c r="E84"/>
      <c r="F84"/>
      <c r="G84"/>
      <c r="H84"/>
      <c r="I84"/>
      <c r="J84"/>
      <c r="K84"/>
      <c r="L84"/>
    </row>
    <row r="85" spans="1:12" s="2" customFormat="1" x14ac:dyDescent="0.3">
      <c r="A85" s="7" t="s">
        <v>67</v>
      </c>
      <c r="B85" s="2" t="s">
        <v>449</v>
      </c>
      <c r="D85"/>
      <c r="E85"/>
      <c r="F85"/>
      <c r="G85"/>
      <c r="H85"/>
      <c r="I85"/>
      <c r="J85"/>
      <c r="K85"/>
      <c r="L85"/>
    </row>
    <row r="87" spans="1:12" x14ac:dyDescent="0.3">
      <c r="A87" s="64" t="s">
        <v>70</v>
      </c>
      <c r="B87" s="64"/>
      <c r="C87" s="64"/>
      <c r="D87" s="50"/>
    </row>
    <row r="88" spans="1:12" x14ac:dyDescent="0.3">
      <c r="A88" s="7" t="s">
        <v>35</v>
      </c>
    </row>
    <row r="89" spans="1:12" x14ac:dyDescent="0.3">
      <c r="A89" s="7" t="s">
        <v>55</v>
      </c>
    </row>
    <row r="90" spans="1:12" x14ac:dyDescent="0.3">
      <c r="A90" s="7" t="s">
        <v>71</v>
      </c>
    </row>
    <row r="91" spans="1:12" x14ac:dyDescent="0.3">
      <c r="A91" s="7" t="s">
        <v>49</v>
      </c>
    </row>
    <row r="93" spans="1:12" x14ac:dyDescent="0.3">
      <c r="A93" s="64" t="s">
        <v>72</v>
      </c>
      <c r="B93" s="64"/>
      <c r="C93" s="64"/>
      <c r="D93" s="50"/>
    </row>
    <row r="94" spans="1:12" x14ac:dyDescent="0.3">
      <c r="B94" s="1"/>
      <c r="C94" s="1"/>
      <c r="D94" s="9"/>
    </row>
    <row r="95" spans="1:12" x14ac:dyDescent="0.3">
      <c r="A95" s="7" t="s">
        <v>35</v>
      </c>
      <c r="B95" s="2" t="s">
        <v>461</v>
      </c>
      <c r="C95" s="2" t="s">
        <v>468</v>
      </c>
      <c r="D95" s="2"/>
    </row>
    <row r="96" spans="1:12" x14ac:dyDescent="0.3">
      <c r="A96" s="7" t="s">
        <v>55</v>
      </c>
      <c r="B96" s="2">
        <v>32</v>
      </c>
    </row>
    <row r="97" spans="1:3" x14ac:dyDescent="0.3">
      <c r="A97" s="7" t="s">
        <v>71</v>
      </c>
    </row>
    <row r="98" spans="1:3" x14ac:dyDescent="0.3">
      <c r="A98" s="7" t="s">
        <v>49</v>
      </c>
    </row>
    <row r="100" spans="1:3" x14ac:dyDescent="0.3">
      <c r="A100" s="7"/>
    </row>
    <row r="101" spans="1:3" x14ac:dyDescent="0.3">
      <c r="A101" s="9" t="s">
        <v>74</v>
      </c>
    </row>
    <row r="102" spans="1:3" x14ac:dyDescent="0.3">
      <c r="A102" s="7" t="s">
        <v>75</v>
      </c>
      <c r="B102" s="2" t="s">
        <v>264</v>
      </c>
      <c r="C102" s="2" t="s">
        <v>264</v>
      </c>
    </row>
    <row r="103" spans="1:3" x14ac:dyDescent="0.3">
      <c r="A103" s="2" t="s">
        <v>36</v>
      </c>
      <c r="B103" s="2" t="s">
        <v>264</v>
      </c>
      <c r="C103" s="2" t="s">
        <v>264</v>
      </c>
    </row>
    <row r="104" spans="1:3" x14ac:dyDescent="0.3">
      <c r="A104" s="2" t="s">
        <v>49</v>
      </c>
    </row>
    <row r="105" spans="1:3" x14ac:dyDescent="0.3">
      <c r="A105" s="2" t="s">
        <v>76</v>
      </c>
      <c r="B105" s="2" t="s">
        <v>452</v>
      </c>
      <c r="C105" s="2" t="s">
        <v>326</v>
      </c>
    </row>
    <row r="106" spans="1:3" x14ac:dyDescent="0.3">
      <c r="A106" s="2" t="s">
        <v>36</v>
      </c>
      <c r="B106" s="2" t="s">
        <v>451</v>
      </c>
      <c r="C106" s="2" t="s">
        <v>453</v>
      </c>
    </row>
    <row r="107" spans="1:3" ht="14.4" customHeight="1" x14ac:dyDescent="0.3">
      <c r="A107"/>
      <c r="B107"/>
      <c r="C107"/>
    </row>
    <row r="108" spans="1:3" ht="14.4" customHeight="1" x14ac:dyDescent="0.3">
      <c r="A108"/>
      <c r="B108"/>
      <c r="C108"/>
    </row>
    <row r="109" spans="1:3" x14ac:dyDescent="0.3">
      <c r="A109"/>
      <c r="B109"/>
      <c r="C109"/>
    </row>
    <row r="110" spans="1:3" x14ac:dyDescent="0.3">
      <c r="A110"/>
      <c r="B110"/>
      <c r="C110"/>
    </row>
    <row r="111" spans="1:3" x14ac:dyDescent="0.3">
      <c r="A111"/>
      <c r="B111"/>
      <c r="C111"/>
    </row>
    <row r="112" spans="1:3" x14ac:dyDescent="0.3">
      <c r="A112"/>
      <c r="B112"/>
      <c r="C112"/>
    </row>
    <row r="113" customFormat="1" x14ac:dyDescent="0.3"/>
    <row r="114" customFormat="1" x14ac:dyDescent="0.3"/>
    <row r="115" customFormat="1" x14ac:dyDescent="0.3"/>
    <row r="116" customFormat="1" x14ac:dyDescent="0.3"/>
    <row r="117" customFormat="1" x14ac:dyDescent="0.3"/>
    <row r="118" customFormat="1" x14ac:dyDescent="0.3"/>
    <row r="119" customFormat="1" x14ac:dyDescent="0.3"/>
    <row r="120" customFormat="1" x14ac:dyDescent="0.3"/>
    <row r="121" customFormat="1" x14ac:dyDescent="0.3"/>
    <row r="122" customFormat="1" x14ac:dyDescent="0.3"/>
    <row r="123" customFormat="1" x14ac:dyDescent="0.3"/>
    <row r="124" customFormat="1" x14ac:dyDescent="0.3"/>
    <row r="125" customFormat="1" x14ac:dyDescent="0.3"/>
    <row r="126" customFormat="1" x14ac:dyDescent="0.3"/>
    <row r="127" customFormat="1" x14ac:dyDescent="0.3"/>
    <row r="128" customFormat="1" x14ac:dyDescent="0.3"/>
    <row r="129" customFormat="1" x14ac:dyDescent="0.3"/>
    <row r="130" customFormat="1" x14ac:dyDescent="0.3"/>
    <row r="131" customFormat="1" x14ac:dyDescent="0.3"/>
    <row r="132" customFormat="1" x14ac:dyDescent="0.3"/>
    <row r="133" customFormat="1" x14ac:dyDescent="0.3"/>
    <row r="134" customFormat="1" x14ac:dyDescent="0.3"/>
    <row r="135" customFormat="1" x14ac:dyDescent="0.3"/>
    <row r="136" customFormat="1" x14ac:dyDescent="0.3"/>
    <row r="137" customFormat="1" x14ac:dyDescent="0.3"/>
    <row r="138" customFormat="1" x14ac:dyDescent="0.3"/>
    <row r="139" customFormat="1" x14ac:dyDescent="0.3"/>
    <row r="140" customFormat="1" x14ac:dyDescent="0.3"/>
    <row r="141" customFormat="1" x14ac:dyDescent="0.3"/>
    <row r="142" customFormat="1" x14ac:dyDescent="0.3"/>
    <row r="143" customFormat="1" x14ac:dyDescent="0.3"/>
    <row r="144" customFormat="1" x14ac:dyDescent="0.3"/>
    <row r="145" customFormat="1" x14ac:dyDescent="0.3"/>
    <row r="146" customFormat="1" x14ac:dyDescent="0.3"/>
    <row r="147" customFormat="1" x14ac:dyDescent="0.3"/>
    <row r="148" customFormat="1" x14ac:dyDescent="0.3"/>
    <row r="149" customFormat="1" x14ac:dyDescent="0.3"/>
    <row r="150" customFormat="1" x14ac:dyDescent="0.3"/>
    <row r="151" customFormat="1" x14ac:dyDescent="0.3"/>
    <row r="152" customFormat="1" x14ac:dyDescent="0.3"/>
    <row r="153" customFormat="1" x14ac:dyDescent="0.3"/>
    <row r="154" customFormat="1" x14ac:dyDescent="0.3"/>
    <row r="155" customFormat="1" x14ac:dyDescent="0.3"/>
    <row r="156" customFormat="1" x14ac:dyDescent="0.3"/>
    <row r="157" customFormat="1" x14ac:dyDescent="0.3"/>
    <row r="158" customFormat="1" x14ac:dyDescent="0.3"/>
    <row r="159" customFormat="1" x14ac:dyDescent="0.3"/>
    <row r="160" customFormat="1" x14ac:dyDescent="0.3"/>
    <row r="161" customFormat="1" x14ac:dyDescent="0.3"/>
    <row r="162" customFormat="1" x14ac:dyDescent="0.3"/>
    <row r="163" customFormat="1" x14ac:dyDescent="0.3"/>
    <row r="164" customFormat="1" x14ac:dyDescent="0.3"/>
    <row r="165" customFormat="1" x14ac:dyDescent="0.3"/>
    <row r="166" customFormat="1" x14ac:dyDescent="0.3"/>
    <row r="167" customFormat="1" x14ac:dyDescent="0.3"/>
    <row r="168" customFormat="1" x14ac:dyDescent="0.3"/>
    <row r="169" customFormat="1" x14ac:dyDescent="0.3"/>
    <row r="170" customFormat="1" x14ac:dyDescent="0.3"/>
    <row r="171" customFormat="1" x14ac:dyDescent="0.3"/>
    <row r="172" customFormat="1" x14ac:dyDescent="0.3"/>
    <row r="173" customFormat="1" x14ac:dyDescent="0.3"/>
    <row r="174" customFormat="1" x14ac:dyDescent="0.3"/>
    <row r="175" customFormat="1" x14ac:dyDescent="0.3"/>
    <row r="176" customFormat="1" x14ac:dyDescent="0.3"/>
    <row r="177" customFormat="1" x14ac:dyDescent="0.3"/>
    <row r="178" customFormat="1" x14ac:dyDescent="0.3"/>
    <row r="179" customFormat="1" x14ac:dyDescent="0.3"/>
    <row r="180" customFormat="1" x14ac:dyDescent="0.3"/>
    <row r="181" customFormat="1" x14ac:dyDescent="0.3"/>
    <row r="182" customFormat="1" x14ac:dyDescent="0.3"/>
    <row r="183" customFormat="1" x14ac:dyDescent="0.3"/>
    <row r="184" customFormat="1" x14ac:dyDescent="0.3"/>
    <row r="185" customFormat="1" x14ac:dyDescent="0.3"/>
    <row r="186" customFormat="1" x14ac:dyDescent="0.3"/>
    <row r="187" customFormat="1" x14ac:dyDescent="0.3"/>
    <row r="188" customFormat="1" x14ac:dyDescent="0.3"/>
    <row r="189" customFormat="1" x14ac:dyDescent="0.3"/>
    <row r="190" customFormat="1" x14ac:dyDescent="0.3"/>
    <row r="191" customFormat="1" x14ac:dyDescent="0.3"/>
    <row r="192" customFormat="1" x14ac:dyDescent="0.3"/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ht="14.4" customHeight="1" x14ac:dyDescent="0.3"/>
    <row r="219" customFormat="1" ht="14.4" customHeigh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  <row r="233" customFormat="1" x14ac:dyDescent="0.3"/>
    <row r="234" customFormat="1" x14ac:dyDescent="0.3"/>
    <row r="235" customFormat="1" x14ac:dyDescent="0.3"/>
    <row r="236" customFormat="1" x14ac:dyDescent="0.3"/>
    <row r="237" customFormat="1" x14ac:dyDescent="0.3"/>
    <row r="238" customFormat="1" x14ac:dyDescent="0.3"/>
    <row r="239" customFormat="1" x14ac:dyDescent="0.3"/>
    <row r="240" customFormat="1" x14ac:dyDescent="0.3"/>
    <row r="241" customFormat="1" x14ac:dyDescent="0.3"/>
    <row r="242" customFormat="1" x14ac:dyDescent="0.3"/>
    <row r="243" customFormat="1" x14ac:dyDescent="0.3"/>
    <row r="244" customFormat="1" x14ac:dyDescent="0.3"/>
    <row r="245" customFormat="1" x14ac:dyDescent="0.3"/>
    <row r="246" customFormat="1" x14ac:dyDescent="0.3"/>
    <row r="247" customFormat="1" x14ac:dyDescent="0.3"/>
    <row r="248" customFormat="1" x14ac:dyDescent="0.3"/>
    <row r="249" customFormat="1" x14ac:dyDescent="0.3"/>
    <row r="250" customFormat="1" x14ac:dyDescent="0.3"/>
    <row r="251" customFormat="1" x14ac:dyDescent="0.3"/>
    <row r="252" customFormat="1" x14ac:dyDescent="0.3"/>
    <row r="253" customFormat="1" x14ac:dyDescent="0.3"/>
    <row r="254" customFormat="1" x14ac:dyDescent="0.3"/>
    <row r="255" customFormat="1" x14ac:dyDescent="0.3"/>
    <row r="256" customFormat="1" x14ac:dyDescent="0.3"/>
    <row r="257" customFormat="1" x14ac:dyDescent="0.3"/>
    <row r="258" customFormat="1" x14ac:dyDescent="0.3"/>
    <row r="259" customFormat="1" x14ac:dyDescent="0.3"/>
    <row r="260" customFormat="1" x14ac:dyDescent="0.3"/>
    <row r="261" customFormat="1" x14ac:dyDescent="0.3"/>
    <row r="262" customFormat="1" x14ac:dyDescent="0.3"/>
    <row r="263" customFormat="1" x14ac:dyDescent="0.3"/>
    <row r="264" customFormat="1" x14ac:dyDescent="0.3"/>
    <row r="265" customFormat="1" x14ac:dyDescent="0.3"/>
    <row r="266" customFormat="1" x14ac:dyDescent="0.3"/>
    <row r="267" customFormat="1" x14ac:dyDescent="0.3"/>
    <row r="268" customFormat="1" x14ac:dyDescent="0.3"/>
    <row r="269" customFormat="1" x14ac:dyDescent="0.3"/>
    <row r="270" customFormat="1" x14ac:dyDescent="0.3"/>
    <row r="271" customFormat="1" x14ac:dyDescent="0.3"/>
    <row r="272" customFormat="1" x14ac:dyDescent="0.3"/>
    <row r="273" customFormat="1" x14ac:dyDescent="0.3"/>
    <row r="274" customFormat="1" ht="14.4" customHeight="1" x14ac:dyDescent="0.3"/>
    <row r="275" customFormat="1" ht="14.4" customHeight="1" x14ac:dyDescent="0.3"/>
    <row r="276" customFormat="1" x14ac:dyDescent="0.3"/>
    <row r="277" customFormat="1" x14ac:dyDescent="0.3"/>
    <row r="278" customFormat="1" x14ac:dyDescent="0.3"/>
    <row r="279" customFormat="1" x14ac:dyDescent="0.3"/>
    <row r="280" customFormat="1" ht="14.4" customHeight="1" x14ac:dyDescent="0.3"/>
    <row r="281" customFormat="1" ht="14.4" customHeight="1" x14ac:dyDescent="0.3"/>
    <row r="282" customFormat="1" x14ac:dyDescent="0.3"/>
    <row r="283" customFormat="1" x14ac:dyDescent="0.3"/>
    <row r="284" customFormat="1" x14ac:dyDescent="0.3"/>
    <row r="285" customFormat="1" x14ac:dyDescent="0.3"/>
    <row r="286" customFormat="1" x14ac:dyDescent="0.3"/>
    <row r="287" customFormat="1" x14ac:dyDescent="0.3"/>
    <row r="288" customFormat="1" x14ac:dyDescent="0.3"/>
    <row r="289" customFormat="1" x14ac:dyDescent="0.3"/>
    <row r="290" customFormat="1" x14ac:dyDescent="0.3"/>
    <row r="291" customFormat="1" x14ac:dyDescent="0.3"/>
    <row r="292" customFormat="1" x14ac:dyDescent="0.3"/>
    <row r="293" customFormat="1" x14ac:dyDescent="0.3"/>
    <row r="294" customFormat="1" x14ac:dyDescent="0.3"/>
    <row r="295" customFormat="1" x14ac:dyDescent="0.3"/>
    <row r="296" customFormat="1" x14ac:dyDescent="0.3"/>
    <row r="297" customFormat="1" x14ac:dyDescent="0.3"/>
    <row r="298" customFormat="1" x14ac:dyDescent="0.3"/>
    <row r="299" customFormat="1" x14ac:dyDescent="0.3"/>
    <row r="300" customFormat="1" x14ac:dyDescent="0.3"/>
    <row r="301" customFormat="1" x14ac:dyDescent="0.3"/>
    <row r="302" customFormat="1" x14ac:dyDescent="0.3"/>
    <row r="303" customFormat="1" x14ac:dyDescent="0.3"/>
    <row r="304" customFormat="1" x14ac:dyDescent="0.3"/>
    <row r="305" customFormat="1" x14ac:dyDescent="0.3"/>
    <row r="306" customFormat="1" x14ac:dyDescent="0.3"/>
    <row r="307" customFormat="1" x14ac:dyDescent="0.3"/>
    <row r="308" customFormat="1" x14ac:dyDescent="0.3"/>
    <row r="309" customFormat="1" x14ac:dyDescent="0.3"/>
    <row r="310" customFormat="1" x14ac:dyDescent="0.3"/>
    <row r="311" customFormat="1" x14ac:dyDescent="0.3"/>
    <row r="312" customFormat="1" x14ac:dyDescent="0.3"/>
    <row r="313" customFormat="1" x14ac:dyDescent="0.3"/>
    <row r="314" customFormat="1" x14ac:dyDescent="0.3"/>
    <row r="315" customFormat="1" x14ac:dyDescent="0.3"/>
    <row r="316" customFormat="1" x14ac:dyDescent="0.3"/>
    <row r="317" customFormat="1" x14ac:dyDescent="0.3"/>
    <row r="318" customFormat="1" x14ac:dyDescent="0.3"/>
    <row r="319" customFormat="1" x14ac:dyDescent="0.3"/>
    <row r="320" customFormat="1" x14ac:dyDescent="0.3"/>
    <row r="321" customFormat="1" ht="14.4" customHeight="1" x14ac:dyDescent="0.3"/>
    <row r="322" customFormat="1" ht="14.4" customHeight="1" x14ac:dyDescent="0.3"/>
    <row r="323" customFormat="1" x14ac:dyDescent="0.3"/>
    <row r="324" customFormat="1" x14ac:dyDescent="0.3"/>
    <row r="325" customFormat="1" x14ac:dyDescent="0.3"/>
    <row r="326" customFormat="1" x14ac:dyDescent="0.3"/>
    <row r="327" customFormat="1" x14ac:dyDescent="0.3"/>
    <row r="328" customFormat="1" x14ac:dyDescent="0.3"/>
    <row r="329" customFormat="1" x14ac:dyDescent="0.3"/>
    <row r="330" customFormat="1" x14ac:dyDescent="0.3"/>
    <row r="331" customFormat="1" x14ac:dyDescent="0.3"/>
    <row r="332" customFormat="1" x14ac:dyDescent="0.3"/>
    <row r="333" customFormat="1" x14ac:dyDescent="0.3"/>
    <row r="334" customFormat="1" x14ac:dyDescent="0.3"/>
    <row r="335" customFormat="1" x14ac:dyDescent="0.3"/>
    <row r="336" customFormat="1" x14ac:dyDescent="0.3"/>
    <row r="337" customFormat="1" x14ac:dyDescent="0.3"/>
    <row r="338" customFormat="1" x14ac:dyDescent="0.3"/>
    <row r="339" customFormat="1" x14ac:dyDescent="0.3"/>
    <row r="340" customFormat="1" x14ac:dyDescent="0.3"/>
    <row r="341" customFormat="1" x14ac:dyDescent="0.3"/>
    <row r="342" customFormat="1" x14ac:dyDescent="0.3"/>
    <row r="343" customFormat="1" x14ac:dyDescent="0.3"/>
    <row r="344" customFormat="1" x14ac:dyDescent="0.3"/>
    <row r="345" customFormat="1" x14ac:dyDescent="0.3"/>
    <row r="346" customFormat="1" x14ac:dyDescent="0.3"/>
    <row r="347" customFormat="1" x14ac:dyDescent="0.3"/>
    <row r="348" customFormat="1" x14ac:dyDescent="0.3"/>
    <row r="349" customFormat="1" x14ac:dyDescent="0.3"/>
    <row r="350" customFormat="1" x14ac:dyDescent="0.3"/>
    <row r="351" customFormat="1" x14ac:dyDescent="0.3"/>
    <row r="352" customFormat="1" x14ac:dyDescent="0.3"/>
    <row r="353" customFormat="1" x14ac:dyDescent="0.3"/>
    <row r="354" customFormat="1" x14ac:dyDescent="0.3"/>
    <row r="355" customFormat="1" x14ac:dyDescent="0.3"/>
    <row r="356" customFormat="1" x14ac:dyDescent="0.3"/>
    <row r="357" customFormat="1" x14ac:dyDescent="0.3"/>
    <row r="358" customFormat="1" x14ac:dyDescent="0.3"/>
    <row r="359" customFormat="1" x14ac:dyDescent="0.3"/>
    <row r="360" customFormat="1" ht="14.4" customHeight="1" x14ac:dyDescent="0.3"/>
    <row r="361" customFormat="1" ht="14.4" customHeight="1" x14ac:dyDescent="0.3"/>
    <row r="362" customFormat="1" x14ac:dyDescent="0.3"/>
    <row r="363" customFormat="1" x14ac:dyDescent="0.3"/>
    <row r="364" customFormat="1" x14ac:dyDescent="0.3"/>
    <row r="365" customFormat="1" x14ac:dyDescent="0.3"/>
    <row r="366" customFormat="1" ht="14.4" customHeight="1" x14ac:dyDescent="0.3"/>
    <row r="367" customFormat="1" ht="14.4" customHeight="1" x14ac:dyDescent="0.3"/>
    <row r="368" customFormat="1" x14ac:dyDescent="0.3"/>
    <row r="369" customFormat="1" x14ac:dyDescent="0.3"/>
    <row r="370" customFormat="1" x14ac:dyDescent="0.3"/>
    <row r="371" customFormat="1" x14ac:dyDescent="0.3"/>
    <row r="372" customFormat="1" x14ac:dyDescent="0.3"/>
    <row r="373" customFormat="1" x14ac:dyDescent="0.3"/>
    <row r="374" customFormat="1" x14ac:dyDescent="0.3"/>
    <row r="375" customFormat="1" x14ac:dyDescent="0.3"/>
    <row r="376" customFormat="1" x14ac:dyDescent="0.3"/>
    <row r="377" customFormat="1" x14ac:dyDescent="0.3"/>
    <row r="378" customFormat="1" x14ac:dyDescent="0.3"/>
    <row r="379" customFormat="1" x14ac:dyDescent="0.3"/>
    <row r="380" customFormat="1" x14ac:dyDescent="0.3"/>
    <row r="381" customFormat="1" x14ac:dyDescent="0.3"/>
    <row r="382" customFormat="1" x14ac:dyDescent="0.3"/>
    <row r="383" customFormat="1" x14ac:dyDescent="0.3"/>
    <row r="384" customFormat="1" x14ac:dyDescent="0.3"/>
    <row r="385" customFormat="1" x14ac:dyDescent="0.3"/>
    <row r="386" customFormat="1" x14ac:dyDescent="0.3"/>
    <row r="387" customFormat="1" x14ac:dyDescent="0.3"/>
    <row r="388" customFormat="1" x14ac:dyDescent="0.3"/>
    <row r="389" customFormat="1" x14ac:dyDescent="0.3"/>
    <row r="390" customFormat="1" x14ac:dyDescent="0.3"/>
    <row r="391" customFormat="1" x14ac:dyDescent="0.3"/>
    <row r="392" customFormat="1" x14ac:dyDescent="0.3"/>
    <row r="393" customFormat="1" x14ac:dyDescent="0.3"/>
    <row r="394" customFormat="1" x14ac:dyDescent="0.3"/>
    <row r="395" customFormat="1" ht="14.4" customHeight="1" x14ac:dyDescent="0.3"/>
    <row r="396" customFormat="1" ht="14.4" customHeight="1" x14ac:dyDescent="0.3"/>
    <row r="397" customFormat="1" x14ac:dyDescent="0.3"/>
    <row r="398" customFormat="1" x14ac:dyDescent="0.3"/>
    <row r="399" customFormat="1" x14ac:dyDescent="0.3"/>
    <row r="400" customFormat="1" x14ac:dyDescent="0.3"/>
    <row r="401" customFormat="1" x14ac:dyDescent="0.3"/>
    <row r="402" customFormat="1" x14ac:dyDescent="0.3"/>
    <row r="403" customFormat="1" x14ac:dyDescent="0.3"/>
    <row r="404" customFormat="1" x14ac:dyDescent="0.3"/>
    <row r="405" customFormat="1" x14ac:dyDescent="0.3"/>
    <row r="406" customFormat="1" x14ac:dyDescent="0.3"/>
    <row r="407" customFormat="1" x14ac:dyDescent="0.3"/>
    <row r="408" customFormat="1" ht="14.4" customHeight="1" x14ac:dyDescent="0.3"/>
    <row r="409" customFormat="1" x14ac:dyDescent="0.3"/>
    <row r="410" customFormat="1" x14ac:dyDescent="0.3"/>
    <row r="411" customFormat="1" x14ac:dyDescent="0.3"/>
    <row r="412" customFormat="1" x14ac:dyDescent="0.3"/>
    <row r="413" customFormat="1" x14ac:dyDescent="0.3"/>
    <row r="414" customFormat="1" ht="14.4" customHeight="1" x14ac:dyDescent="0.3"/>
    <row r="415" customFormat="1" ht="14.4" customHeight="1" x14ac:dyDescent="0.3"/>
    <row r="416" customFormat="1" x14ac:dyDescent="0.3"/>
    <row r="417" customFormat="1" x14ac:dyDescent="0.3"/>
    <row r="418" customFormat="1" x14ac:dyDescent="0.3"/>
    <row r="419" customFormat="1" ht="14.4" customHeight="1" x14ac:dyDescent="0.3"/>
    <row r="420" customFormat="1" ht="14.4" customHeight="1" x14ac:dyDescent="0.3"/>
    <row r="421" customFormat="1" x14ac:dyDescent="0.3"/>
    <row r="422" customFormat="1" x14ac:dyDescent="0.3"/>
    <row r="423" customFormat="1" x14ac:dyDescent="0.3"/>
    <row r="424" customFormat="1" x14ac:dyDescent="0.3"/>
    <row r="425" customFormat="1" x14ac:dyDescent="0.3"/>
    <row r="426" customFormat="1" x14ac:dyDescent="0.3"/>
    <row r="427" customFormat="1" x14ac:dyDescent="0.3"/>
    <row r="428" customFormat="1" x14ac:dyDescent="0.3"/>
    <row r="429" customFormat="1" x14ac:dyDescent="0.3"/>
    <row r="430" customFormat="1" x14ac:dyDescent="0.3"/>
    <row r="431" customFormat="1" x14ac:dyDescent="0.3"/>
    <row r="432" customFormat="1" x14ac:dyDescent="0.3"/>
    <row r="433" customFormat="1" x14ac:dyDescent="0.3"/>
    <row r="434" customFormat="1" x14ac:dyDescent="0.3"/>
    <row r="435" customFormat="1" x14ac:dyDescent="0.3"/>
    <row r="436" customFormat="1" x14ac:dyDescent="0.3"/>
    <row r="437" customFormat="1" x14ac:dyDescent="0.3"/>
    <row r="438" customFormat="1" x14ac:dyDescent="0.3"/>
    <row r="439" customFormat="1" x14ac:dyDescent="0.3"/>
    <row r="440" customFormat="1" x14ac:dyDescent="0.3"/>
    <row r="441" customFormat="1" x14ac:dyDescent="0.3"/>
    <row r="442" customFormat="1" x14ac:dyDescent="0.3"/>
    <row r="443" customFormat="1" x14ac:dyDescent="0.3"/>
    <row r="444" customFormat="1" x14ac:dyDescent="0.3"/>
    <row r="445" customFormat="1" x14ac:dyDescent="0.3"/>
    <row r="446" customFormat="1" x14ac:dyDescent="0.3"/>
    <row r="447" customFormat="1" x14ac:dyDescent="0.3"/>
    <row r="448" customFormat="1" x14ac:dyDescent="0.3"/>
    <row r="449" customFormat="1" x14ac:dyDescent="0.3"/>
    <row r="450" customFormat="1" x14ac:dyDescent="0.3"/>
    <row r="451" customFormat="1" x14ac:dyDescent="0.3"/>
    <row r="452" customFormat="1" x14ac:dyDescent="0.3"/>
    <row r="453" customFormat="1" x14ac:dyDescent="0.3"/>
    <row r="454" customFormat="1" x14ac:dyDescent="0.3"/>
    <row r="455" customFormat="1" x14ac:dyDescent="0.3"/>
    <row r="456" customFormat="1" x14ac:dyDescent="0.3"/>
    <row r="457" customFormat="1" x14ac:dyDescent="0.3"/>
    <row r="458" customFormat="1" x14ac:dyDescent="0.3"/>
    <row r="459" customFormat="1" x14ac:dyDescent="0.3"/>
    <row r="460" customFormat="1" x14ac:dyDescent="0.3"/>
    <row r="461" customFormat="1" x14ac:dyDescent="0.3"/>
    <row r="462" customFormat="1" x14ac:dyDescent="0.3"/>
    <row r="463" customFormat="1" x14ac:dyDescent="0.3"/>
    <row r="464" customFormat="1" x14ac:dyDescent="0.3"/>
    <row r="465" customFormat="1" x14ac:dyDescent="0.3"/>
    <row r="466" customFormat="1" x14ac:dyDescent="0.3"/>
    <row r="467" customFormat="1" x14ac:dyDescent="0.3"/>
    <row r="468" customFormat="1" x14ac:dyDescent="0.3"/>
    <row r="469" customFormat="1" x14ac:dyDescent="0.3"/>
    <row r="470" customFormat="1" x14ac:dyDescent="0.3"/>
    <row r="471" customFormat="1" ht="14.4" customHeight="1" x14ac:dyDescent="0.3"/>
    <row r="472" customFormat="1" ht="14.4" customHeight="1" x14ac:dyDescent="0.3"/>
    <row r="473" customFormat="1" x14ac:dyDescent="0.3"/>
    <row r="474" customFormat="1" x14ac:dyDescent="0.3"/>
    <row r="475" customFormat="1" x14ac:dyDescent="0.3"/>
    <row r="476" customFormat="1" x14ac:dyDescent="0.3"/>
    <row r="477" customFormat="1" x14ac:dyDescent="0.3"/>
    <row r="478" customFormat="1" x14ac:dyDescent="0.3"/>
    <row r="479" customFormat="1" x14ac:dyDescent="0.3"/>
    <row r="480" customFormat="1" x14ac:dyDescent="0.3"/>
    <row r="481" customFormat="1" x14ac:dyDescent="0.3"/>
    <row r="482" customFormat="1" x14ac:dyDescent="0.3"/>
    <row r="483" customFormat="1" x14ac:dyDescent="0.3"/>
    <row r="484" customFormat="1" x14ac:dyDescent="0.3"/>
    <row r="485" customFormat="1" x14ac:dyDescent="0.3"/>
    <row r="486" customFormat="1" x14ac:dyDescent="0.3"/>
    <row r="487" customFormat="1" x14ac:dyDescent="0.3"/>
    <row r="488" customFormat="1" x14ac:dyDescent="0.3"/>
    <row r="489" customFormat="1" x14ac:dyDescent="0.3"/>
    <row r="490" customFormat="1" x14ac:dyDescent="0.3"/>
    <row r="491" customFormat="1" ht="14.4" customHeight="1" x14ac:dyDescent="0.3"/>
    <row r="492" customFormat="1" ht="14.4" customHeight="1" x14ac:dyDescent="0.3"/>
    <row r="493" customFormat="1" x14ac:dyDescent="0.3"/>
    <row r="494" customFormat="1" x14ac:dyDescent="0.3"/>
    <row r="495" customFormat="1" x14ac:dyDescent="0.3"/>
    <row r="496" customFormat="1" x14ac:dyDescent="0.3"/>
    <row r="497" customFormat="1" x14ac:dyDescent="0.3"/>
    <row r="498" customFormat="1" x14ac:dyDescent="0.3"/>
    <row r="499" customFormat="1" x14ac:dyDescent="0.3"/>
    <row r="500" customFormat="1" x14ac:dyDescent="0.3"/>
    <row r="501" customFormat="1" x14ac:dyDescent="0.3"/>
    <row r="502" customFormat="1" x14ac:dyDescent="0.3"/>
    <row r="503" customFormat="1" x14ac:dyDescent="0.3"/>
    <row r="504" customFormat="1" x14ac:dyDescent="0.3"/>
    <row r="505" customFormat="1" x14ac:dyDescent="0.3"/>
    <row r="506" customFormat="1" x14ac:dyDescent="0.3"/>
    <row r="507" customFormat="1" ht="14.4" customHeight="1" x14ac:dyDescent="0.3"/>
    <row r="508" customFormat="1" ht="14.4" customHeight="1" x14ac:dyDescent="0.3"/>
    <row r="509" customFormat="1" x14ac:dyDescent="0.3"/>
    <row r="510" customFormat="1" x14ac:dyDescent="0.3"/>
    <row r="511" customFormat="1" x14ac:dyDescent="0.3"/>
    <row r="512" customFormat="1" x14ac:dyDescent="0.3"/>
    <row r="513" customFormat="1" x14ac:dyDescent="0.3"/>
    <row r="514" customFormat="1" x14ac:dyDescent="0.3"/>
    <row r="515" customFormat="1" x14ac:dyDescent="0.3"/>
    <row r="516" customFormat="1" x14ac:dyDescent="0.3"/>
    <row r="517" customFormat="1" x14ac:dyDescent="0.3"/>
    <row r="518" customFormat="1" x14ac:dyDescent="0.3"/>
    <row r="519" customFormat="1" x14ac:dyDescent="0.3"/>
    <row r="520" customFormat="1" x14ac:dyDescent="0.3"/>
    <row r="521" customFormat="1" x14ac:dyDescent="0.3"/>
    <row r="522" customFormat="1" x14ac:dyDescent="0.3"/>
    <row r="523" customFormat="1" x14ac:dyDescent="0.3"/>
    <row r="524" customFormat="1" x14ac:dyDescent="0.3"/>
    <row r="525" customFormat="1" x14ac:dyDescent="0.3"/>
    <row r="526" customFormat="1" x14ac:dyDescent="0.3"/>
    <row r="527" customFormat="1" x14ac:dyDescent="0.3"/>
    <row r="528" customFormat="1" x14ac:dyDescent="0.3"/>
    <row r="529" customFormat="1" x14ac:dyDescent="0.3"/>
    <row r="530" customFormat="1" x14ac:dyDescent="0.3"/>
    <row r="531" customFormat="1" x14ac:dyDescent="0.3"/>
    <row r="532" customFormat="1" x14ac:dyDescent="0.3"/>
    <row r="533" customFormat="1" x14ac:dyDescent="0.3"/>
    <row r="534" customFormat="1" x14ac:dyDescent="0.3"/>
    <row r="535" customFormat="1" x14ac:dyDescent="0.3"/>
    <row r="536" customFormat="1" x14ac:dyDescent="0.3"/>
    <row r="537" customFormat="1" x14ac:dyDescent="0.3"/>
    <row r="538" customFormat="1" x14ac:dyDescent="0.3"/>
    <row r="539" customFormat="1" x14ac:dyDescent="0.3"/>
    <row r="540" customFormat="1" x14ac:dyDescent="0.3"/>
    <row r="541" customFormat="1" x14ac:dyDescent="0.3"/>
    <row r="542" customFormat="1" x14ac:dyDescent="0.3"/>
    <row r="543" customFormat="1" x14ac:dyDescent="0.3"/>
    <row r="544" customFormat="1" x14ac:dyDescent="0.3"/>
    <row r="545" customFormat="1" x14ac:dyDescent="0.3"/>
    <row r="546" customFormat="1" x14ac:dyDescent="0.3"/>
    <row r="547" customFormat="1" x14ac:dyDescent="0.3"/>
    <row r="548" customFormat="1" x14ac:dyDescent="0.3"/>
    <row r="549" customFormat="1" x14ac:dyDescent="0.3"/>
    <row r="550" customFormat="1" ht="14.4" customHeight="1" x14ac:dyDescent="0.3"/>
    <row r="551" customFormat="1" ht="14.4" customHeight="1" x14ac:dyDescent="0.3"/>
    <row r="552" customFormat="1" x14ac:dyDescent="0.3"/>
    <row r="553" customFormat="1" x14ac:dyDescent="0.3"/>
    <row r="554" customFormat="1" x14ac:dyDescent="0.3"/>
    <row r="555" customFormat="1" x14ac:dyDescent="0.3"/>
    <row r="556" customFormat="1" x14ac:dyDescent="0.3"/>
    <row r="557" customFormat="1" x14ac:dyDescent="0.3"/>
    <row r="558" customFormat="1" x14ac:dyDescent="0.3"/>
    <row r="559" customFormat="1" x14ac:dyDescent="0.3"/>
    <row r="560" customFormat="1" x14ac:dyDescent="0.3"/>
    <row r="561" customFormat="1" x14ac:dyDescent="0.3"/>
    <row r="562" customFormat="1" x14ac:dyDescent="0.3"/>
    <row r="563" customFormat="1" x14ac:dyDescent="0.3"/>
    <row r="564" customFormat="1" x14ac:dyDescent="0.3"/>
    <row r="565" customFormat="1" x14ac:dyDescent="0.3"/>
    <row r="566" customFormat="1" ht="14.4" customHeight="1" x14ac:dyDescent="0.3"/>
    <row r="567" customFormat="1" ht="14.4" customHeight="1" x14ac:dyDescent="0.3"/>
    <row r="568" customFormat="1" x14ac:dyDescent="0.3"/>
    <row r="569" customFormat="1" x14ac:dyDescent="0.3"/>
    <row r="570" customFormat="1" x14ac:dyDescent="0.3"/>
    <row r="571" customFormat="1" x14ac:dyDescent="0.3"/>
    <row r="572" customFormat="1" x14ac:dyDescent="0.3"/>
    <row r="573" customFormat="1" x14ac:dyDescent="0.3"/>
    <row r="574" customFormat="1" x14ac:dyDescent="0.3"/>
    <row r="575" customFormat="1" x14ac:dyDescent="0.3"/>
    <row r="576" customFormat="1" x14ac:dyDescent="0.3"/>
    <row r="577" customFormat="1" x14ac:dyDescent="0.3"/>
    <row r="578" customFormat="1" x14ac:dyDescent="0.3"/>
    <row r="579" customFormat="1" x14ac:dyDescent="0.3"/>
    <row r="580" customFormat="1" x14ac:dyDescent="0.3"/>
    <row r="581" customFormat="1" x14ac:dyDescent="0.3"/>
    <row r="582" customFormat="1" ht="14.4" customHeight="1" x14ac:dyDescent="0.3"/>
    <row r="583" customFormat="1" ht="14.4" customHeight="1" x14ac:dyDescent="0.3"/>
    <row r="584" customFormat="1" x14ac:dyDescent="0.3"/>
    <row r="585" customFormat="1" x14ac:dyDescent="0.3"/>
    <row r="586" customFormat="1" x14ac:dyDescent="0.3"/>
    <row r="587" customFormat="1" x14ac:dyDescent="0.3"/>
    <row r="588" customFormat="1" x14ac:dyDescent="0.3"/>
    <row r="589" customFormat="1" x14ac:dyDescent="0.3"/>
    <row r="590" customFormat="1" x14ac:dyDescent="0.3"/>
    <row r="591" customFormat="1" x14ac:dyDescent="0.3"/>
    <row r="592" customFormat="1" x14ac:dyDescent="0.3"/>
    <row r="593" customFormat="1" x14ac:dyDescent="0.3"/>
    <row r="594" customFormat="1" x14ac:dyDescent="0.3"/>
    <row r="595" customFormat="1" x14ac:dyDescent="0.3"/>
    <row r="596" customFormat="1" x14ac:dyDescent="0.3"/>
    <row r="597" customFormat="1" x14ac:dyDescent="0.3"/>
    <row r="598" customFormat="1" ht="14.4" customHeight="1" x14ac:dyDescent="0.3"/>
    <row r="599" customFormat="1" ht="14.4" customHeight="1" x14ac:dyDescent="0.3"/>
    <row r="600" customFormat="1" x14ac:dyDescent="0.3"/>
    <row r="601" customFormat="1" x14ac:dyDescent="0.3"/>
    <row r="602" customFormat="1" x14ac:dyDescent="0.3"/>
    <row r="603" customFormat="1" x14ac:dyDescent="0.3"/>
    <row r="604" customFormat="1" x14ac:dyDescent="0.3"/>
    <row r="605" customFormat="1" x14ac:dyDescent="0.3"/>
    <row r="606" customFormat="1" x14ac:dyDescent="0.3"/>
    <row r="607" customFormat="1" x14ac:dyDescent="0.3"/>
    <row r="608" customFormat="1" x14ac:dyDescent="0.3"/>
    <row r="609" customFormat="1" x14ac:dyDescent="0.3"/>
    <row r="610" customFormat="1" x14ac:dyDescent="0.3"/>
    <row r="611" customFormat="1" x14ac:dyDescent="0.3"/>
    <row r="612" customFormat="1" x14ac:dyDescent="0.3"/>
    <row r="613" customFormat="1" x14ac:dyDescent="0.3"/>
    <row r="614" customFormat="1" x14ac:dyDescent="0.3"/>
    <row r="615" customFormat="1" x14ac:dyDescent="0.3"/>
    <row r="616" customFormat="1" x14ac:dyDescent="0.3"/>
    <row r="617" customFormat="1" x14ac:dyDescent="0.3"/>
    <row r="618" customFormat="1" x14ac:dyDescent="0.3"/>
    <row r="619" customFormat="1" x14ac:dyDescent="0.3"/>
    <row r="620" customFormat="1" x14ac:dyDescent="0.3"/>
    <row r="621" customFormat="1" x14ac:dyDescent="0.3"/>
    <row r="622" customFormat="1" x14ac:dyDescent="0.3"/>
    <row r="623" customFormat="1" ht="14.4" customHeight="1" x14ac:dyDescent="0.3"/>
    <row r="624" customFormat="1" ht="14.4" customHeight="1" x14ac:dyDescent="0.3"/>
    <row r="625" customFormat="1" x14ac:dyDescent="0.3"/>
    <row r="626" customFormat="1" x14ac:dyDescent="0.3"/>
    <row r="627" customFormat="1" x14ac:dyDescent="0.3"/>
    <row r="628" customFormat="1" x14ac:dyDescent="0.3"/>
    <row r="629" customFormat="1" x14ac:dyDescent="0.3"/>
    <row r="630" customFormat="1" x14ac:dyDescent="0.3"/>
    <row r="631" customFormat="1" x14ac:dyDescent="0.3"/>
    <row r="632" customFormat="1" x14ac:dyDescent="0.3"/>
    <row r="633" customFormat="1" x14ac:dyDescent="0.3"/>
    <row r="634" customFormat="1" x14ac:dyDescent="0.3"/>
    <row r="635" customFormat="1" x14ac:dyDescent="0.3"/>
    <row r="636" customFormat="1" x14ac:dyDescent="0.3"/>
    <row r="637" customFormat="1" x14ac:dyDescent="0.3"/>
    <row r="638" customFormat="1" x14ac:dyDescent="0.3"/>
    <row r="639" customFormat="1" x14ac:dyDescent="0.3"/>
    <row r="640" customFormat="1" x14ac:dyDescent="0.3"/>
    <row r="641" customFormat="1" x14ac:dyDescent="0.3"/>
    <row r="642" customFormat="1" x14ac:dyDescent="0.3"/>
    <row r="643" customFormat="1" x14ac:dyDescent="0.3"/>
    <row r="644" customFormat="1" x14ac:dyDescent="0.3"/>
    <row r="645" customFormat="1" x14ac:dyDescent="0.3"/>
    <row r="646" customFormat="1" x14ac:dyDescent="0.3"/>
    <row r="647" customFormat="1" x14ac:dyDescent="0.3"/>
    <row r="648" customFormat="1" ht="14.4" customHeight="1" x14ac:dyDescent="0.3"/>
    <row r="649" customFormat="1" ht="14.4" customHeight="1" x14ac:dyDescent="0.3"/>
    <row r="650" customFormat="1" x14ac:dyDescent="0.3"/>
    <row r="651" customFormat="1" x14ac:dyDescent="0.3"/>
    <row r="652" customFormat="1" x14ac:dyDescent="0.3"/>
    <row r="653" customFormat="1" x14ac:dyDescent="0.3"/>
    <row r="654" customFormat="1" x14ac:dyDescent="0.3"/>
    <row r="655" customFormat="1" x14ac:dyDescent="0.3"/>
    <row r="656" customFormat="1" x14ac:dyDescent="0.3"/>
    <row r="657" customFormat="1" x14ac:dyDescent="0.3"/>
    <row r="658" customFormat="1" x14ac:dyDescent="0.3"/>
    <row r="659" customFormat="1" x14ac:dyDescent="0.3"/>
    <row r="660" customFormat="1" x14ac:dyDescent="0.3"/>
    <row r="661" customFormat="1" x14ac:dyDescent="0.3"/>
    <row r="662" customFormat="1" x14ac:dyDescent="0.3"/>
    <row r="663" customFormat="1" x14ac:dyDescent="0.3"/>
    <row r="664" customFormat="1" x14ac:dyDescent="0.3"/>
    <row r="665" customFormat="1" x14ac:dyDescent="0.3"/>
    <row r="666" customFormat="1" x14ac:dyDescent="0.3"/>
    <row r="667" customFormat="1" x14ac:dyDescent="0.3"/>
    <row r="668" customFormat="1" x14ac:dyDescent="0.3"/>
    <row r="669" customFormat="1" x14ac:dyDescent="0.3"/>
    <row r="670" customFormat="1" x14ac:dyDescent="0.3"/>
    <row r="671" customFormat="1" x14ac:dyDescent="0.3"/>
    <row r="672" customFormat="1" x14ac:dyDescent="0.3"/>
    <row r="673" customFormat="1" x14ac:dyDescent="0.3"/>
    <row r="674" customFormat="1" x14ac:dyDescent="0.3"/>
    <row r="675" customFormat="1" x14ac:dyDescent="0.3"/>
    <row r="676" customFormat="1" x14ac:dyDescent="0.3"/>
    <row r="677" customFormat="1" x14ac:dyDescent="0.3"/>
  </sheetData>
  <mergeCells count="10">
    <mergeCell ref="A5:C6"/>
    <mergeCell ref="A7:C7"/>
    <mergeCell ref="A30:C30"/>
    <mergeCell ref="A93:C93"/>
    <mergeCell ref="A36:C36"/>
    <mergeCell ref="A43:C43"/>
    <mergeCell ref="A50:C50"/>
    <mergeCell ref="A58:C58"/>
    <mergeCell ref="A68:C68"/>
    <mergeCell ref="A87:C87"/>
  </mergeCells>
  <phoneticPr fontId="7" type="noConversion"/>
  <pageMargins left="0.7" right="0.7" top="0.75" bottom="0.75" header="0.3" footer="0.3"/>
  <pageSetup paperSize="9" orientation="portrait" r:id="rId1"/>
  <headerFooter>
    <oddHeader>&amp;C2 /</oddHeader>
    <oddFooter>&amp;CVabi EPA 8.7.0.11, pagina &amp;P/&amp;N, 23-09-2021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85025-5C21-4A1F-8503-1F2FE0BCC203}">
  <dimension ref="A1:K709"/>
  <sheetViews>
    <sheetView workbookViewId="0">
      <selection activeCell="A36" sqref="A36:B36"/>
    </sheetView>
  </sheetViews>
  <sheetFormatPr defaultRowHeight="14.4" x14ac:dyDescent="0.3"/>
  <cols>
    <col min="1" max="1" width="35.6640625" style="2" customWidth="1"/>
    <col min="2" max="2" width="40.6640625" style="2" customWidth="1"/>
  </cols>
  <sheetData>
    <row r="1" spans="1:2" x14ac:dyDescent="0.3">
      <c r="A1" s="19"/>
      <c r="B1" s="19"/>
    </row>
    <row r="2" spans="1:2" x14ac:dyDescent="0.3">
      <c r="A2" s="19"/>
      <c r="B2" s="19"/>
    </row>
    <row r="3" spans="1:2" x14ac:dyDescent="0.3">
      <c r="A3" s="19"/>
      <c r="B3" s="19"/>
    </row>
    <row r="4" spans="1:2" x14ac:dyDescent="0.3">
      <c r="A4" s="19"/>
      <c r="B4" s="19"/>
    </row>
    <row r="5" spans="1:2" x14ac:dyDescent="0.3">
      <c r="A5" s="65" t="s">
        <v>28</v>
      </c>
      <c r="B5" s="65"/>
    </row>
    <row r="6" spans="1:2" x14ac:dyDescent="0.3">
      <c r="A6" s="66" t="s">
        <v>29</v>
      </c>
      <c r="B6" s="66" t="s">
        <v>30</v>
      </c>
    </row>
    <row r="7" spans="1:2" x14ac:dyDescent="0.3">
      <c r="A7" s="64" t="s">
        <v>433</v>
      </c>
      <c r="B7" s="64"/>
    </row>
    <row r="8" spans="1:2" x14ac:dyDescent="0.3">
      <c r="A8" s="5" t="s">
        <v>32</v>
      </c>
      <c r="B8" s="3"/>
    </row>
    <row r="9" spans="1:2" x14ac:dyDescent="0.3">
      <c r="A9" s="5" t="s">
        <v>33</v>
      </c>
      <c r="B9" s="18" t="s">
        <v>206</v>
      </c>
    </row>
    <row r="10" spans="1:2" x14ac:dyDescent="0.3">
      <c r="A10" s="5" t="s">
        <v>34</v>
      </c>
      <c r="B10" s="3">
        <v>1</v>
      </c>
    </row>
    <row r="11" spans="1:2" x14ac:dyDescent="0.3">
      <c r="A11" s="5" t="s">
        <v>35</v>
      </c>
      <c r="B11" s="3" t="s">
        <v>294</v>
      </c>
    </row>
    <row r="12" spans="1:2" x14ac:dyDescent="0.3">
      <c r="A12" s="5" t="s">
        <v>36</v>
      </c>
      <c r="B12" s="3" t="s">
        <v>456</v>
      </c>
    </row>
    <row r="13" spans="1:2" x14ac:dyDescent="0.3">
      <c r="A13" s="5" t="s">
        <v>37</v>
      </c>
      <c r="B13" s="3">
        <v>70</v>
      </c>
    </row>
    <row r="14" spans="1:2" x14ac:dyDescent="0.3">
      <c r="A14" s="5" t="s">
        <v>38</v>
      </c>
      <c r="B14" s="3">
        <v>2005</v>
      </c>
    </row>
    <row r="15" spans="1:2" x14ac:dyDescent="0.3">
      <c r="A15" s="5" t="s">
        <v>39</v>
      </c>
      <c r="B15" s="3" t="s">
        <v>264</v>
      </c>
    </row>
    <row r="16" spans="1:2" x14ac:dyDescent="0.3">
      <c r="A16" s="5" t="s">
        <v>40</v>
      </c>
      <c r="B16" s="3" t="s">
        <v>90</v>
      </c>
    </row>
    <row r="17" spans="1:2" x14ac:dyDescent="0.3">
      <c r="A17" s="5" t="s">
        <v>42</v>
      </c>
      <c r="B17" s="3" t="s">
        <v>455</v>
      </c>
    </row>
    <row r="18" spans="1:2" x14ac:dyDescent="0.3">
      <c r="A18" s="5" t="s">
        <v>43</v>
      </c>
      <c r="B18" s="3" t="s">
        <v>278</v>
      </c>
    </row>
    <row r="19" spans="1:2" x14ac:dyDescent="0.3">
      <c r="A19" s="5" t="s">
        <v>36</v>
      </c>
      <c r="B19" s="3"/>
    </row>
    <row r="20" spans="1:2" x14ac:dyDescent="0.3">
      <c r="A20" s="5" t="s">
        <v>44</v>
      </c>
      <c r="B20" s="3"/>
    </row>
    <row r="21" spans="1:2" x14ac:dyDescent="0.3">
      <c r="A21" s="5" t="s">
        <v>45</v>
      </c>
      <c r="B21" s="3" t="s">
        <v>91</v>
      </c>
    </row>
    <row r="22" spans="1:2" x14ac:dyDescent="0.3">
      <c r="A22" s="5" t="s">
        <v>36</v>
      </c>
      <c r="B22" s="3" t="s">
        <v>264</v>
      </c>
    </row>
    <row r="23" spans="1:2" x14ac:dyDescent="0.3">
      <c r="A23" s="5" t="s">
        <v>44</v>
      </c>
      <c r="B23" s="3">
        <v>15</v>
      </c>
    </row>
    <row r="24" spans="1:2" x14ac:dyDescent="0.3">
      <c r="A24" s="5" t="s">
        <v>208</v>
      </c>
      <c r="B24" s="3">
        <v>3</v>
      </c>
    </row>
    <row r="25" spans="1:2" x14ac:dyDescent="0.3">
      <c r="A25" s="5" t="s">
        <v>46</v>
      </c>
      <c r="B25" s="3" t="s">
        <v>91</v>
      </c>
    </row>
    <row r="26" spans="1:2" x14ac:dyDescent="0.3">
      <c r="A26" s="5" t="s">
        <v>47</v>
      </c>
      <c r="B26" s="3" t="s">
        <v>228</v>
      </c>
    </row>
    <row r="27" spans="1:2" x14ac:dyDescent="0.3">
      <c r="A27" s="18" t="s">
        <v>48</v>
      </c>
      <c r="B27" s="3" t="s">
        <v>97</v>
      </c>
    </row>
    <row r="28" spans="1:2" ht="28.8" x14ac:dyDescent="0.3">
      <c r="A28" s="18" t="s">
        <v>49</v>
      </c>
      <c r="B28" s="3" t="s">
        <v>457</v>
      </c>
    </row>
    <row r="29" spans="1:2" x14ac:dyDescent="0.3">
      <c r="A29" s="3"/>
      <c r="B29" s="3"/>
    </row>
    <row r="30" spans="1:2" x14ac:dyDescent="0.3">
      <c r="A30" s="64" t="s">
        <v>50</v>
      </c>
      <c r="B30" s="64"/>
    </row>
    <row r="31" spans="1:2" x14ac:dyDescent="0.3">
      <c r="A31" s="2" t="s">
        <v>35</v>
      </c>
      <c r="B31" s="2" t="s">
        <v>304</v>
      </c>
    </row>
    <row r="32" spans="1:2" x14ac:dyDescent="0.3">
      <c r="A32" s="2" t="s">
        <v>36</v>
      </c>
    </row>
    <row r="33" spans="1:2" x14ac:dyDescent="0.3">
      <c r="A33" s="2" t="s">
        <v>51</v>
      </c>
    </row>
    <row r="34" spans="1:2" x14ac:dyDescent="0.3">
      <c r="A34" s="2" t="s">
        <v>49</v>
      </c>
    </row>
    <row r="36" spans="1:2" x14ac:dyDescent="0.3">
      <c r="A36" s="64" t="s">
        <v>52</v>
      </c>
      <c r="B36" s="64"/>
    </row>
    <row r="37" spans="1:2" x14ac:dyDescent="0.3">
      <c r="A37" s="2" t="s">
        <v>33</v>
      </c>
      <c r="B37" s="2" t="s">
        <v>230</v>
      </c>
    </row>
    <row r="38" spans="1:2" x14ac:dyDescent="0.3">
      <c r="A38" s="2" t="s">
        <v>35</v>
      </c>
    </row>
    <row r="39" spans="1:2" x14ac:dyDescent="0.3">
      <c r="A39" s="2" t="s">
        <v>36</v>
      </c>
    </row>
    <row r="40" spans="1:2" x14ac:dyDescent="0.3">
      <c r="A40" s="2" t="s">
        <v>53</v>
      </c>
    </row>
    <row r="41" spans="1:2" x14ac:dyDescent="0.3">
      <c r="A41" s="2" t="s">
        <v>49</v>
      </c>
    </row>
    <row r="43" spans="1:2" x14ac:dyDescent="0.3">
      <c r="A43" s="64" t="s">
        <v>54</v>
      </c>
      <c r="B43" s="64"/>
    </row>
    <row r="44" spans="1:2" x14ac:dyDescent="0.3">
      <c r="A44" s="2" t="s">
        <v>51</v>
      </c>
      <c r="B44" s="2" t="s">
        <v>278</v>
      </c>
    </row>
    <row r="45" spans="1:2" x14ac:dyDescent="0.3">
      <c r="A45" s="2" t="s">
        <v>35</v>
      </c>
    </row>
    <row r="46" spans="1:2" x14ac:dyDescent="0.3">
      <c r="A46" s="2" t="s">
        <v>36</v>
      </c>
    </row>
    <row r="47" spans="1:2" x14ac:dyDescent="0.3">
      <c r="A47" s="2" t="s">
        <v>55</v>
      </c>
    </row>
    <row r="48" spans="1:2" x14ac:dyDescent="0.3">
      <c r="A48" s="2" t="s">
        <v>56</v>
      </c>
    </row>
    <row r="50" spans="1:3" x14ac:dyDescent="0.3">
      <c r="A50" s="64" t="s">
        <v>57</v>
      </c>
      <c r="B50" s="64"/>
    </row>
    <row r="51" spans="1:3" x14ac:dyDescent="0.3">
      <c r="A51" s="5" t="s">
        <v>33</v>
      </c>
      <c r="B51" s="2" t="s">
        <v>278</v>
      </c>
    </row>
    <row r="52" spans="1:3" x14ac:dyDescent="0.3">
      <c r="A52" s="2" t="s">
        <v>35</v>
      </c>
    </row>
    <row r="53" spans="1:3" x14ac:dyDescent="0.3">
      <c r="A53" s="2" t="s">
        <v>36</v>
      </c>
    </row>
    <row r="54" spans="1:3" x14ac:dyDescent="0.3">
      <c r="A54" s="2" t="s">
        <v>51</v>
      </c>
    </row>
    <row r="55" spans="1:3" x14ac:dyDescent="0.3">
      <c r="A55" s="2" t="s">
        <v>55</v>
      </c>
    </row>
    <row r="56" spans="1:3" x14ac:dyDescent="0.3">
      <c r="A56" s="2" t="s">
        <v>56</v>
      </c>
    </row>
    <row r="58" spans="1:3" x14ac:dyDescent="0.3">
      <c r="A58" s="64" t="s">
        <v>58</v>
      </c>
      <c r="B58" s="64"/>
    </row>
    <row r="60" spans="1:3" x14ac:dyDescent="0.3">
      <c r="A60" s="6" t="s">
        <v>51</v>
      </c>
      <c r="B60" s="18" t="s">
        <v>209</v>
      </c>
    </row>
    <row r="61" spans="1:3" x14ac:dyDescent="0.3">
      <c r="A61" s="6" t="s">
        <v>35</v>
      </c>
      <c r="B61" s="2" t="s">
        <v>306</v>
      </c>
    </row>
    <row r="62" spans="1:3" x14ac:dyDescent="0.3">
      <c r="A62" s="6" t="s">
        <v>36</v>
      </c>
      <c r="B62" s="2" t="s">
        <v>443</v>
      </c>
    </row>
    <row r="63" spans="1:3" x14ac:dyDescent="0.3">
      <c r="A63" s="6" t="s">
        <v>59</v>
      </c>
      <c r="B63" s="2">
        <v>50</v>
      </c>
      <c r="C63" t="s">
        <v>60</v>
      </c>
    </row>
    <row r="64" spans="1:3" x14ac:dyDescent="0.3">
      <c r="A64" s="6" t="s">
        <v>61</v>
      </c>
      <c r="B64" s="2">
        <v>1</v>
      </c>
      <c r="C64" t="s">
        <v>62</v>
      </c>
    </row>
    <row r="65" spans="1:11" x14ac:dyDescent="0.3">
      <c r="A65" s="6" t="s">
        <v>63</v>
      </c>
      <c r="B65" s="2" t="s">
        <v>241</v>
      </c>
    </row>
    <row r="66" spans="1:11" x14ac:dyDescent="0.3">
      <c r="A66" s="6" t="s">
        <v>49</v>
      </c>
    </row>
    <row r="68" spans="1:11" x14ac:dyDescent="0.3">
      <c r="A68" s="64" t="s">
        <v>64</v>
      </c>
      <c r="B68" s="64"/>
    </row>
    <row r="69" spans="1:11" x14ac:dyDescent="0.3">
      <c r="A69" s="1" t="s">
        <v>65</v>
      </c>
    </row>
    <row r="70" spans="1:11" s="2" customFormat="1" x14ac:dyDescent="0.3">
      <c r="A70" s="7" t="s">
        <v>35</v>
      </c>
      <c r="B70" s="2" t="s">
        <v>447</v>
      </c>
      <c r="C70"/>
      <c r="D70"/>
      <c r="E70"/>
      <c r="F70"/>
      <c r="G70"/>
      <c r="H70"/>
      <c r="I70"/>
      <c r="J70"/>
      <c r="K70"/>
    </row>
    <row r="71" spans="1:11" s="2" customFormat="1" x14ac:dyDescent="0.3">
      <c r="A71" s="7" t="s">
        <v>36</v>
      </c>
      <c r="B71" s="2" t="s">
        <v>458</v>
      </c>
      <c r="C71"/>
      <c r="D71"/>
      <c r="E71"/>
      <c r="F71"/>
      <c r="G71"/>
      <c r="H71"/>
      <c r="I71"/>
      <c r="J71"/>
      <c r="K71"/>
    </row>
    <row r="72" spans="1:11" s="2" customFormat="1" x14ac:dyDescent="0.3">
      <c r="A72" s="7" t="s">
        <v>66</v>
      </c>
      <c r="C72"/>
      <c r="D72"/>
      <c r="E72"/>
      <c r="F72"/>
      <c r="G72"/>
      <c r="H72"/>
      <c r="I72"/>
      <c r="J72"/>
      <c r="K72"/>
    </row>
    <row r="73" spans="1:11" s="2" customFormat="1" x14ac:dyDescent="0.3">
      <c r="A73" s="7" t="s">
        <v>67</v>
      </c>
      <c r="B73" s="2" t="s">
        <v>260</v>
      </c>
      <c r="C73"/>
      <c r="D73"/>
      <c r="E73"/>
      <c r="F73"/>
      <c r="G73"/>
      <c r="H73"/>
      <c r="I73"/>
      <c r="J73"/>
      <c r="K73"/>
    </row>
    <row r="75" spans="1:11" s="2" customFormat="1" x14ac:dyDescent="0.3">
      <c r="A75" s="1" t="s">
        <v>68</v>
      </c>
      <c r="C75"/>
      <c r="D75"/>
      <c r="E75"/>
      <c r="F75"/>
      <c r="G75"/>
      <c r="H75"/>
      <c r="I75"/>
      <c r="J75"/>
      <c r="K75"/>
    </row>
    <row r="76" spans="1:11" s="2" customFormat="1" x14ac:dyDescent="0.3">
      <c r="A76" s="7" t="s">
        <v>35</v>
      </c>
      <c r="C76"/>
      <c r="D76"/>
      <c r="E76"/>
      <c r="F76"/>
      <c r="G76"/>
      <c r="H76"/>
      <c r="I76"/>
      <c r="J76"/>
      <c r="K76"/>
    </row>
    <row r="77" spans="1:11" s="2" customFormat="1" x14ac:dyDescent="0.3">
      <c r="A77" s="7" t="s">
        <v>36</v>
      </c>
      <c r="C77"/>
      <c r="D77"/>
      <c r="E77"/>
      <c r="F77"/>
      <c r="G77"/>
      <c r="H77"/>
      <c r="I77"/>
      <c r="J77"/>
      <c r="K77"/>
    </row>
    <row r="78" spans="1:11" s="2" customFormat="1" x14ac:dyDescent="0.3">
      <c r="A78" s="7" t="s">
        <v>66</v>
      </c>
      <c r="C78"/>
      <c r="D78"/>
      <c r="E78"/>
      <c r="F78"/>
      <c r="G78"/>
      <c r="H78"/>
      <c r="I78"/>
      <c r="J78"/>
      <c r="K78"/>
    </row>
    <row r="79" spans="1:11" s="2" customFormat="1" x14ac:dyDescent="0.3">
      <c r="A79" s="7" t="s">
        <v>67</v>
      </c>
      <c r="C79"/>
      <c r="D79"/>
      <c r="E79"/>
      <c r="F79"/>
      <c r="G79"/>
      <c r="H79"/>
      <c r="I79"/>
      <c r="J79"/>
      <c r="K79"/>
    </row>
    <row r="81" spans="1:11" s="2" customFormat="1" x14ac:dyDescent="0.3">
      <c r="A81" s="1" t="s">
        <v>69</v>
      </c>
      <c r="C81"/>
      <c r="D81"/>
      <c r="E81"/>
      <c r="F81"/>
      <c r="G81"/>
      <c r="H81"/>
      <c r="I81"/>
      <c r="J81"/>
      <c r="K81"/>
    </row>
    <row r="82" spans="1:11" s="2" customFormat="1" x14ac:dyDescent="0.3">
      <c r="A82" s="7" t="s">
        <v>35</v>
      </c>
      <c r="B82" s="2" t="s">
        <v>459</v>
      </c>
      <c r="C82"/>
      <c r="D82"/>
      <c r="E82"/>
      <c r="F82"/>
      <c r="G82"/>
      <c r="H82"/>
      <c r="I82"/>
      <c r="J82"/>
      <c r="K82"/>
    </row>
    <row r="83" spans="1:11" s="2" customFormat="1" x14ac:dyDescent="0.3">
      <c r="A83" s="7" t="s">
        <v>36</v>
      </c>
      <c r="B83" s="2" t="s">
        <v>460</v>
      </c>
      <c r="C83"/>
      <c r="D83"/>
      <c r="E83"/>
      <c r="F83"/>
      <c r="G83"/>
      <c r="H83"/>
      <c r="I83"/>
      <c r="J83"/>
      <c r="K83"/>
    </row>
    <row r="84" spans="1:11" s="2" customFormat="1" x14ac:dyDescent="0.3">
      <c r="A84" s="7" t="s">
        <v>66</v>
      </c>
      <c r="C84"/>
      <c r="D84"/>
      <c r="E84"/>
      <c r="F84"/>
      <c r="G84"/>
      <c r="H84"/>
      <c r="I84"/>
      <c r="J84"/>
      <c r="K84"/>
    </row>
    <row r="85" spans="1:11" s="2" customFormat="1" x14ac:dyDescent="0.3">
      <c r="A85" s="7" t="s">
        <v>67</v>
      </c>
      <c r="B85" s="2" t="s">
        <v>260</v>
      </c>
      <c r="C85"/>
      <c r="D85"/>
      <c r="E85"/>
      <c r="F85"/>
      <c r="G85"/>
      <c r="H85"/>
      <c r="I85"/>
      <c r="J85"/>
      <c r="K85"/>
    </row>
    <row r="87" spans="1:11" x14ac:dyDescent="0.3">
      <c r="A87" s="64" t="s">
        <v>70</v>
      </c>
      <c r="B87" s="64"/>
    </row>
    <row r="88" spans="1:11" x14ac:dyDescent="0.3">
      <c r="A88" s="7" t="s">
        <v>35</v>
      </c>
      <c r="B88" s="2" t="s">
        <v>278</v>
      </c>
    </row>
    <row r="89" spans="1:11" x14ac:dyDescent="0.3">
      <c r="A89" s="7" t="s">
        <v>55</v>
      </c>
    </row>
    <row r="90" spans="1:11" x14ac:dyDescent="0.3">
      <c r="A90" s="7" t="s">
        <v>71</v>
      </c>
    </row>
    <row r="91" spans="1:11" x14ac:dyDescent="0.3">
      <c r="A91" s="7" t="s">
        <v>49</v>
      </c>
    </row>
    <row r="93" spans="1:11" x14ac:dyDescent="0.3">
      <c r="A93" s="64" t="s">
        <v>72</v>
      </c>
      <c r="B93" s="64"/>
    </row>
    <row r="94" spans="1:11" x14ac:dyDescent="0.3">
      <c r="A94" s="7" t="s">
        <v>35</v>
      </c>
      <c r="B94" s="2" t="s">
        <v>461</v>
      </c>
      <c r="C94" t="s">
        <v>462</v>
      </c>
    </row>
    <row r="95" spans="1:11" x14ac:dyDescent="0.3">
      <c r="A95" s="7" t="s">
        <v>55</v>
      </c>
      <c r="B95" s="2">
        <v>32</v>
      </c>
    </row>
    <row r="96" spans="1:11" x14ac:dyDescent="0.3">
      <c r="A96" s="7" t="s">
        <v>71</v>
      </c>
    </row>
    <row r="97" spans="1:3" x14ac:dyDescent="0.3">
      <c r="A97" s="7" t="s">
        <v>49</v>
      </c>
    </row>
    <row r="99" spans="1:3" x14ac:dyDescent="0.3">
      <c r="A99" s="8"/>
    </row>
    <row r="100" spans="1:3" x14ac:dyDescent="0.3">
      <c r="A100" s="64" t="s">
        <v>463</v>
      </c>
      <c r="B100" s="64"/>
    </row>
    <row r="101" spans="1:3" x14ac:dyDescent="0.3">
      <c r="A101" s="7" t="s">
        <v>35</v>
      </c>
      <c r="B101" s="2" t="s">
        <v>264</v>
      </c>
    </row>
    <row r="102" spans="1:3" x14ac:dyDescent="0.3">
      <c r="A102" s="7" t="s">
        <v>36</v>
      </c>
      <c r="B102" s="2" t="s">
        <v>464</v>
      </c>
    </row>
    <row r="103" spans="1:3" x14ac:dyDescent="0.3">
      <c r="A103" s="7" t="s">
        <v>59</v>
      </c>
      <c r="B103" s="2">
        <v>400</v>
      </c>
      <c r="C103" t="s">
        <v>60</v>
      </c>
    </row>
    <row r="104" spans="1:3" x14ac:dyDescent="0.3">
      <c r="A104" s="7" t="s">
        <v>38</v>
      </c>
      <c r="B104" s="2">
        <v>1997</v>
      </c>
    </row>
    <row r="105" spans="1:3" x14ac:dyDescent="0.3">
      <c r="A105" s="7" t="s">
        <v>49</v>
      </c>
    </row>
    <row r="106" spans="1:3" x14ac:dyDescent="0.3">
      <c r="A106" s="7"/>
    </row>
    <row r="107" spans="1:3" x14ac:dyDescent="0.3">
      <c r="A107" s="9"/>
    </row>
    <row r="108" spans="1:3" x14ac:dyDescent="0.3">
      <c r="A108" s="7"/>
    </row>
    <row r="112" spans="1:3" x14ac:dyDescent="0.3">
      <c r="A112"/>
      <c r="B112"/>
    </row>
    <row r="113" spans="1:3" x14ac:dyDescent="0.3">
      <c r="A113"/>
      <c r="B113"/>
    </row>
    <row r="114" spans="1:3" x14ac:dyDescent="0.3">
      <c r="A114"/>
      <c r="B114"/>
    </row>
    <row r="115" spans="1:3" x14ac:dyDescent="0.3">
      <c r="A115"/>
      <c r="B115"/>
    </row>
    <row r="116" spans="1:3" x14ac:dyDescent="0.3">
      <c r="A116"/>
      <c r="B116"/>
    </row>
    <row r="117" spans="1:3" x14ac:dyDescent="0.3">
      <c r="A117"/>
      <c r="B117"/>
    </row>
    <row r="118" spans="1:3" x14ac:dyDescent="0.3">
      <c r="A118"/>
      <c r="B118"/>
    </row>
    <row r="119" spans="1:3" x14ac:dyDescent="0.3">
      <c r="A119"/>
      <c r="B119"/>
    </row>
    <row r="120" spans="1:3" x14ac:dyDescent="0.3">
      <c r="A120"/>
      <c r="B120"/>
    </row>
    <row r="121" spans="1:3" x14ac:dyDescent="0.3">
      <c r="A121"/>
      <c r="B121"/>
    </row>
    <row r="122" spans="1:3" x14ac:dyDescent="0.3">
      <c r="A122"/>
      <c r="B122"/>
    </row>
    <row r="123" spans="1:3" x14ac:dyDescent="0.3">
      <c r="A123"/>
      <c r="B123"/>
    </row>
    <row r="124" spans="1:3" x14ac:dyDescent="0.3">
      <c r="A124" s="51"/>
      <c r="B124" s="51"/>
      <c r="C124" s="52"/>
    </row>
    <row r="125" spans="1:3" x14ac:dyDescent="0.3">
      <c r="A125" s="51"/>
      <c r="B125" s="51"/>
      <c r="C125" s="52"/>
    </row>
    <row r="126" spans="1:3" x14ac:dyDescent="0.3">
      <c r="A126" s="51"/>
      <c r="B126" s="51"/>
      <c r="C126" s="52"/>
    </row>
    <row r="127" spans="1:3" x14ac:dyDescent="0.3">
      <c r="A127" s="52"/>
      <c r="B127" s="52"/>
      <c r="C127" s="52"/>
    </row>
    <row r="128" spans="1:3" ht="14.4" customHeight="1" x14ac:dyDescent="0.3">
      <c r="A128" s="52"/>
      <c r="B128" s="52"/>
      <c r="C128" s="52"/>
    </row>
    <row r="129" spans="1:2" ht="14.4" customHeight="1" x14ac:dyDescent="0.3">
      <c r="A129"/>
      <c r="B129"/>
    </row>
    <row r="130" spans="1:2" x14ac:dyDescent="0.3">
      <c r="A130"/>
      <c r="B130"/>
    </row>
    <row r="131" spans="1:2" x14ac:dyDescent="0.3">
      <c r="A131"/>
      <c r="B131"/>
    </row>
    <row r="132" spans="1:2" x14ac:dyDescent="0.3">
      <c r="A132"/>
      <c r="B132"/>
    </row>
    <row r="133" spans="1:2" x14ac:dyDescent="0.3">
      <c r="A133"/>
      <c r="B133"/>
    </row>
    <row r="134" spans="1:2" x14ac:dyDescent="0.3">
      <c r="A134"/>
      <c r="B134"/>
    </row>
    <row r="135" spans="1:2" x14ac:dyDescent="0.3">
      <c r="A135"/>
      <c r="B135"/>
    </row>
    <row r="136" spans="1:2" x14ac:dyDescent="0.3">
      <c r="A136"/>
      <c r="B136"/>
    </row>
    <row r="137" spans="1:2" x14ac:dyDescent="0.3">
      <c r="A137"/>
      <c r="B137"/>
    </row>
    <row r="138" spans="1:2" x14ac:dyDescent="0.3">
      <c r="A138"/>
      <c r="B138"/>
    </row>
    <row r="139" spans="1:2" ht="14.4" customHeight="1" x14ac:dyDescent="0.3">
      <c r="A139"/>
      <c r="B139"/>
    </row>
    <row r="140" spans="1:2" ht="14.4" customHeight="1" x14ac:dyDescent="0.3">
      <c r="A140"/>
      <c r="B140"/>
    </row>
    <row r="141" spans="1:2" x14ac:dyDescent="0.3">
      <c r="A141"/>
      <c r="B141"/>
    </row>
    <row r="142" spans="1:2" x14ac:dyDescent="0.3">
      <c r="A142"/>
      <c r="B142"/>
    </row>
    <row r="143" spans="1:2" x14ac:dyDescent="0.3">
      <c r="A143"/>
      <c r="B143"/>
    </row>
    <row r="144" spans="1:2" x14ac:dyDescent="0.3">
      <c r="A144"/>
      <c r="B144"/>
    </row>
    <row r="145" spans="1:2" x14ac:dyDescent="0.3">
      <c r="A145"/>
      <c r="B145"/>
    </row>
    <row r="146" spans="1:2" x14ac:dyDescent="0.3">
      <c r="A146"/>
      <c r="B146"/>
    </row>
    <row r="147" spans="1:2" x14ac:dyDescent="0.3">
      <c r="A147"/>
      <c r="B147"/>
    </row>
    <row r="148" spans="1:2" x14ac:dyDescent="0.3">
      <c r="A148"/>
      <c r="B148"/>
    </row>
    <row r="149" spans="1:2" x14ac:dyDescent="0.3">
      <c r="A149"/>
      <c r="B149"/>
    </row>
    <row r="150" spans="1:2" x14ac:dyDescent="0.3">
      <c r="A150"/>
      <c r="B150"/>
    </row>
    <row r="151" spans="1:2" x14ac:dyDescent="0.3">
      <c r="A151"/>
      <c r="B151"/>
    </row>
    <row r="152" spans="1:2" x14ac:dyDescent="0.3">
      <c r="A152"/>
      <c r="B152"/>
    </row>
    <row r="153" spans="1:2" x14ac:dyDescent="0.3">
      <c r="A153"/>
      <c r="B153"/>
    </row>
    <row r="154" spans="1:2" x14ac:dyDescent="0.3">
      <c r="A154"/>
      <c r="B154"/>
    </row>
    <row r="155" spans="1:2" x14ac:dyDescent="0.3">
      <c r="A155"/>
      <c r="B155"/>
    </row>
    <row r="156" spans="1:2" x14ac:dyDescent="0.3">
      <c r="A156"/>
      <c r="B156"/>
    </row>
    <row r="157" spans="1:2" x14ac:dyDescent="0.3">
      <c r="A157"/>
      <c r="B157"/>
    </row>
    <row r="158" spans="1:2" x14ac:dyDescent="0.3">
      <c r="A158"/>
      <c r="B158"/>
    </row>
    <row r="159" spans="1:2" x14ac:dyDescent="0.3">
      <c r="A159"/>
      <c r="B159"/>
    </row>
    <row r="160" spans="1:2" x14ac:dyDescent="0.3">
      <c r="A160"/>
      <c r="B160"/>
    </row>
    <row r="161" spans="1:2" x14ac:dyDescent="0.3">
      <c r="A161"/>
      <c r="B161"/>
    </row>
    <row r="162" spans="1:2" x14ac:dyDescent="0.3">
      <c r="A162"/>
      <c r="B162"/>
    </row>
    <row r="163" spans="1:2" x14ac:dyDescent="0.3">
      <c r="A163"/>
      <c r="B163"/>
    </row>
    <row r="164" spans="1:2" x14ac:dyDescent="0.3">
      <c r="A164"/>
      <c r="B164"/>
    </row>
    <row r="165" spans="1:2" x14ac:dyDescent="0.3">
      <c r="A165"/>
      <c r="B165"/>
    </row>
    <row r="166" spans="1:2" x14ac:dyDescent="0.3">
      <c r="A166"/>
      <c r="B166"/>
    </row>
    <row r="167" spans="1:2" x14ac:dyDescent="0.3">
      <c r="A167"/>
      <c r="B167"/>
    </row>
    <row r="168" spans="1:2" x14ac:dyDescent="0.3">
      <c r="A168"/>
      <c r="B168"/>
    </row>
    <row r="169" spans="1:2" x14ac:dyDescent="0.3">
      <c r="A169"/>
      <c r="B169"/>
    </row>
    <row r="170" spans="1:2" x14ac:dyDescent="0.3">
      <c r="A170"/>
      <c r="B170"/>
    </row>
    <row r="171" spans="1:2" x14ac:dyDescent="0.3">
      <c r="A171"/>
      <c r="B171"/>
    </row>
    <row r="172" spans="1:2" x14ac:dyDescent="0.3">
      <c r="A172"/>
      <c r="B172"/>
    </row>
    <row r="173" spans="1:2" x14ac:dyDescent="0.3">
      <c r="A173"/>
      <c r="B173"/>
    </row>
    <row r="174" spans="1:2" x14ac:dyDescent="0.3">
      <c r="A174"/>
      <c r="B174"/>
    </row>
    <row r="175" spans="1:2" x14ac:dyDescent="0.3">
      <c r="A175"/>
      <c r="B175"/>
    </row>
    <row r="176" spans="1:2" x14ac:dyDescent="0.3">
      <c r="A176"/>
      <c r="B176"/>
    </row>
    <row r="177" spans="1:2" x14ac:dyDescent="0.3">
      <c r="A177"/>
      <c r="B177"/>
    </row>
    <row r="178" spans="1:2" x14ac:dyDescent="0.3">
      <c r="A178"/>
      <c r="B178"/>
    </row>
    <row r="179" spans="1:2" x14ac:dyDescent="0.3">
      <c r="A179"/>
      <c r="B179"/>
    </row>
    <row r="180" spans="1:2" x14ac:dyDescent="0.3">
      <c r="A180"/>
      <c r="B180"/>
    </row>
    <row r="181" spans="1:2" x14ac:dyDescent="0.3">
      <c r="A181"/>
      <c r="B181"/>
    </row>
    <row r="182" spans="1:2" x14ac:dyDescent="0.3">
      <c r="A182"/>
      <c r="B182"/>
    </row>
    <row r="183" spans="1:2" x14ac:dyDescent="0.3">
      <c r="A183"/>
      <c r="B183"/>
    </row>
    <row r="184" spans="1:2" x14ac:dyDescent="0.3">
      <c r="A184"/>
      <c r="B184"/>
    </row>
    <row r="185" spans="1:2" x14ac:dyDescent="0.3">
      <c r="A185"/>
      <c r="B185"/>
    </row>
    <row r="186" spans="1:2" x14ac:dyDescent="0.3">
      <c r="A186"/>
      <c r="B186"/>
    </row>
    <row r="187" spans="1:2" x14ac:dyDescent="0.3">
      <c r="A187"/>
      <c r="B187"/>
    </row>
    <row r="188" spans="1:2" x14ac:dyDescent="0.3">
      <c r="A188"/>
      <c r="B188"/>
    </row>
    <row r="189" spans="1:2" x14ac:dyDescent="0.3">
      <c r="A189"/>
      <c r="B189"/>
    </row>
    <row r="190" spans="1:2" x14ac:dyDescent="0.3">
      <c r="A190"/>
      <c r="B190"/>
    </row>
    <row r="191" spans="1:2" x14ac:dyDescent="0.3">
      <c r="A191"/>
      <c r="B191"/>
    </row>
    <row r="192" spans="1:2" x14ac:dyDescent="0.3">
      <c r="A192"/>
      <c r="B192"/>
    </row>
    <row r="193" spans="1:2" x14ac:dyDescent="0.3">
      <c r="A193"/>
      <c r="B193"/>
    </row>
    <row r="194" spans="1:2" x14ac:dyDescent="0.3">
      <c r="A194"/>
      <c r="B194"/>
    </row>
    <row r="195" spans="1:2" x14ac:dyDescent="0.3">
      <c r="A195"/>
      <c r="B195"/>
    </row>
    <row r="196" spans="1:2" x14ac:dyDescent="0.3">
      <c r="A196"/>
      <c r="B196"/>
    </row>
    <row r="197" spans="1:2" x14ac:dyDescent="0.3">
      <c r="A197"/>
      <c r="B197"/>
    </row>
    <row r="198" spans="1:2" x14ac:dyDescent="0.3">
      <c r="A198"/>
      <c r="B198"/>
    </row>
    <row r="199" spans="1:2" x14ac:dyDescent="0.3">
      <c r="A199"/>
      <c r="B199"/>
    </row>
    <row r="200" spans="1:2" x14ac:dyDescent="0.3">
      <c r="A200"/>
      <c r="B200"/>
    </row>
    <row r="201" spans="1:2" x14ac:dyDescent="0.3">
      <c r="A201"/>
      <c r="B201"/>
    </row>
    <row r="202" spans="1:2" x14ac:dyDescent="0.3">
      <c r="A202"/>
      <c r="B202"/>
    </row>
    <row r="203" spans="1:2" x14ac:dyDescent="0.3">
      <c r="A203"/>
      <c r="B203"/>
    </row>
    <row r="204" spans="1:2" x14ac:dyDescent="0.3">
      <c r="A204"/>
      <c r="B204"/>
    </row>
    <row r="205" spans="1:2" x14ac:dyDescent="0.3">
      <c r="A205"/>
      <c r="B205"/>
    </row>
    <row r="206" spans="1:2" x14ac:dyDescent="0.3">
      <c r="A206"/>
      <c r="B206"/>
    </row>
    <row r="207" spans="1:2" x14ac:dyDescent="0.3">
      <c r="A207"/>
      <c r="B207"/>
    </row>
    <row r="208" spans="1:2" x14ac:dyDescent="0.3">
      <c r="A208"/>
      <c r="B208"/>
    </row>
    <row r="209" spans="1:2" x14ac:dyDescent="0.3">
      <c r="A209"/>
      <c r="B209"/>
    </row>
    <row r="210" spans="1:2" x14ac:dyDescent="0.3">
      <c r="A210"/>
      <c r="B210"/>
    </row>
    <row r="211" spans="1:2" x14ac:dyDescent="0.3">
      <c r="A211"/>
      <c r="B211"/>
    </row>
    <row r="212" spans="1:2" x14ac:dyDescent="0.3">
      <c r="A212"/>
      <c r="B212"/>
    </row>
    <row r="213" spans="1:2" x14ac:dyDescent="0.3">
      <c r="A213"/>
      <c r="B213"/>
    </row>
    <row r="214" spans="1:2" x14ac:dyDescent="0.3">
      <c r="A214"/>
      <c r="B214"/>
    </row>
    <row r="215" spans="1:2" x14ac:dyDescent="0.3">
      <c r="A215"/>
      <c r="B215"/>
    </row>
    <row r="216" spans="1:2" x14ac:dyDescent="0.3">
      <c r="A216"/>
      <c r="B216"/>
    </row>
    <row r="217" spans="1:2" x14ac:dyDescent="0.3">
      <c r="A217"/>
      <c r="B217"/>
    </row>
    <row r="218" spans="1:2" x14ac:dyDescent="0.3">
      <c r="A218"/>
      <c r="B218"/>
    </row>
    <row r="219" spans="1:2" x14ac:dyDescent="0.3">
      <c r="A219"/>
      <c r="B219"/>
    </row>
    <row r="220" spans="1:2" x14ac:dyDescent="0.3">
      <c r="A220"/>
      <c r="B220"/>
    </row>
    <row r="221" spans="1:2" x14ac:dyDescent="0.3">
      <c r="A221"/>
      <c r="B221"/>
    </row>
    <row r="222" spans="1:2" x14ac:dyDescent="0.3">
      <c r="A222"/>
      <c r="B222"/>
    </row>
    <row r="223" spans="1:2" x14ac:dyDescent="0.3">
      <c r="A223"/>
      <c r="B223"/>
    </row>
    <row r="224" spans="1:2" x14ac:dyDescent="0.3">
      <c r="A224"/>
      <c r="B224"/>
    </row>
    <row r="225" spans="1:2" x14ac:dyDescent="0.3">
      <c r="A225"/>
      <c r="B225"/>
    </row>
    <row r="226" spans="1:2" x14ac:dyDescent="0.3">
      <c r="A226"/>
      <c r="B226"/>
    </row>
    <row r="227" spans="1:2" x14ac:dyDescent="0.3">
      <c r="A227"/>
      <c r="B227"/>
    </row>
    <row r="228" spans="1:2" x14ac:dyDescent="0.3">
      <c r="A228"/>
      <c r="B228"/>
    </row>
    <row r="229" spans="1:2" x14ac:dyDescent="0.3">
      <c r="A229"/>
      <c r="B229"/>
    </row>
    <row r="230" spans="1:2" x14ac:dyDescent="0.3">
      <c r="A230"/>
      <c r="B230"/>
    </row>
    <row r="231" spans="1:2" x14ac:dyDescent="0.3">
      <c r="A231"/>
      <c r="B231"/>
    </row>
    <row r="232" spans="1:2" x14ac:dyDescent="0.3">
      <c r="A232"/>
      <c r="B232"/>
    </row>
    <row r="233" spans="1:2" x14ac:dyDescent="0.3">
      <c r="A233"/>
      <c r="B233"/>
    </row>
    <row r="234" spans="1:2" x14ac:dyDescent="0.3">
      <c r="A234"/>
      <c r="B234"/>
    </row>
    <row r="235" spans="1:2" x14ac:dyDescent="0.3">
      <c r="A235"/>
      <c r="B235"/>
    </row>
    <row r="236" spans="1:2" x14ac:dyDescent="0.3">
      <c r="A236"/>
      <c r="B236"/>
    </row>
    <row r="237" spans="1:2" x14ac:dyDescent="0.3">
      <c r="A237"/>
      <c r="B237"/>
    </row>
    <row r="238" spans="1:2" x14ac:dyDescent="0.3">
      <c r="A238"/>
      <c r="B238"/>
    </row>
    <row r="239" spans="1:2" x14ac:dyDescent="0.3">
      <c r="A239"/>
      <c r="B239"/>
    </row>
    <row r="240" spans="1:2" x14ac:dyDescent="0.3">
      <c r="A240"/>
      <c r="B240"/>
    </row>
    <row r="241" spans="1:2" x14ac:dyDescent="0.3">
      <c r="A241"/>
      <c r="B241"/>
    </row>
    <row r="242" spans="1:2" x14ac:dyDescent="0.3">
      <c r="A242"/>
      <c r="B242"/>
    </row>
    <row r="243" spans="1:2" x14ac:dyDescent="0.3">
      <c r="A243"/>
      <c r="B243"/>
    </row>
    <row r="244" spans="1:2" x14ac:dyDescent="0.3">
      <c r="A244"/>
      <c r="B244"/>
    </row>
    <row r="245" spans="1:2" x14ac:dyDescent="0.3">
      <c r="A245"/>
      <c r="B245"/>
    </row>
    <row r="246" spans="1:2" x14ac:dyDescent="0.3">
      <c r="A246"/>
      <c r="B246"/>
    </row>
    <row r="247" spans="1:2" x14ac:dyDescent="0.3">
      <c r="A247"/>
      <c r="B247"/>
    </row>
    <row r="248" spans="1:2" x14ac:dyDescent="0.3">
      <c r="A248"/>
      <c r="B248"/>
    </row>
    <row r="249" spans="1:2" x14ac:dyDescent="0.3">
      <c r="A249"/>
      <c r="B249"/>
    </row>
    <row r="250" spans="1:2" ht="14.4" customHeight="1" x14ac:dyDescent="0.3">
      <c r="A250"/>
      <c r="B250"/>
    </row>
    <row r="251" spans="1:2" ht="14.4" customHeight="1" x14ac:dyDescent="0.3">
      <c r="A251"/>
      <c r="B251"/>
    </row>
    <row r="252" spans="1:2" x14ac:dyDescent="0.3">
      <c r="A252"/>
      <c r="B252"/>
    </row>
    <row r="253" spans="1:2" x14ac:dyDescent="0.3">
      <c r="A253"/>
      <c r="B253"/>
    </row>
    <row r="254" spans="1:2" x14ac:dyDescent="0.3">
      <c r="A254"/>
      <c r="B254"/>
    </row>
    <row r="255" spans="1:2" x14ac:dyDescent="0.3">
      <c r="A255"/>
      <c r="B255"/>
    </row>
    <row r="256" spans="1:2" x14ac:dyDescent="0.3">
      <c r="A256"/>
      <c r="B256"/>
    </row>
    <row r="257" spans="1:2" x14ac:dyDescent="0.3">
      <c r="A257"/>
      <c r="B257"/>
    </row>
    <row r="258" spans="1:2" x14ac:dyDescent="0.3">
      <c r="A258"/>
      <c r="B258"/>
    </row>
    <row r="259" spans="1:2" x14ac:dyDescent="0.3">
      <c r="A259"/>
      <c r="B259"/>
    </row>
    <row r="260" spans="1:2" x14ac:dyDescent="0.3">
      <c r="A260"/>
      <c r="B260"/>
    </row>
    <row r="261" spans="1:2" x14ac:dyDescent="0.3">
      <c r="A261"/>
      <c r="B261"/>
    </row>
    <row r="262" spans="1:2" x14ac:dyDescent="0.3">
      <c r="A262"/>
      <c r="B262"/>
    </row>
    <row r="263" spans="1:2" x14ac:dyDescent="0.3">
      <c r="A263"/>
      <c r="B263"/>
    </row>
    <row r="264" spans="1:2" x14ac:dyDescent="0.3">
      <c r="A264"/>
      <c r="B264"/>
    </row>
    <row r="265" spans="1:2" x14ac:dyDescent="0.3">
      <c r="A265"/>
      <c r="B265"/>
    </row>
    <row r="266" spans="1:2" x14ac:dyDescent="0.3">
      <c r="A266"/>
      <c r="B266"/>
    </row>
    <row r="267" spans="1:2" x14ac:dyDescent="0.3">
      <c r="A267"/>
      <c r="B267"/>
    </row>
    <row r="268" spans="1:2" x14ac:dyDescent="0.3">
      <c r="A268"/>
      <c r="B268"/>
    </row>
    <row r="269" spans="1:2" x14ac:dyDescent="0.3">
      <c r="A269"/>
      <c r="B269"/>
    </row>
    <row r="270" spans="1:2" x14ac:dyDescent="0.3">
      <c r="A270"/>
      <c r="B270"/>
    </row>
    <row r="271" spans="1:2" x14ac:dyDescent="0.3">
      <c r="A271"/>
      <c r="B271"/>
    </row>
    <row r="272" spans="1:2" x14ac:dyDescent="0.3">
      <c r="A272"/>
      <c r="B272"/>
    </row>
    <row r="273" spans="1:2" x14ac:dyDescent="0.3">
      <c r="A273"/>
      <c r="B273"/>
    </row>
    <row r="274" spans="1:2" x14ac:dyDescent="0.3">
      <c r="A274"/>
      <c r="B274"/>
    </row>
    <row r="275" spans="1:2" x14ac:dyDescent="0.3">
      <c r="A275"/>
      <c r="B275"/>
    </row>
    <row r="276" spans="1:2" x14ac:dyDescent="0.3">
      <c r="A276"/>
      <c r="B276"/>
    </row>
    <row r="277" spans="1:2" x14ac:dyDescent="0.3">
      <c r="A277"/>
      <c r="B277"/>
    </row>
    <row r="278" spans="1:2" x14ac:dyDescent="0.3">
      <c r="A278"/>
      <c r="B278"/>
    </row>
    <row r="279" spans="1:2" x14ac:dyDescent="0.3">
      <c r="A279"/>
      <c r="B279"/>
    </row>
    <row r="280" spans="1:2" x14ac:dyDescent="0.3">
      <c r="A280"/>
      <c r="B280"/>
    </row>
    <row r="281" spans="1:2" x14ac:dyDescent="0.3">
      <c r="A281"/>
      <c r="B281"/>
    </row>
    <row r="282" spans="1:2" x14ac:dyDescent="0.3">
      <c r="A282"/>
      <c r="B282"/>
    </row>
    <row r="283" spans="1:2" x14ac:dyDescent="0.3">
      <c r="A283"/>
      <c r="B283"/>
    </row>
    <row r="284" spans="1:2" x14ac:dyDescent="0.3">
      <c r="A284"/>
      <c r="B284"/>
    </row>
    <row r="285" spans="1:2" x14ac:dyDescent="0.3">
      <c r="A285"/>
      <c r="B285"/>
    </row>
    <row r="286" spans="1:2" x14ac:dyDescent="0.3">
      <c r="A286"/>
      <c r="B286"/>
    </row>
    <row r="287" spans="1:2" x14ac:dyDescent="0.3">
      <c r="A287"/>
      <c r="B287"/>
    </row>
    <row r="288" spans="1:2" x14ac:dyDescent="0.3">
      <c r="A288"/>
      <c r="B288"/>
    </row>
    <row r="289" spans="1:2" x14ac:dyDescent="0.3">
      <c r="A289"/>
      <c r="B289"/>
    </row>
    <row r="290" spans="1:2" x14ac:dyDescent="0.3">
      <c r="A290"/>
      <c r="B290"/>
    </row>
    <row r="291" spans="1:2" x14ac:dyDescent="0.3">
      <c r="A291"/>
      <c r="B291"/>
    </row>
    <row r="292" spans="1:2" x14ac:dyDescent="0.3">
      <c r="A292"/>
      <c r="B292"/>
    </row>
    <row r="293" spans="1:2" x14ac:dyDescent="0.3">
      <c r="A293"/>
      <c r="B293"/>
    </row>
    <row r="294" spans="1:2" x14ac:dyDescent="0.3">
      <c r="A294"/>
      <c r="B294"/>
    </row>
    <row r="295" spans="1:2" x14ac:dyDescent="0.3">
      <c r="A295"/>
      <c r="B295"/>
    </row>
    <row r="296" spans="1:2" x14ac:dyDescent="0.3">
      <c r="A296"/>
      <c r="B296"/>
    </row>
    <row r="297" spans="1:2" x14ac:dyDescent="0.3">
      <c r="A297"/>
      <c r="B297"/>
    </row>
    <row r="298" spans="1:2" x14ac:dyDescent="0.3">
      <c r="A298"/>
      <c r="B298"/>
    </row>
    <row r="299" spans="1:2" x14ac:dyDescent="0.3">
      <c r="A299"/>
      <c r="B299"/>
    </row>
    <row r="300" spans="1:2" x14ac:dyDescent="0.3">
      <c r="A300"/>
      <c r="B300"/>
    </row>
    <row r="301" spans="1:2" x14ac:dyDescent="0.3">
      <c r="A301"/>
      <c r="B301"/>
    </row>
    <row r="302" spans="1:2" x14ac:dyDescent="0.3">
      <c r="A302"/>
      <c r="B302"/>
    </row>
    <row r="303" spans="1:2" x14ac:dyDescent="0.3">
      <c r="A303"/>
      <c r="B303"/>
    </row>
    <row r="304" spans="1:2" x14ac:dyDescent="0.3">
      <c r="A304"/>
      <c r="B304"/>
    </row>
    <row r="305" spans="1:2" x14ac:dyDescent="0.3">
      <c r="A305"/>
      <c r="B305"/>
    </row>
    <row r="306" spans="1:2" ht="14.4" customHeight="1" x14ac:dyDescent="0.3">
      <c r="A306"/>
      <c r="B306"/>
    </row>
    <row r="307" spans="1:2" ht="14.4" customHeight="1" x14ac:dyDescent="0.3">
      <c r="A307"/>
      <c r="B307"/>
    </row>
    <row r="308" spans="1:2" x14ac:dyDescent="0.3">
      <c r="A308"/>
      <c r="B308"/>
    </row>
    <row r="309" spans="1:2" x14ac:dyDescent="0.3">
      <c r="A309"/>
      <c r="B309"/>
    </row>
    <row r="310" spans="1:2" x14ac:dyDescent="0.3">
      <c r="A310"/>
      <c r="B310"/>
    </row>
    <row r="311" spans="1:2" x14ac:dyDescent="0.3">
      <c r="A311"/>
      <c r="B311"/>
    </row>
    <row r="312" spans="1:2" ht="14.4" customHeight="1" x14ac:dyDescent="0.3">
      <c r="A312"/>
      <c r="B312"/>
    </row>
    <row r="313" spans="1:2" ht="14.4" customHeight="1" x14ac:dyDescent="0.3">
      <c r="A313"/>
      <c r="B313"/>
    </row>
    <row r="314" spans="1:2" x14ac:dyDescent="0.3">
      <c r="A314"/>
      <c r="B314"/>
    </row>
    <row r="315" spans="1:2" x14ac:dyDescent="0.3">
      <c r="A315"/>
      <c r="B315"/>
    </row>
    <row r="316" spans="1:2" x14ac:dyDescent="0.3">
      <c r="A316"/>
      <c r="B316"/>
    </row>
    <row r="317" spans="1:2" x14ac:dyDescent="0.3">
      <c r="A317"/>
      <c r="B317"/>
    </row>
    <row r="318" spans="1:2" x14ac:dyDescent="0.3">
      <c r="A318"/>
      <c r="B318"/>
    </row>
    <row r="319" spans="1:2" x14ac:dyDescent="0.3">
      <c r="A319"/>
      <c r="B319"/>
    </row>
    <row r="320" spans="1:2" x14ac:dyDescent="0.3">
      <c r="A320"/>
      <c r="B320"/>
    </row>
    <row r="321" spans="1:2" x14ac:dyDescent="0.3">
      <c r="A321"/>
      <c r="B321"/>
    </row>
    <row r="322" spans="1:2" x14ac:dyDescent="0.3">
      <c r="A322"/>
      <c r="B322"/>
    </row>
    <row r="323" spans="1:2" x14ac:dyDescent="0.3">
      <c r="A323"/>
      <c r="B323"/>
    </row>
    <row r="324" spans="1:2" x14ac:dyDescent="0.3">
      <c r="A324"/>
      <c r="B324"/>
    </row>
    <row r="325" spans="1:2" x14ac:dyDescent="0.3">
      <c r="A325"/>
      <c r="B325"/>
    </row>
    <row r="326" spans="1:2" x14ac:dyDescent="0.3">
      <c r="A326"/>
      <c r="B326"/>
    </row>
    <row r="327" spans="1:2" x14ac:dyDescent="0.3">
      <c r="A327"/>
      <c r="B327"/>
    </row>
    <row r="328" spans="1:2" x14ac:dyDescent="0.3">
      <c r="A328"/>
      <c r="B328"/>
    </row>
    <row r="329" spans="1:2" x14ac:dyDescent="0.3">
      <c r="A329"/>
      <c r="B329"/>
    </row>
    <row r="330" spans="1:2" x14ac:dyDescent="0.3">
      <c r="A330"/>
      <c r="B330"/>
    </row>
    <row r="331" spans="1:2" x14ac:dyDescent="0.3">
      <c r="A331"/>
      <c r="B331"/>
    </row>
    <row r="332" spans="1:2" x14ac:dyDescent="0.3">
      <c r="A332"/>
      <c r="B332"/>
    </row>
    <row r="333" spans="1:2" x14ac:dyDescent="0.3">
      <c r="A333"/>
      <c r="B333"/>
    </row>
    <row r="334" spans="1:2" x14ac:dyDescent="0.3">
      <c r="A334"/>
      <c r="B334"/>
    </row>
    <row r="335" spans="1:2" x14ac:dyDescent="0.3">
      <c r="A335"/>
      <c r="B335"/>
    </row>
    <row r="336" spans="1:2" x14ac:dyDescent="0.3">
      <c r="A336"/>
      <c r="B336"/>
    </row>
    <row r="337" spans="1:2" x14ac:dyDescent="0.3">
      <c r="A337"/>
      <c r="B337"/>
    </row>
    <row r="338" spans="1:2" x14ac:dyDescent="0.3">
      <c r="A338"/>
      <c r="B338"/>
    </row>
    <row r="339" spans="1:2" x14ac:dyDescent="0.3">
      <c r="A339"/>
      <c r="B339"/>
    </row>
    <row r="340" spans="1:2" x14ac:dyDescent="0.3">
      <c r="A340"/>
      <c r="B340"/>
    </row>
    <row r="341" spans="1:2" x14ac:dyDescent="0.3">
      <c r="A341"/>
      <c r="B341"/>
    </row>
    <row r="342" spans="1:2" x14ac:dyDescent="0.3">
      <c r="A342"/>
      <c r="B342"/>
    </row>
    <row r="343" spans="1:2" x14ac:dyDescent="0.3">
      <c r="A343"/>
      <c r="B343"/>
    </row>
    <row r="344" spans="1:2" x14ac:dyDescent="0.3">
      <c r="A344"/>
      <c r="B344"/>
    </row>
    <row r="345" spans="1:2" x14ac:dyDescent="0.3">
      <c r="A345"/>
      <c r="B345"/>
    </row>
    <row r="346" spans="1:2" x14ac:dyDescent="0.3">
      <c r="A346"/>
      <c r="B346"/>
    </row>
    <row r="347" spans="1:2" x14ac:dyDescent="0.3">
      <c r="A347"/>
      <c r="B347"/>
    </row>
    <row r="348" spans="1:2" x14ac:dyDescent="0.3">
      <c r="A348"/>
      <c r="B348"/>
    </row>
    <row r="349" spans="1:2" x14ac:dyDescent="0.3">
      <c r="A349"/>
      <c r="B349"/>
    </row>
    <row r="350" spans="1:2" x14ac:dyDescent="0.3">
      <c r="A350"/>
      <c r="B350"/>
    </row>
    <row r="351" spans="1:2" x14ac:dyDescent="0.3">
      <c r="A351"/>
      <c r="B351"/>
    </row>
    <row r="352" spans="1:2" x14ac:dyDescent="0.3">
      <c r="A352"/>
      <c r="B352"/>
    </row>
    <row r="353" spans="1:2" ht="14.4" customHeight="1" x14ac:dyDescent="0.3">
      <c r="A353"/>
      <c r="B353"/>
    </row>
    <row r="354" spans="1:2" ht="14.4" customHeight="1" x14ac:dyDescent="0.3">
      <c r="A354"/>
      <c r="B354"/>
    </row>
    <row r="355" spans="1:2" x14ac:dyDescent="0.3">
      <c r="A355"/>
      <c r="B355"/>
    </row>
    <row r="356" spans="1:2" x14ac:dyDescent="0.3">
      <c r="A356"/>
      <c r="B356"/>
    </row>
    <row r="357" spans="1:2" x14ac:dyDescent="0.3">
      <c r="A357"/>
      <c r="B357"/>
    </row>
    <row r="358" spans="1:2" x14ac:dyDescent="0.3">
      <c r="A358"/>
      <c r="B358"/>
    </row>
    <row r="359" spans="1:2" x14ac:dyDescent="0.3">
      <c r="A359"/>
      <c r="B359"/>
    </row>
    <row r="360" spans="1:2" x14ac:dyDescent="0.3">
      <c r="A360"/>
      <c r="B360"/>
    </row>
    <row r="361" spans="1:2" x14ac:dyDescent="0.3">
      <c r="A361"/>
      <c r="B361"/>
    </row>
    <row r="362" spans="1:2" x14ac:dyDescent="0.3">
      <c r="A362"/>
      <c r="B362"/>
    </row>
    <row r="363" spans="1:2" x14ac:dyDescent="0.3">
      <c r="A363"/>
      <c r="B363"/>
    </row>
    <row r="364" spans="1:2" x14ac:dyDescent="0.3">
      <c r="A364"/>
      <c r="B364"/>
    </row>
    <row r="365" spans="1:2" x14ac:dyDescent="0.3">
      <c r="A365"/>
      <c r="B365"/>
    </row>
    <row r="366" spans="1:2" x14ac:dyDescent="0.3">
      <c r="A366"/>
      <c r="B366"/>
    </row>
    <row r="367" spans="1:2" x14ac:dyDescent="0.3">
      <c r="A367"/>
      <c r="B367"/>
    </row>
    <row r="368" spans="1:2" x14ac:dyDescent="0.3">
      <c r="A368"/>
      <c r="B368"/>
    </row>
    <row r="369" spans="1:2" x14ac:dyDescent="0.3">
      <c r="A369"/>
      <c r="B369"/>
    </row>
    <row r="370" spans="1:2" x14ac:dyDescent="0.3">
      <c r="A370"/>
      <c r="B370"/>
    </row>
    <row r="371" spans="1:2" x14ac:dyDescent="0.3">
      <c r="A371"/>
      <c r="B371"/>
    </row>
    <row r="372" spans="1:2" x14ac:dyDescent="0.3">
      <c r="A372"/>
      <c r="B372"/>
    </row>
    <row r="373" spans="1:2" x14ac:dyDescent="0.3">
      <c r="A373"/>
      <c r="B373"/>
    </row>
    <row r="374" spans="1:2" x14ac:dyDescent="0.3">
      <c r="A374"/>
      <c r="B374"/>
    </row>
    <row r="375" spans="1:2" x14ac:dyDescent="0.3">
      <c r="A375"/>
      <c r="B375"/>
    </row>
    <row r="376" spans="1:2" x14ac:dyDescent="0.3">
      <c r="A376"/>
      <c r="B376"/>
    </row>
    <row r="377" spans="1:2" x14ac:dyDescent="0.3">
      <c r="A377"/>
      <c r="B377"/>
    </row>
    <row r="378" spans="1:2" x14ac:dyDescent="0.3">
      <c r="A378"/>
      <c r="B378"/>
    </row>
    <row r="379" spans="1:2" x14ac:dyDescent="0.3">
      <c r="A379"/>
      <c r="B379"/>
    </row>
    <row r="380" spans="1:2" x14ac:dyDescent="0.3">
      <c r="A380"/>
      <c r="B380"/>
    </row>
    <row r="381" spans="1:2" x14ac:dyDescent="0.3">
      <c r="A381"/>
      <c r="B381"/>
    </row>
    <row r="382" spans="1:2" x14ac:dyDescent="0.3">
      <c r="A382"/>
      <c r="B382"/>
    </row>
    <row r="383" spans="1:2" x14ac:dyDescent="0.3">
      <c r="A383"/>
      <c r="B383"/>
    </row>
    <row r="384" spans="1:2" x14ac:dyDescent="0.3">
      <c r="A384"/>
      <c r="B384"/>
    </row>
    <row r="385" spans="1:2" x14ac:dyDescent="0.3">
      <c r="A385"/>
      <c r="B385"/>
    </row>
    <row r="386" spans="1:2" x14ac:dyDescent="0.3">
      <c r="A386"/>
      <c r="B386"/>
    </row>
    <row r="387" spans="1:2" x14ac:dyDescent="0.3">
      <c r="A387"/>
      <c r="B387"/>
    </row>
    <row r="388" spans="1:2" x14ac:dyDescent="0.3">
      <c r="A388"/>
      <c r="B388"/>
    </row>
    <row r="389" spans="1:2" x14ac:dyDescent="0.3">
      <c r="A389"/>
      <c r="B389"/>
    </row>
    <row r="390" spans="1:2" x14ac:dyDescent="0.3">
      <c r="A390"/>
      <c r="B390"/>
    </row>
    <row r="391" spans="1:2" x14ac:dyDescent="0.3">
      <c r="A391"/>
      <c r="B391"/>
    </row>
    <row r="392" spans="1:2" ht="14.4" customHeight="1" x14ac:dyDescent="0.3">
      <c r="A392"/>
      <c r="B392"/>
    </row>
    <row r="393" spans="1:2" ht="14.4" customHeight="1" x14ac:dyDescent="0.3">
      <c r="A393"/>
      <c r="B393"/>
    </row>
    <row r="394" spans="1:2" x14ac:dyDescent="0.3">
      <c r="A394"/>
      <c r="B394"/>
    </row>
    <row r="395" spans="1:2" x14ac:dyDescent="0.3">
      <c r="A395"/>
      <c r="B395"/>
    </row>
    <row r="396" spans="1:2" x14ac:dyDescent="0.3">
      <c r="A396"/>
      <c r="B396"/>
    </row>
    <row r="397" spans="1:2" x14ac:dyDescent="0.3">
      <c r="A397"/>
      <c r="B397"/>
    </row>
    <row r="398" spans="1:2" ht="14.4" customHeight="1" x14ac:dyDescent="0.3">
      <c r="A398"/>
      <c r="B398"/>
    </row>
    <row r="399" spans="1:2" ht="14.4" customHeight="1" x14ac:dyDescent="0.3">
      <c r="A399"/>
      <c r="B399"/>
    </row>
    <row r="400" spans="1:2" x14ac:dyDescent="0.3">
      <c r="A400"/>
      <c r="B400"/>
    </row>
    <row r="401" spans="1:2" x14ac:dyDescent="0.3">
      <c r="A401"/>
      <c r="B401"/>
    </row>
    <row r="402" spans="1:2" x14ac:dyDescent="0.3">
      <c r="A402"/>
      <c r="B402"/>
    </row>
    <row r="403" spans="1:2" x14ac:dyDescent="0.3">
      <c r="A403"/>
      <c r="B403"/>
    </row>
    <row r="404" spans="1:2" x14ac:dyDescent="0.3">
      <c r="A404"/>
      <c r="B404"/>
    </row>
    <row r="405" spans="1:2" x14ac:dyDescent="0.3">
      <c r="A405"/>
      <c r="B405"/>
    </row>
    <row r="406" spans="1:2" x14ac:dyDescent="0.3">
      <c r="A406"/>
      <c r="B406"/>
    </row>
    <row r="407" spans="1:2" x14ac:dyDescent="0.3">
      <c r="A407"/>
      <c r="B407"/>
    </row>
    <row r="408" spans="1:2" x14ac:dyDescent="0.3">
      <c r="A408"/>
      <c r="B408"/>
    </row>
    <row r="409" spans="1:2" x14ac:dyDescent="0.3">
      <c r="A409"/>
      <c r="B409"/>
    </row>
    <row r="410" spans="1:2" x14ac:dyDescent="0.3">
      <c r="A410"/>
      <c r="B410"/>
    </row>
    <row r="411" spans="1:2" x14ac:dyDescent="0.3">
      <c r="A411"/>
      <c r="B411"/>
    </row>
    <row r="412" spans="1:2" x14ac:dyDescent="0.3">
      <c r="A412"/>
      <c r="B412"/>
    </row>
    <row r="413" spans="1:2" x14ac:dyDescent="0.3">
      <c r="A413"/>
      <c r="B413"/>
    </row>
    <row r="414" spans="1:2" x14ac:dyDescent="0.3">
      <c r="A414"/>
      <c r="B414"/>
    </row>
    <row r="415" spans="1:2" x14ac:dyDescent="0.3">
      <c r="A415"/>
      <c r="B415"/>
    </row>
    <row r="416" spans="1:2" x14ac:dyDescent="0.3">
      <c r="A416"/>
      <c r="B416"/>
    </row>
    <row r="417" spans="1:2" x14ac:dyDescent="0.3">
      <c r="A417"/>
      <c r="B417"/>
    </row>
    <row r="418" spans="1:2" x14ac:dyDescent="0.3">
      <c r="A418"/>
      <c r="B418"/>
    </row>
    <row r="419" spans="1:2" x14ac:dyDescent="0.3">
      <c r="A419"/>
      <c r="B419"/>
    </row>
    <row r="420" spans="1:2" x14ac:dyDescent="0.3">
      <c r="A420"/>
      <c r="B420"/>
    </row>
    <row r="421" spans="1:2" x14ac:dyDescent="0.3">
      <c r="A421"/>
      <c r="B421"/>
    </row>
    <row r="422" spans="1:2" x14ac:dyDescent="0.3">
      <c r="A422"/>
      <c r="B422"/>
    </row>
    <row r="423" spans="1:2" x14ac:dyDescent="0.3">
      <c r="A423"/>
      <c r="B423"/>
    </row>
    <row r="424" spans="1:2" x14ac:dyDescent="0.3">
      <c r="A424"/>
      <c r="B424"/>
    </row>
    <row r="425" spans="1:2" x14ac:dyDescent="0.3">
      <c r="A425"/>
      <c r="B425"/>
    </row>
    <row r="426" spans="1:2" x14ac:dyDescent="0.3">
      <c r="A426"/>
      <c r="B426"/>
    </row>
    <row r="427" spans="1:2" ht="14.4" customHeight="1" x14ac:dyDescent="0.3">
      <c r="A427"/>
      <c r="B427"/>
    </row>
    <row r="428" spans="1:2" ht="14.4" customHeight="1" x14ac:dyDescent="0.3">
      <c r="A428"/>
      <c r="B428"/>
    </row>
    <row r="429" spans="1:2" x14ac:dyDescent="0.3">
      <c r="A429"/>
      <c r="B429"/>
    </row>
    <row r="430" spans="1:2" x14ac:dyDescent="0.3">
      <c r="A430"/>
      <c r="B430"/>
    </row>
    <row r="431" spans="1:2" x14ac:dyDescent="0.3">
      <c r="A431"/>
      <c r="B431"/>
    </row>
    <row r="432" spans="1:2" x14ac:dyDescent="0.3">
      <c r="A432"/>
      <c r="B432"/>
    </row>
    <row r="433" spans="1:2" x14ac:dyDescent="0.3">
      <c r="A433"/>
      <c r="B433"/>
    </row>
    <row r="434" spans="1:2" x14ac:dyDescent="0.3">
      <c r="A434"/>
      <c r="B434"/>
    </row>
    <row r="435" spans="1:2" x14ac:dyDescent="0.3">
      <c r="A435"/>
      <c r="B435"/>
    </row>
    <row r="436" spans="1:2" x14ac:dyDescent="0.3">
      <c r="A436"/>
      <c r="B436"/>
    </row>
    <row r="437" spans="1:2" x14ac:dyDescent="0.3">
      <c r="A437"/>
      <c r="B437"/>
    </row>
    <row r="438" spans="1:2" x14ac:dyDescent="0.3">
      <c r="A438"/>
      <c r="B438"/>
    </row>
    <row r="439" spans="1:2" x14ac:dyDescent="0.3">
      <c r="A439"/>
      <c r="B439"/>
    </row>
    <row r="440" spans="1:2" ht="14.4" customHeight="1" x14ac:dyDescent="0.3">
      <c r="A440"/>
      <c r="B440"/>
    </row>
    <row r="441" spans="1:2" x14ac:dyDescent="0.3">
      <c r="A441"/>
      <c r="B441"/>
    </row>
    <row r="442" spans="1:2" x14ac:dyDescent="0.3">
      <c r="A442"/>
      <c r="B442"/>
    </row>
    <row r="443" spans="1:2" x14ac:dyDescent="0.3">
      <c r="A443"/>
      <c r="B443"/>
    </row>
    <row r="444" spans="1:2" x14ac:dyDescent="0.3">
      <c r="A444"/>
      <c r="B444"/>
    </row>
    <row r="445" spans="1:2" x14ac:dyDescent="0.3">
      <c r="A445"/>
      <c r="B445"/>
    </row>
    <row r="446" spans="1:2" ht="14.4" customHeight="1" x14ac:dyDescent="0.3">
      <c r="A446"/>
      <c r="B446"/>
    </row>
    <row r="447" spans="1:2" ht="14.4" customHeight="1" x14ac:dyDescent="0.3">
      <c r="A447"/>
      <c r="B447"/>
    </row>
    <row r="448" spans="1:2" x14ac:dyDescent="0.3">
      <c r="A448"/>
      <c r="B448"/>
    </row>
    <row r="449" spans="1:2" x14ac:dyDescent="0.3">
      <c r="A449"/>
      <c r="B449"/>
    </row>
    <row r="450" spans="1:2" x14ac:dyDescent="0.3">
      <c r="A450"/>
      <c r="B450"/>
    </row>
    <row r="451" spans="1:2" ht="14.4" customHeight="1" x14ac:dyDescent="0.3">
      <c r="A451"/>
      <c r="B451"/>
    </row>
    <row r="452" spans="1:2" ht="14.4" customHeight="1" x14ac:dyDescent="0.3">
      <c r="A452"/>
      <c r="B452"/>
    </row>
    <row r="453" spans="1:2" x14ac:dyDescent="0.3">
      <c r="A453"/>
      <c r="B453"/>
    </row>
    <row r="454" spans="1:2" x14ac:dyDescent="0.3">
      <c r="A454"/>
      <c r="B454"/>
    </row>
    <row r="455" spans="1:2" x14ac:dyDescent="0.3">
      <c r="A455"/>
      <c r="B455"/>
    </row>
    <row r="456" spans="1:2" x14ac:dyDescent="0.3">
      <c r="A456"/>
      <c r="B456"/>
    </row>
    <row r="457" spans="1:2" x14ac:dyDescent="0.3">
      <c r="A457"/>
      <c r="B457"/>
    </row>
    <row r="458" spans="1:2" x14ac:dyDescent="0.3">
      <c r="A458"/>
      <c r="B458"/>
    </row>
    <row r="459" spans="1:2" x14ac:dyDescent="0.3">
      <c r="A459"/>
      <c r="B459"/>
    </row>
    <row r="460" spans="1:2" x14ac:dyDescent="0.3">
      <c r="A460"/>
      <c r="B460"/>
    </row>
    <row r="461" spans="1:2" x14ac:dyDescent="0.3">
      <c r="A461"/>
      <c r="B461"/>
    </row>
    <row r="462" spans="1:2" x14ac:dyDescent="0.3">
      <c r="A462"/>
      <c r="B462"/>
    </row>
    <row r="463" spans="1:2" x14ac:dyDescent="0.3">
      <c r="A463"/>
      <c r="B463"/>
    </row>
    <row r="464" spans="1:2" x14ac:dyDescent="0.3">
      <c r="A464"/>
      <c r="B464"/>
    </row>
    <row r="465" spans="1:2" x14ac:dyDescent="0.3">
      <c r="A465"/>
      <c r="B465"/>
    </row>
    <row r="466" spans="1:2" x14ac:dyDescent="0.3">
      <c r="A466"/>
      <c r="B466"/>
    </row>
    <row r="467" spans="1:2" x14ac:dyDescent="0.3">
      <c r="A467"/>
      <c r="B467"/>
    </row>
    <row r="468" spans="1:2" x14ac:dyDescent="0.3">
      <c r="A468"/>
      <c r="B468"/>
    </row>
    <row r="469" spans="1:2" x14ac:dyDescent="0.3">
      <c r="A469"/>
      <c r="B469"/>
    </row>
    <row r="470" spans="1:2" x14ac:dyDescent="0.3">
      <c r="A470"/>
      <c r="B470"/>
    </row>
    <row r="471" spans="1:2" x14ac:dyDescent="0.3">
      <c r="A471"/>
      <c r="B471"/>
    </row>
    <row r="472" spans="1:2" x14ac:dyDescent="0.3">
      <c r="A472"/>
      <c r="B472"/>
    </row>
    <row r="473" spans="1:2" x14ac:dyDescent="0.3">
      <c r="A473"/>
      <c r="B473"/>
    </row>
    <row r="474" spans="1:2" x14ac:dyDescent="0.3">
      <c r="A474"/>
      <c r="B474"/>
    </row>
    <row r="475" spans="1:2" x14ac:dyDescent="0.3">
      <c r="A475"/>
      <c r="B475"/>
    </row>
    <row r="476" spans="1:2" x14ac:dyDescent="0.3">
      <c r="A476"/>
      <c r="B476"/>
    </row>
    <row r="477" spans="1:2" x14ac:dyDescent="0.3">
      <c r="A477"/>
      <c r="B477"/>
    </row>
    <row r="478" spans="1:2" x14ac:dyDescent="0.3">
      <c r="A478"/>
      <c r="B478"/>
    </row>
    <row r="479" spans="1:2" x14ac:dyDescent="0.3">
      <c r="A479"/>
      <c r="B479"/>
    </row>
    <row r="480" spans="1:2" x14ac:dyDescent="0.3">
      <c r="A480"/>
      <c r="B480"/>
    </row>
    <row r="481" spans="1:2" x14ac:dyDescent="0.3">
      <c r="A481"/>
      <c r="B481"/>
    </row>
    <row r="482" spans="1:2" x14ac:dyDescent="0.3">
      <c r="A482"/>
      <c r="B482"/>
    </row>
    <row r="483" spans="1:2" x14ac:dyDescent="0.3">
      <c r="A483"/>
      <c r="B483"/>
    </row>
    <row r="484" spans="1:2" x14ac:dyDescent="0.3">
      <c r="A484"/>
      <c r="B484"/>
    </row>
    <row r="485" spans="1:2" x14ac:dyDescent="0.3">
      <c r="A485"/>
      <c r="B485"/>
    </row>
    <row r="486" spans="1:2" x14ac:dyDescent="0.3">
      <c r="A486"/>
      <c r="B486"/>
    </row>
    <row r="487" spans="1:2" x14ac:dyDescent="0.3">
      <c r="A487"/>
      <c r="B487"/>
    </row>
    <row r="488" spans="1:2" x14ac:dyDescent="0.3">
      <c r="A488"/>
      <c r="B488"/>
    </row>
    <row r="489" spans="1:2" x14ac:dyDescent="0.3">
      <c r="A489"/>
      <c r="B489"/>
    </row>
    <row r="490" spans="1:2" x14ac:dyDescent="0.3">
      <c r="A490"/>
      <c r="B490"/>
    </row>
    <row r="491" spans="1:2" x14ac:dyDescent="0.3">
      <c r="A491"/>
      <c r="B491"/>
    </row>
    <row r="492" spans="1:2" x14ac:dyDescent="0.3">
      <c r="A492"/>
      <c r="B492"/>
    </row>
    <row r="493" spans="1:2" x14ac:dyDescent="0.3">
      <c r="A493"/>
      <c r="B493"/>
    </row>
    <row r="494" spans="1:2" x14ac:dyDescent="0.3">
      <c r="A494"/>
      <c r="B494"/>
    </row>
    <row r="495" spans="1:2" x14ac:dyDescent="0.3">
      <c r="A495"/>
      <c r="B495"/>
    </row>
    <row r="496" spans="1:2" x14ac:dyDescent="0.3">
      <c r="A496"/>
      <c r="B496"/>
    </row>
    <row r="497" spans="1:2" x14ac:dyDescent="0.3">
      <c r="A497"/>
      <c r="B497"/>
    </row>
    <row r="498" spans="1:2" x14ac:dyDescent="0.3">
      <c r="A498"/>
      <c r="B498"/>
    </row>
    <row r="499" spans="1:2" x14ac:dyDescent="0.3">
      <c r="A499"/>
      <c r="B499"/>
    </row>
    <row r="500" spans="1:2" x14ac:dyDescent="0.3">
      <c r="A500"/>
      <c r="B500"/>
    </row>
    <row r="501" spans="1:2" x14ac:dyDescent="0.3">
      <c r="A501"/>
      <c r="B501"/>
    </row>
    <row r="502" spans="1:2" x14ac:dyDescent="0.3">
      <c r="A502"/>
      <c r="B502"/>
    </row>
    <row r="503" spans="1:2" ht="14.4" customHeight="1" x14ac:dyDescent="0.3">
      <c r="A503"/>
      <c r="B503"/>
    </row>
    <row r="504" spans="1:2" ht="14.4" customHeight="1" x14ac:dyDescent="0.3">
      <c r="A504"/>
      <c r="B504"/>
    </row>
    <row r="505" spans="1:2" x14ac:dyDescent="0.3">
      <c r="A505"/>
      <c r="B505"/>
    </row>
    <row r="506" spans="1:2" x14ac:dyDescent="0.3">
      <c r="A506"/>
      <c r="B506"/>
    </row>
    <row r="507" spans="1:2" x14ac:dyDescent="0.3">
      <c r="A507"/>
      <c r="B507"/>
    </row>
    <row r="508" spans="1:2" x14ac:dyDescent="0.3">
      <c r="A508"/>
      <c r="B508"/>
    </row>
    <row r="509" spans="1:2" x14ac:dyDescent="0.3">
      <c r="A509"/>
      <c r="B509"/>
    </row>
    <row r="510" spans="1:2" x14ac:dyDescent="0.3">
      <c r="A510"/>
      <c r="B510"/>
    </row>
    <row r="511" spans="1:2" x14ac:dyDescent="0.3">
      <c r="A511"/>
      <c r="B511"/>
    </row>
    <row r="512" spans="1:2" x14ac:dyDescent="0.3">
      <c r="A512"/>
      <c r="B512"/>
    </row>
    <row r="513" spans="1:2" x14ac:dyDescent="0.3">
      <c r="A513"/>
      <c r="B513"/>
    </row>
    <row r="514" spans="1:2" x14ac:dyDescent="0.3">
      <c r="A514"/>
      <c r="B514"/>
    </row>
    <row r="515" spans="1:2" x14ac:dyDescent="0.3">
      <c r="A515"/>
      <c r="B515"/>
    </row>
    <row r="516" spans="1:2" x14ac:dyDescent="0.3">
      <c r="A516"/>
      <c r="B516"/>
    </row>
    <row r="517" spans="1:2" x14ac:dyDescent="0.3">
      <c r="A517"/>
      <c r="B517"/>
    </row>
    <row r="518" spans="1:2" x14ac:dyDescent="0.3">
      <c r="A518"/>
      <c r="B518"/>
    </row>
    <row r="519" spans="1:2" x14ac:dyDescent="0.3">
      <c r="A519"/>
      <c r="B519"/>
    </row>
    <row r="520" spans="1:2" x14ac:dyDescent="0.3">
      <c r="A520"/>
      <c r="B520"/>
    </row>
    <row r="521" spans="1:2" x14ac:dyDescent="0.3">
      <c r="A521"/>
      <c r="B521"/>
    </row>
    <row r="522" spans="1:2" x14ac:dyDescent="0.3">
      <c r="A522"/>
      <c r="B522"/>
    </row>
    <row r="523" spans="1:2" ht="14.4" customHeight="1" x14ac:dyDescent="0.3">
      <c r="A523"/>
      <c r="B523"/>
    </row>
    <row r="524" spans="1:2" ht="14.4" customHeight="1" x14ac:dyDescent="0.3">
      <c r="A524"/>
      <c r="B524"/>
    </row>
    <row r="525" spans="1:2" x14ac:dyDescent="0.3">
      <c r="A525"/>
      <c r="B525"/>
    </row>
    <row r="526" spans="1:2" x14ac:dyDescent="0.3">
      <c r="A526"/>
      <c r="B526"/>
    </row>
    <row r="527" spans="1:2" x14ac:dyDescent="0.3">
      <c r="A527"/>
      <c r="B527"/>
    </row>
    <row r="528" spans="1:2" x14ac:dyDescent="0.3">
      <c r="A528"/>
      <c r="B528"/>
    </row>
    <row r="529" spans="1:2" x14ac:dyDescent="0.3">
      <c r="A529"/>
      <c r="B529"/>
    </row>
    <row r="530" spans="1:2" x14ac:dyDescent="0.3">
      <c r="A530"/>
      <c r="B530"/>
    </row>
    <row r="531" spans="1:2" x14ac:dyDescent="0.3">
      <c r="A531"/>
      <c r="B531"/>
    </row>
    <row r="532" spans="1:2" x14ac:dyDescent="0.3">
      <c r="A532"/>
      <c r="B532"/>
    </row>
    <row r="533" spans="1:2" x14ac:dyDescent="0.3">
      <c r="A533"/>
      <c r="B533"/>
    </row>
    <row r="534" spans="1:2" x14ac:dyDescent="0.3">
      <c r="A534"/>
      <c r="B534"/>
    </row>
    <row r="535" spans="1:2" x14ac:dyDescent="0.3">
      <c r="A535"/>
      <c r="B535"/>
    </row>
    <row r="536" spans="1:2" x14ac:dyDescent="0.3">
      <c r="A536"/>
      <c r="B536"/>
    </row>
    <row r="537" spans="1:2" x14ac:dyDescent="0.3">
      <c r="A537"/>
      <c r="B537"/>
    </row>
    <row r="538" spans="1:2" x14ac:dyDescent="0.3">
      <c r="A538"/>
      <c r="B538"/>
    </row>
    <row r="539" spans="1:2" ht="14.4" customHeight="1" x14ac:dyDescent="0.3">
      <c r="A539"/>
      <c r="B539"/>
    </row>
    <row r="540" spans="1:2" ht="14.4" customHeight="1" x14ac:dyDescent="0.3">
      <c r="A540"/>
      <c r="B540"/>
    </row>
    <row r="541" spans="1:2" x14ac:dyDescent="0.3">
      <c r="A541"/>
      <c r="B541"/>
    </row>
    <row r="542" spans="1:2" x14ac:dyDescent="0.3">
      <c r="A542"/>
      <c r="B542"/>
    </row>
    <row r="543" spans="1:2" x14ac:dyDescent="0.3">
      <c r="A543"/>
      <c r="B543"/>
    </row>
    <row r="544" spans="1:2" x14ac:dyDescent="0.3">
      <c r="A544"/>
      <c r="B544"/>
    </row>
    <row r="545" spans="1:2" x14ac:dyDescent="0.3">
      <c r="A545"/>
      <c r="B545"/>
    </row>
    <row r="546" spans="1:2" x14ac:dyDescent="0.3">
      <c r="A546"/>
      <c r="B546"/>
    </row>
    <row r="547" spans="1:2" x14ac:dyDescent="0.3">
      <c r="A547"/>
      <c r="B547"/>
    </row>
    <row r="548" spans="1:2" x14ac:dyDescent="0.3">
      <c r="A548"/>
      <c r="B548"/>
    </row>
    <row r="549" spans="1:2" x14ac:dyDescent="0.3">
      <c r="A549"/>
      <c r="B549"/>
    </row>
    <row r="550" spans="1:2" x14ac:dyDescent="0.3">
      <c r="A550"/>
      <c r="B550"/>
    </row>
    <row r="551" spans="1:2" x14ac:dyDescent="0.3">
      <c r="A551"/>
      <c r="B551"/>
    </row>
    <row r="552" spans="1:2" x14ac:dyDescent="0.3">
      <c r="A552"/>
      <c r="B552"/>
    </row>
    <row r="553" spans="1:2" x14ac:dyDescent="0.3">
      <c r="A553"/>
      <c r="B553"/>
    </row>
    <row r="554" spans="1:2" x14ac:dyDescent="0.3">
      <c r="A554"/>
      <c r="B554"/>
    </row>
    <row r="555" spans="1:2" x14ac:dyDescent="0.3">
      <c r="A555"/>
      <c r="B555"/>
    </row>
    <row r="556" spans="1:2" x14ac:dyDescent="0.3">
      <c r="A556"/>
      <c r="B556"/>
    </row>
    <row r="557" spans="1:2" x14ac:dyDescent="0.3">
      <c r="A557"/>
      <c r="B557"/>
    </row>
    <row r="558" spans="1:2" x14ac:dyDescent="0.3">
      <c r="A558"/>
      <c r="B558"/>
    </row>
    <row r="559" spans="1:2" x14ac:dyDescent="0.3">
      <c r="A559"/>
      <c r="B559"/>
    </row>
    <row r="560" spans="1:2" x14ac:dyDescent="0.3">
      <c r="A560"/>
      <c r="B560"/>
    </row>
    <row r="561" spans="1:2" x14ac:dyDescent="0.3">
      <c r="A561"/>
      <c r="B561"/>
    </row>
    <row r="562" spans="1:2" x14ac:dyDescent="0.3">
      <c r="A562"/>
      <c r="B562"/>
    </row>
    <row r="563" spans="1:2" x14ac:dyDescent="0.3">
      <c r="A563"/>
      <c r="B563"/>
    </row>
    <row r="564" spans="1:2" x14ac:dyDescent="0.3">
      <c r="A564"/>
      <c r="B564"/>
    </row>
    <row r="565" spans="1:2" x14ac:dyDescent="0.3">
      <c r="A565"/>
      <c r="B565"/>
    </row>
    <row r="566" spans="1:2" x14ac:dyDescent="0.3">
      <c r="A566"/>
      <c r="B566"/>
    </row>
    <row r="567" spans="1:2" x14ac:dyDescent="0.3">
      <c r="A567"/>
      <c r="B567"/>
    </row>
    <row r="568" spans="1:2" x14ac:dyDescent="0.3">
      <c r="A568"/>
      <c r="B568"/>
    </row>
    <row r="569" spans="1:2" x14ac:dyDescent="0.3">
      <c r="A569"/>
      <c r="B569"/>
    </row>
    <row r="570" spans="1:2" x14ac:dyDescent="0.3">
      <c r="A570"/>
      <c r="B570"/>
    </row>
    <row r="571" spans="1:2" x14ac:dyDescent="0.3">
      <c r="A571"/>
      <c r="B571"/>
    </row>
    <row r="572" spans="1:2" x14ac:dyDescent="0.3">
      <c r="A572"/>
      <c r="B572"/>
    </row>
    <row r="573" spans="1:2" x14ac:dyDescent="0.3">
      <c r="A573"/>
      <c r="B573"/>
    </row>
    <row r="574" spans="1:2" x14ac:dyDescent="0.3">
      <c r="A574"/>
      <c r="B574"/>
    </row>
    <row r="575" spans="1:2" x14ac:dyDescent="0.3">
      <c r="A575"/>
      <c r="B575"/>
    </row>
    <row r="576" spans="1:2" x14ac:dyDescent="0.3">
      <c r="A576"/>
      <c r="B576"/>
    </row>
    <row r="577" spans="1:2" x14ac:dyDescent="0.3">
      <c r="A577"/>
      <c r="B577"/>
    </row>
    <row r="578" spans="1:2" x14ac:dyDescent="0.3">
      <c r="A578"/>
      <c r="B578"/>
    </row>
    <row r="579" spans="1:2" x14ac:dyDescent="0.3">
      <c r="A579"/>
      <c r="B579"/>
    </row>
    <row r="580" spans="1:2" x14ac:dyDescent="0.3">
      <c r="A580"/>
      <c r="B580"/>
    </row>
    <row r="581" spans="1:2" x14ac:dyDescent="0.3">
      <c r="A581"/>
      <c r="B581"/>
    </row>
    <row r="582" spans="1:2" ht="14.4" customHeight="1" x14ac:dyDescent="0.3">
      <c r="A582"/>
      <c r="B582"/>
    </row>
    <row r="583" spans="1:2" ht="14.4" customHeight="1" x14ac:dyDescent="0.3">
      <c r="A583"/>
      <c r="B583"/>
    </row>
    <row r="584" spans="1:2" x14ac:dyDescent="0.3">
      <c r="A584"/>
      <c r="B584"/>
    </row>
    <row r="585" spans="1:2" x14ac:dyDescent="0.3">
      <c r="A585"/>
      <c r="B585"/>
    </row>
    <row r="586" spans="1:2" x14ac:dyDescent="0.3">
      <c r="A586"/>
      <c r="B586"/>
    </row>
    <row r="587" spans="1:2" x14ac:dyDescent="0.3">
      <c r="A587"/>
      <c r="B587"/>
    </row>
    <row r="588" spans="1:2" x14ac:dyDescent="0.3">
      <c r="A588"/>
      <c r="B588"/>
    </row>
    <row r="589" spans="1:2" x14ac:dyDescent="0.3">
      <c r="A589"/>
      <c r="B589"/>
    </row>
    <row r="590" spans="1:2" x14ac:dyDescent="0.3">
      <c r="A590"/>
      <c r="B590"/>
    </row>
    <row r="591" spans="1:2" x14ac:dyDescent="0.3">
      <c r="A591"/>
      <c r="B591"/>
    </row>
    <row r="592" spans="1:2" x14ac:dyDescent="0.3">
      <c r="A592"/>
      <c r="B592"/>
    </row>
    <row r="593" spans="1:2" x14ac:dyDescent="0.3">
      <c r="A593"/>
      <c r="B593"/>
    </row>
    <row r="594" spans="1:2" x14ac:dyDescent="0.3">
      <c r="A594"/>
      <c r="B594"/>
    </row>
    <row r="595" spans="1:2" x14ac:dyDescent="0.3">
      <c r="A595"/>
      <c r="B595"/>
    </row>
    <row r="596" spans="1:2" x14ac:dyDescent="0.3">
      <c r="A596"/>
      <c r="B596"/>
    </row>
    <row r="597" spans="1:2" x14ac:dyDescent="0.3">
      <c r="A597"/>
      <c r="B597"/>
    </row>
    <row r="598" spans="1:2" ht="14.4" customHeight="1" x14ac:dyDescent="0.3">
      <c r="A598"/>
      <c r="B598"/>
    </row>
    <row r="599" spans="1:2" ht="14.4" customHeight="1" x14ac:dyDescent="0.3">
      <c r="A599"/>
      <c r="B599"/>
    </row>
    <row r="600" spans="1:2" x14ac:dyDescent="0.3">
      <c r="A600"/>
      <c r="B600"/>
    </row>
    <row r="601" spans="1:2" x14ac:dyDescent="0.3">
      <c r="A601"/>
      <c r="B601"/>
    </row>
    <row r="602" spans="1:2" x14ac:dyDescent="0.3">
      <c r="A602"/>
      <c r="B602"/>
    </row>
    <row r="603" spans="1:2" x14ac:dyDescent="0.3">
      <c r="A603"/>
      <c r="B603"/>
    </row>
    <row r="604" spans="1:2" x14ac:dyDescent="0.3">
      <c r="A604"/>
      <c r="B604"/>
    </row>
    <row r="605" spans="1:2" x14ac:dyDescent="0.3">
      <c r="A605"/>
      <c r="B605"/>
    </row>
    <row r="606" spans="1:2" x14ac:dyDescent="0.3">
      <c r="A606"/>
      <c r="B606"/>
    </row>
    <row r="607" spans="1:2" x14ac:dyDescent="0.3">
      <c r="A607"/>
      <c r="B607"/>
    </row>
    <row r="608" spans="1:2" x14ac:dyDescent="0.3">
      <c r="A608"/>
      <c r="B608"/>
    </row>
    <row r="609" spans="1:2" x14ac:dyDescent="0.3">
      <c r="A609"/>
      <c r="B609"/>
    </row>
    <row r="610" spans="1:2" x14ac:dyDescent="0.3">
      <c r="A610"/>
      <c r="B610"/>
    </row>
    <row r="611" spans="1:2" x14ac:dyDescent="0.3">
      <c r="A611"/>
      <c r="B611"/>
    </row>
    <row r="612" spans="1:2" x14ac:dyDescent="0.3">
      <c r="A612"/>
      <c r="B612"/>
    </row>
    <row r="613" spans="1:2" x14ac:dyDescent="0.3">
      <c r="A613"/>
      <c r="B613"/>
    </row>
    <row r="614" spans="1:2" ht="14.4" customHeight="1" x14ac:dyDescent="0.3">
      <c r="A614"/>
      <c r="B614"/>
    </row>
    <row r="615" spans="1:2" ht="14.4" customHeight="1" x14ac:dyDescent="0.3">
      <c r="A615"/>
      <c r="B615"/>
    </row>
    <row r="616" spans="1:2" x14ac:dyDescent="0.3">
      <c r="A616"/>
      <c r="B616"/>
    </row>
    <row r="617" spans="1:2" x14ac:dyDescent="0.3">
      <c r="A617"/>
      <c r="B617"/>
    </row>
    <row r="618" spans="1:2" x14ac:dyDescent="0.3">
      <c r="A618"/>
      <c r="B618"/>
    </row>
    <row r="619" spans="1:2" x14ac:dyDescent="0.3">
      <c r="A619"/>
      <c r="B619"/>
    </row>
    <row r="620" spans="1:2" x14ac:dyDescent="0.3">
      <c r="A620"/>
      <c r="B620"/>
    </row>
    <row r="621" spans="1:2" x14ac:dyDescent="0.3">
      <c r="A621"/>
      <c r="B621"/>
    </row>
    <row r="622" spans="1:2" x14ac:dyDescent="0.3">
      <c r="A622"/>
      <c r="B622"/>
    </row>
    <row r="623" spans="1:2" x14ac:dyDescent="0.3">
      <c r="A623"/>
      <c r="B623"/>
    </row>
    <row r="624" spans="1:2" x14ac:dyDescent="0.3">
      <c r="A624"/>
      <c r="B624"/>
    </row>
    <row r="625" spans="1:2" x14ac:dyDescent="0.3">
      <c r="A625"/>
      <c r="B625"/>
    </row>
    <row r="626" spans="1:2" x14ac:dyDescent="0.3">
      <c r="A626"/>
      <c r="B626"/>
    </row>
    <row r="627" spans="1:2" x14ac:dyDescent="0.3">
      <c r="A627"/>
      <c r="B627"/>
    </row>
    <row r="628" spans="1:2" x14ac:dyDescent="0.3">
      <c r="A628"/>
      <c r="B628"/>
    </row>
    <row r="629" spans="1:2" x14ac:dyDescent="0.3">
      <c r="A629"/>
      <c r="B629"/>
    </row>
    <row r="630" spans="1:2" ht="14.4" customHeight="1" x14ac:dyDescent="0.3">
      <c r="A630"/>
      <c r="B630"/>
    </row>
    <row r="631" spans="1:2" ht="14.4" customHeight="1" x14ac:dyDescent="0.3">
      <c r="A631"/>
      <c r="B631"/>
    </row>
    <row r="632" spans="1:2" x14ac:dyDescent="0.3">
      <c r="A632"/>
      <c r="B632"/>
    </row>
    <row r="633" spans="1:2" x14ac:dyDescent="0.3">
      <c r="A633"/>
      <c r="B633"/>
    </row>
    <row r="634" spans="1:2" x14ac:dyDescent="0.3">
      <c r="A634"/>
      <c r="B634"/>
    </row>
    <row r="635" spans="1:2" x14ac:dyDescent="0.3">
      <c r="A635"/>
      <c r="B635"/>
    </row>
    <row r="636" spans="1:2" x14ac:dyDescent="0.3">
      <c r="A636"/>
      <c r="B636"/>
    </row>
    <row r="637" spans="1:2" x14ac:dyDescent="0.3">
      <c r="A637"/>
      <c r="B637"/>
    </row>
    <row r="638" spans="1:2" x14ac:dyDescent="0.3">
      <c r="A638"/>
      <c r="B638"/>
    </row>
    <row r="639" spans="1:2" x14ac:dyDescent="0.3">
      <c r="A639"/>
      <c r="B639"/>
    </row>
    <row r="640" spans="1:2" x14ac:dyDescent="0.3">
      <c r="A640"/>
      <c r="B640"/>
    </row>
    <row r="641" spans="1:2" x14ac:dyDescent="0.3">
      <c r="A641"/>
      <c r="B641"/>
    </row>
    <row r="642" spans="1:2" x14ac:dyDescent="0.3">
      <c r="A642"/>
      <c r="B642"/>
    </row>
    <row r="643" spans="1:2" x14ac:dyDescent="0.3">
      <c r="A643"/>
      <c r="B643"/>
    </row>
    <row r="644" spans="1:2" x14ac:dyDescent="0.3">
      <c r="A644"/>
      <c r="B644"/>
    </row>
    <row r="645" spans="1:2" x14ac:dyDescent="0.3">
      <c r="A645"/>
      <c r="B645"/>
    </row>
    <row r="646" spans="1:2" x14ac:dyDescent="0.3">
      <c r="A646"/>
      <c r="B646"/>
    </row>
    <row r="647" spans="1:2" x14ac:dyDescent="0.3">
      <c r="A647"/>
      <c r="B647"/>
    </row>
    <row r="648" spans="1:2" x14ac:dyDescent="0.3">
      <c r="A648"/>
      <c r="B648"/>
    </row>
    <row r="649" spans="1:2" x14ac:dyDescent="0.3">
      <c r="A649"/>
      <c r="B649"/>
    </row>
    <row r="650" spans="1:2" x14ac:dyDescent="0.3">
      <c r="A650"/>
      <c r="B650"/>
    </row>
    <row r="651" spans="1:2" x14ac:dyDescent="0.3">
      <c r="A651"/>
      <c r="B651"/>
    </row>
    <row r="652" spans="1:2" x14ac:dyDescent="0.3">
      <c r="A652"/>
      <c r="B652"/>
    </row>
    <row r="653" spans="1:2" x14ac:dyDescent="0.3">
      <c r="A653"/>
      <c r="B653"/>
    </row>
    <row r="654" spans="1:2" x14ac:dyDescent="0.3">
      <c r="A654"/>
      <c r="B654"/>
    </row>
    <row r="655" spans="1:2" ht="14.4" customHeight="1" x14ac:dyDescent="0.3">
      <c r="A655"/>
      <c r="B655"/>
    </row>
    <row r="656" spans="1:2" ht="14.4" customHeight="1" x14ac:dyDescent="0.3">
      <c r="A656"/>
      <c r="B656"/>
    </row>
    <row r="657" spans="1:2" x14ac:dyDescent="0.3">
      <c r="A657"/>
      <c r="B657"/>
    </row>
    <row r="658" spans="1:2" x14ac:dyDescent="0.3">
      <c r="A658"/>
      <c r="B658"/>
    </row>
    <row r="659" spans="1:2" x14ac:dyDescent="0.3">
      <c r="A659"/>
      <c r="B659"/>
    </row>
    <row r="660" spans="1:2" x14ac:dyDescent="0.3">
      <c r="A660"/>
      <c r="B660"/>
    </row>
    <row r="661" spans="1:2" x14ac:dyDescent="0.3">
      <c r="A661"/>
      <c r="B661"/>
    </row>
    <row r="662" spans="1:2" x14ac:dyDescent="0.3">
      <c r="A662"/>
      <c r="B662"/>
    </row>
    <row r="663" spans="1:2" x14ac:dyDescent="0.3">
      <c r="A663"/>
      <c r="B663"/>
    </row>
    <row r="664" spans="1:2" x14ac:dyDescent="0.3">
      <c r="A664"/>
      <c r="B664"/>
    </row>
    <row r="665" spans="1:2" x14ac:dyDescent="0.3">
      <c r="A665"/>
      <c r="B665"/>
    </row>
    <row r="666" spans="1:2" x14ac:dyDescent="0.3">
      <c r="A666"/>
      <c r="B666"/>
    </row>
    <row r="667" spans="1:2" x14ac:dyDescent="0.3">
      <c r="A667"/>
      <c r="B667"/>
    </row>
    <row r="668" spans="1:2" x14ac:dyDescent="0.3">
      <c r="A668"/>
      <c r="B668"/>
    </row>
    <row r="669" spans="1:2" x14ac:dyDescent="0.3">
      <c r="A669"/>
      <c r="B669"/>
    </row>
    <row r="670" spans="1:2" x14ac:dyDescent="0.3">
      <c r="A670"/>
      <c r="B670"/>
    </row>
    <row r="671" spans="1:2" x14ac:dyDescent="0.3">
      <c r="A671"/>
      <c r="B671"/>
    </row>
    <row r="672" spans="1:2" x14ac:dyDescent="0.3">
      <c r="A672"/>
      <c r="B672"/>
    </row>
    <row r="673" spans="1:2" x14ac:dyDescent="0.3">
      <c r="A673"/>
      <c r="B673"/>
    </row>
    <row r="674" spans="1:2" x14ac:dyDescent="0.3">
      <c r="A674"/>
      <c r="B674"/>
    </row>
    <row r="675" spans="1:2" x14ac:dyDescent="0.3">
      <c r="A675"/>
      <c r="B675"/>
    </row>
    <row r="676" spans="1:2" x14ac:dyDescent="0.3">
      <c r="A676"/>
      <c r="B676"/>
    </row>
    <row r="677" spans="1:2" x14ac:dyDescent="0.3">
      <c r="A677"/>
      <c r="B677"/>
    </row>
    <row r="678" spans="1:2" x14ac:dyDescent="0.3">
      <c r="A678"/>
      <c r="B678"/>
    </row>
    <row r="679" spans="1:2" x14ac:dyDescent="0.3">
      <c r="A679"/>
      <c r="B679"/>
    </row>
    <row r="680" spans="1:2" ht="14.4" customHeight="1" x14ac:dyDescent="0.3">
      <c r="A680"/>
      <c r="B680"/>
    </row>
    <row r="681" spans="1:2" ht="14.4" customHeight="1" x14ac:dyDescent="0.3">
      <c r="A681"/>
      <c r="B681"/>
    </row>
    <row r="682" spans="1:2" x14ac:dyDescent="0.3">
      <c r="A682"/>
      <c r="B682"/>
    </row>
    <row r="683" spans="1:2" x14ac:dyDescent="0.3">
      <c r="A683"/>
      <c r="B683"/>
    </row>
    <row r="684" spans="1:2" x14ac:dyDescent="0.3">
      <c r="A684"/>
      <c r="B684"/>
    </row>
    <row r="685" spans="1:2" x14ac:dyDescent="0.3">
      <c r="A685"/>
      <c r="B685"/>
    </row>
    <row r="686" spans="1:2" x14ac:dyDescent="0.3">
      <c r="A686"/>
      <c r="B686"/>
    </row>
    <row r="687" spans="1:2" x14ac:dyDescent="0.3">
      <c r="A687"/>
      <c r="B687"/>
    </row>
    <row r="688" spans="1:2" x14ac:dyDescent="0.3">
      <c r="A688"/>
      <c r="B688"/>
    </row>
    <row r="689" spans="1:2" x14ac:dyDescent="0.3">
      <c r="A689"/>
      <c r="B689"/>
    </row>
    <row r="690" spans="1:2" x14ac:dyDescent="0.3">
      <c r="A690"/>
      <c r="B690"/>
    </row>
    <row r="691" spans="1:2" x14ac:dyDescent="0.3">
      <c r="A691"/>
      <c r="B691"/>
    </row>
    <row r="692" spans="1:2" x14ac:dyDescent="0.3">
      <c r="A692"/>
      <c r="B692"/>
    </row>
    <row r="693" spans="1:2" x14ac:dyDescent="0.3">
      <c r="A693"/>
      <c r="B693"/>
    </row>
    <row r="694" spans="1:2" x14ac:dyDescent="0.3">
      <c r="A694"/>
      <c r="B694"/>
    </row>
    <row r="695" spans="1:2" x14ac:dyDescent="0.3">
      <c r="A695"/>
      <c r="B695"/>
    </row>
    <row r="696" spans="1:2" x14ac:dyDescent="0.3">
      <c r="A696"/>
      <c r="B696"/>
    </row>
    <row r="697" spans="1:2" x14ac:dyDescent="0.3">
      <c r="A697"/>
      <c r="B697"/>
    </row>
    <row r="698" spans="1:2" x14ac:dyDescent="0.3">
      <c r="A698"/>
      <c r="B698"/>
    </row>
    <row r="699" spans="1:2" x14ac:dyDescent="0.3">
      <c r="A699"/>
      <c r="B699"/>
    </row>
    <row r="700" spans="1:2" x14ac:dyDescent="0.3">
      <c r="A700"/>
      <c r="B700"/>
    </row>
    <row r="701" spans="1:2" x14ac:dyDescent="0.3">
      <c r="A701"/>
      <c r="B701"/>
    </row>
    <row r="702" spans="1:2" x14ac:dyDescent="0.3">
      <c r="A702"/>
      <c r="B702"/>
    </row>
    <row r="703" spans="1:2" x14ac:dyDescent="0.3">
      <c r="A703"/>
      <c r="B703"/>
    </row>
    <row r="704" spans="1:2" x14ac:dyDescent="0.3">
      <c r="A704"/>
      <c r="B704"/>
    </row>
    <row r="705" spans="1:2" x14ac:dyDescent="0.3">
      <c r="A705"/>
      <c r="B705"/>
    </row>
    <row r="706" spans="1:2" x14ac:dyDescent="0.3">
      <c r="A706"/>
      <c r="B706"/>
    </row>
    <row r="707" spans="1:2" x14ac:dyDescent="0.3">
      <c r="A707"/>
      <c r="B707"/>
    </row>
    <row r="708" spans="1:2" x14ac:dyDescent="0.3">
      <c r="A708"/>
      <c r="B708"/>
    </row>
    <row r="709" spans="1:2" x14ac:dyDescent="0.3">
      <c r="A709"/>
      <c r="B709"/>
    </row>
  </sheetData>
  <mergeCells count="11">
    <mergeCell ref="A58:B58"/>
    <mergeCell ref="A68:B68"/>
    <mergeCell ref="A87:B87"/>
    <mergeCell ref="A93:B93"/>
    <mergeCell ref="A100:B100"/>
    <mergeCell ref="A50:B50"/>
    <mergeCell ref="A5:B6"/>
    <mergeCell ref="A7:B7"/>
    <mergeCell ref="A30:B30"/>
    <mergeCell ref="A36:B36"/>
    <mergeCell ref="A43:B43"/>
  </mergeCells>
  <pageMargins left="0.7" right="0.7" top="0.75" bottom="0.75" header="0.3" footer="0.3"/>
  <pageSetup paperSize="9" orientation="portrait"/>
  <headerFooter>
    <oddHeader>&amp;C2 /</oddHeader>
    <oddFooter>&amp;CVabi EPA 8.7.0.11, pagina &amp;P/&amp;N, 23-09-2021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AA8A4-BD35-48B4-A7C7-98ED5B05EF2E}">
  <dimension ref="A1:C53"/>
  <sheetViews>
    <sheetView topLeftCell="A10" workbookViewId="0">
      <selection activeCell="B52" sqref="B52"/>
    </sheetView>
  </sheetViews>
  <sheetFormatPr defaultRowHeight="14.4" x14ac:dyDescent="0.3"/>
  <cols>
    <col min="1" max="1" width="35.77734375" customWidth="1"/>
    <col min="2" max="2" width="40.77734375" customWidth="1"/>
    <col min="3" max="3" width="20.77734375" customWidth="1"/>
  </cols>
  <sheetData>
    <row r="1" spans="1:3" x14ac:dyDescent="0.3">
      <c r="A1" s="19"/>
      <c r="B1" s="19"/>
      <c r="C1" s="19"/>
    </row>
    <row r="2" spans="1:3" x14ac:dyDescent="0.3">
      <c r="A2" s="19"/>
      <c r="B2" s="19"/>
      <c r="C2" s="19"/>
    </row>
    <row r="3" spans="1:3" x14ac:dyDescent="0.3">
      <c r="A3" s="19"/>
      <c r="B3" s="19"/>
      <c r="C3" s="19"/>
    </row>
    <row r="4" spans="1:3" x14ac:dyDescent="0.3">
      <c r="A4" s="19"/>
      <c r="B4" s="19"/>
      <c r="C4" s="19"/>
    </row>
    <row r="5" spans="1:3" x14ac:dyDescent="0.3">
      <c r="A5" s="63" t="s">
        <v>87</v>
      </c>
      <c r="B5" s="63"/>
      <c r="C5" s="63"/>
    </row>
    <row r="6" spans="1:3" x14ac:dyDescent="0.3">
      <c r="A6" s="63"/>
      <c r="B6" s="63"/>
      <c r="C6" s="63"/>
    </row>
    <row r="7" spans="1:3" x14ac:dyDescent="0.3">
      <c r="A7" s="17" t="s">
        <v>470</v>
      </c>
      <c r="B7" s="50"/>
      <c r="C7" s="50"/>
    </row>
    <row r="8" spans="1:3" x14ac:dyDescent="0.3">
      <c r="A8" t="s">
        <v>35</v>
      </c>
      <c r="B8" t="s">
        <v>473</v>
      </c>
    </row>
    <row r="9" spans="1:3" x14ac:dyDescent="0.3">
      <c r="A9" t="s">
        <v>36</v>
      </c>
      <c r="B9" t="s">
        <v>473</v>
      </c>
    </row>
    <row r="10" spans="1:3" x14ac:dyDescent="0.3">
      <c r="A10" t="s">
        <v>38</v>
      </c>
      <c r="B10">
        <v>97</v>
      </c>
    </row>
    <row r="11" spans="1:3" x14ac:dyDescent="0.3">
      <c r="A11" t="s">
        <v>84</v>
      </c>
      <c r="B11">
        <v>1</v>
      </c>
    </row>
    <row r="12" spans="1:3" x14ac:dyDescent="0.3">
      <c r="A12" t="s">
        <v>49</v>
      </c>
      <c r="B12" t="s">
        <v>474</v>
      </c>
    </row>
    <row r="14" spans="1:3" x14ac:dyDescent="0.3">
      <c r="A14" s="17" t="s">
        <v>471</v>
      </c>
      <c r="B14" s="50"/>
      <c r="C14" s="50"/>
    </row>
    <row r="15" spans="1:3" x14ac:dyDescent="0.3">
      <c r="A15" t="s">
        <v>35</v>
      </c>
      <c r="B15" t="s">
        <v>335</v>
      </c>
    </row>
    <row r="16" spans="1:3" x14ac:dyDescent="0.3">
      <c r="A16" t="s">
        <v>36</v>
      </c>
      <c r="B16" s="54" t="s">
        <v>484</v>
      </c>
    </row>
    <row r="17" spans="1:3" x14ac:dyDescent="0.3">
      <c r="A17" t="s">
        <v>38</v>
      </c>
      <c r="B17">
        <v>1975</v>
      </c>
    </row>
    <row r="18" spans="1:3" x14ac:dyDescent="0.3">
      <c r="A18" t="s">
        <v>84</v>
      </c>
      <c r="B18">
        <v>1</v>
      </c>
    </row>
    <row r="19" spans="1:3" x14ac:dyDescent="0.3">
      <c r="A19" t="s">
        <v>49</v>
      </c>
      <c r="B19" t="s">
        <v>475</v>
      </c>
    </row>
    <row r="21" spans="1:3" x14ac:dyDescent="0.3">
      <c r="A21" s="17" t="s">
        <v>469</v>
      </c>
      <c r="B21" s="50"/>
      <c r="C21" s="50"/>
    </row>
    <row r="22" spans="1:3" x14ac:dyDescent="0.3">
      <c r="A22" t="s">
        <v>35</v>
      </c>
    </row>
    <row r="23" spans="1:3" x14ac:dyDescent="0.3">
      <c r="A23" t="s">
        <v>36</v>
      </c>
    </row>
    <row r="24" spans="1:3" x14ac:dyDescent="0.3">
      <c r="A24" t="s">
        <v>38</v>
      </c>
    </row>
    <row r="25" spans="1:3" x14ac:dyDescent="0.3">
      <c r="A25" t="s">
        <v>84</v>
      </c>
    </row>
    <row r="26" spans="1:3" x14ac:dyDescent="0.3">
      <c r="A26" t="s">
        <v>49</v>
      </c>
    </row>
    <row r="28" spans="1:3" x14ac:dyDescent="0.3">
      <c r="A28" s="17" t="s">
        <v>472</v>
      </c>
      <c r="B28" s="50"/>
      <c r="C28" s="50"/>
    </row>
    <row r="29" spans="1:3" x14ac:dyDescent="0.3">
      <c r="A29" t="s">
        <v>35</v>
      </c>
      <c r="B29" t="s">
        <v>473</v>
      </c>
    </row>
    <row r="30" spans="1:3" x14ac:dyDescent="0.3">
      <c r="A30" t="s">
        <v>36</v>
      </c>
      <c r="B30" t="s">
        <v>473</v>
      </c>
    </row>
    <row r="31" spans="1:3" x14ac:dyDescent="0.3">
      <c r="A31" t="s">
        <v>38</v>
      </c>
      <c r="B31" t="s">
        <v>473</v>
      </c>
    </row>
    <row r="32" spans="1:3" x14ac:dyDescent="0.3">
      <c r="A32" t="s">
        <v>84</v>
      </c>
      <c r="B32">
        <v>1</v>
      </c>
    </row>
    <row r="33" spans="1:3" x14ac:dyDescent="0.3">
      <c r="A33" t="s">
        <v>49</v>
      </c>
      <c r="B33" t="s">
        <v>476</v>
      </c>
    </row>
    <row r="35" spans="1:3" x14ac:dyDescent="0.3">
      <c r="A35" s="17" t="s">
        <v>454</v>
      </c>
      <c r="B35" s="50"/>
      <c r="C35" s="50"/>
    </row>
    <row r="36" spans="1:3" x14ac:dyDescent="0.3">
      <c r="A36" t="s">
        <v>35</v>
      </c>
      <c r="B36" t="s">
        <v>477</v>
      </c>
    </row>
    <row r="37" spans="1:3" x14ac:dyDescent="0.3">
      <c r="B37" t="s">
        <v>478</v>
      </c>
    </row>
    <row r="38" spans="1:3" x14ac:dyDescent="0.3">
      <c r="B38" t="s">
        <v>479</v>
      </c>
    </row>
    <row r="39" spans="1:3" x14ac:dyDescent="0.3">
      <c r="B39" t="s">
        <v>480</v>
      </c>
    </row>
    <row r="40" spans="1:3" x14ac:dyDescent="0.3">
      <c r="B40" t="s">
        <v>481</v>
      </c>
    </row>
    <row r="41" spans="1:3" x14ac:dyDescent="0.3">
      <c r="B41" t="s">
        <v>482</v>
      </c>
    </row>
    <row r="42" spans="1:3" x14ac:dyDescent="0.3">
      <c r="A42" t="s">
        <v>49</v>
      </c>
      <c r="B42" t="s">
        <v>483</v>
      </c>
    </row>
    <row r="47" spans="1:3" x14ac:dyDescent="0.3">
      <c r="A47" s="63" t="s">
        <v>85</v>
      </c>
      <c r="B47" s="63"/>
      <c r="C47" s="63"/>
    </row>
    <row r="48" spans="1:3" x14ac:dyDescent="0.3">
      <c r="A48" s="65"/>
      <c r="B48" s="65"/>
      <c r="C48" s="65"/>
    </row>
    <row r="50" spans="1:2" x14ac:dyDescent="0.3">
      <c r="A50" t="s">
        <v>35</v>
      </c>
      <c r="B50" t="s">
        <v>487</v>
      </c>
    </row>
    <row r="51" spans="1:2" x14ac:dyDescent="0.3">
      <c r="A51" t="s">
        <v>36</v>
      </c>
      <c r="B51" t="s">
        <v>488</v>
      </c>
    </row>
    <row r="52" spans="1:2" x14ac:dyDescent="0.3">
      <c r="A52" t="s">
        <v>86</v>
      </c>
      <c r="B52" t="s">
        <v>302</v>
      </c>
    </row>
    <row r="53" spans="1:2" x14ac:dyDescent="0.3">
      <c r="A53" t="s">
        <v>49</v>
      </c>
    </row>
  </sheetData>
  <mergeCells count="2">
    <mergeCell ref="A5:C6"/>
    <mergeCell ref="A47:C48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C1383-CF64-49DB-A55F-70866A5FD4CA}">
  <dimension ref="A1:V42"/>
  <sheetViews>
    <sheetView workbookViewId="0">
      <selection activeCell="N7" sqref="N7:P8"/>
    </sheetView>
  </sheetViews>
  <sheetFormatPr defaultRowHeight="14.4" x14ac:dyDescent="0.3"/>
  <cols>
    <col min="1" max="1" width="26.33203125" customWidth="1"/>
    <col min="2" max="2" width="5.88671875" customWidth="1"/>
    <col min="3" max="3" width="13" customWidth="1"/>
    <col min="4" max="4" width="4.6640625" customWidth="1"/>
    <col min="5" max="5" width="8.33203125" customWidth="1"/>
    <col min="6" max="6" width="6.109375" customWidth="1"/>
    <col min="7" max="7" width="15.33203125" customWidth="1"/>
    <col min="8" max="8" width="6" customWidth="1"/>
    <col min="9" max="9" width="12.6640625" customWidth="1"/>
    <col min="10" max="10" width="4.6640625" customWidth="1"/>
    <col min="11" max="11" width="9.88671875" customWidth="1"/>
    <col min="12" max="12" width="6" customWidth="1"/>
    <col min="13" max="13" width="12" customWidth="1"/>
    <col min="14" max="14" width="8.109375" customWidth="1"/>
    <col min="15" max="16" width="9.88671875" customWidth="1"/>
    <col min="17" max="17" width="9.6640625" customWidth="1"/>
  </cols>
  <sheetData>
    <row r="1" spans="1:17" ht="14.4" customHeight="1" x14ac:dyDescent="0.3">
      <c r="A1" s="67" t="s">
        <v>195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9"/>
    </row>
    <row r="2" spans="1:17" ht="14.4" customHeight="1" thickBot="1" x14ac:dyDescent="0.35">
      <c r="A2" s="70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71"/>
    </row>
    <row r="3" spans="1:17" ht="14.4" customHeight="1" thickBot="1" x14ac:dyDescent="0.35">
      <c r="A3" s="32"/>
      <c r="B3" s="72" t="s">
        <v>201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4" t="s">
        <v>87</v>
      </c>
      <c r="O3" s="75"/>
      <c r="P3" s="76"/>
      <c r="Q3" s="60" t="s">
        <v>211</v>
      </c>
    </row>
    <row r="4" spans="1:17" x14ac:dyDescent="0.3">
      <c r="A4" s="26"/>
      <c r="B4" s="20" t="s">
        <v>34</v>
      </c>
      <c r="C4" s="21" t="s">
        <v>196</v>
      </c>
      <c r="D4" s="21" t="s">
        <v>36</v>
      </c>
      <c r="E4" s="21" t="s">
        <v>197</v>
      </c>
      <c r="F4" s="21" t="s">
        <v>34</v>
      </c>
      <c r="G4" s="22" t="s">
        <v>198</v>
      </c>
      <c r="H4" s="20" t="s">
        <v>34</v>
      </c>
      <c r="I4" s="21" t="s">
        <v>196</v>
      </c>
      <c r="J4" s="21" t="s">
        <v>36</v>
      </c>
      <c r="K4" s="21" t="s">
        <v>197</v>
      </c>
      <c r="L4" s="21" t="s">
        <v>34</v>
      </c>
      <c r="M4" s="22" t="s">
        <v>198</v>
      </c>
      <c r="N4" s="20" t="s">
        <v>50</v>
      </c>
      <c r="O4" s="21" t="s">
        <v>199</v>
      </c>
      <c r="P4" s="22" t="s">
        <v>200</v>
      </c>
      <c r="Q4" s="57" t="s">
        <v>36</v>
      </c>
    </row>
    <row r="5" spans="1:17" x14ac:dyDescent="0.3">
      <c r="A5" s="26" t="s">
        <v>336</v>
      </c>
      <c r="B5" s="24">
        <v>1</v>
      </c>
      <c r="C5" s="14" t="s">
        <v>446</v>
      </c>
      <c r="D5" s="14"/>
      <c r="E5" s="14" t="s">
        <v>445</v>
      </c>
      <c r="F5" s="14">
        <v>1</v>
      </c>
      <c r="G5" s="25" t="s">
        <v>431</v>
      </c>
      <c r="H5" s="24"/>
      <c r="I5" s="14" t="s">
        <v>446</v>
      </c>
      <c r="J5" s="14">
        <v>22</v>
      </c>
      <c r="K5" s="14" t="s">
        <v>445</v>
      </c>
      <c r="L5" s="14">
        <v>1</v>
      </c>
      <c r="M5" s="25" t="s">
        <v>429</v>
      </c>
      <c r="N5" s="24" t="s">
        <v>90</v>
      </c>
      <c r="O5" s="14" t="s">
        <v>485</v>
      </c>
      <c r="P5" s="25" t="s">
        <v>486</v>
      </c>
      <c r="Q5" s="58" t="s">
        <v>428</v>
      </c>
    </row>
    <row r="6" spans="1:17" x14ac:dyDescent="0.3">
      <c r="A6" s="26" t="s">
        <v>337</v>
      </c>
      <c r="B6" s="24">
        <v>1</v>
      </c>
      <c r="C6" s="14" t="s">
        <v>446</v>
      </c>
      <c r="D6" s="14"/>
      <c r="E6" s="14" t="s">
        <v>445</v>
      </c>
      <c r="F6" s="14">
        <v>1</v>
      </c>
      <c r="G6" s="25" t="s">
        <v>431</v>
      </c>
      <c r="H6" s="24"/>
      <c r="I6" s="14" t="s">
        <v>446</v>
      </c>
      <c r="J6" s="14">
        <v>22</v>
      </c>
      <c r="K6" s="14" t="s">
        <v>445</v>
      </c>
      <c r="L6" s="14">
        <v>1</v>
      </c>
      <c r="M6" s="25" t="s">
        <v>429</v>
      </c>
      <c r="N6" s="24" t="s">
        <v>90</v>
      </c>
      <c r="O6" s="14" t="s">
        <v>485</v>
      </c>
      <c r="P6" s="25" t="s">
        <v>430</v>
      </c>
      <c r="Q6" s="58" t="s">
        <v>428</v>
      </c>
    </row>
    <row r="7" spans="1:17" x14ac:dyDescent="0.3">
      <c r="A7" s="26" t="s">
        <v>338</v>
      </c>
      <c r="B7" s="24">
        <v>1</v>
      </c>
      <c r="C7" s="14" t="s">
        <v>446</v>
      </c>
      <c r="D7" s="14"/>
      <c r="E7" s="14" t="s">
        <v>445</v>
      </c>
      <c r="F7" s="14">
        <v>1</v>
      </c>
      <c r="G7" s="25" t="s">
        <v>431</v>
      </c>
      <c r="H7" s="24"/>
      <c r="I7" s="14" t="s">
        <v>446</v>
      </c>
      <c r="J7" s="14">
        <v>22</v>
      </c>
      <c r="K7" s="14" t="s">
        <v>445</v>
      </c>
      <c r="L7" s="14">
        <v>1</v>
      </c>
      <c r="M7" s="25" t="s">
        <v>429</v>
      </c>
      <c r="N7" s="24" t="s">
        <v>90</v>
      </c>
      <c r="O7" s="14" t="s">
        <v>485</v>
      </c>
      <c r="P7" s="25" t="s">
        <v>430</v>
      </c>
      <c r="Q7" s="58" t="s">
        <v>428</v>
      </c>
    </row>
    <row r="8" spans="1:17" x14ac:dyDescent="0.3">
      <c r="A8" s="26" t="s">
        <v>339</v>
      </c>
      <c r="B8" s="24">
        <v>1</v>
      </c>
      <c r="C8" s="14" t="s">
        <v>446</v>
      </c>
      <c r="D8" s="14"/>
      <c r="E8" s="14" t="s">
        <v>445</v>
      </c>
      <c r="F8" s="14">
        <v>1</v>
      </c>
      <c r="G8" s="25" t="s">
        <v>431</v>
      </c>
      <c r="H8" s="24"/>
      <c r="I8" s="14" t="s">
        <v>446</v>
      </c>
      <c r="J8" s="14">
        <v>22</v>
      </c>
      <c r="K8" s="14" t="s">
        <v>445</v>
      </c>
      <c r="L8" s="14">
        <v>1</v>
      </c>
      <c r="M8" s="25" t="s">
        <v>429</v>
      </c>
      <c r="N8" s="24" t="s">
        <v>90</v>
      </c>
      <c r="O8" s="14" t="s">
        <v>485</v>
      </c>
      <c r="P8" s="25" t="s">
        <v>430</v>
      </c>
      <c r="Q8" s="58" t="s">
        <v>428</v>
      </c>
    </row>
    <row r="9" spans="1:17" x14ac:dyDescent="0.3">
      <c r="A9" s="53" t="s">
        <v>340</v>
      </c>
      <c r="B9" s="24">
        <v>1</v>
      </c>
      <c r="C9" s="14" t="s">
        <v>432</v>
      </c>
      <c r="D9" s="14"/>
      <c r="E9" s="14"/>
      <c r="F9" s="14"/>
      <c r="G9" s="25"/>
      <c r="H9" s="24"/>
      <c r="I9" s="14"/>
      <c r="J9" s="14"/>
      <c r="K9" s="14"/>
      <c r="L9" s="14"/>
      <c r="M9" s="25"/>
      <c r="N9" s="24" t="s">
        <v>90</v>
      </c>
      <c r="O9" s="14" t="s">
        <v>485</v>
      </c>
      <c r="P9" s="25" t="s">
        <v>430</v>
      </c>
      <c r="Q9" s="58" t="s">
        <v>428</v>
      </c>
    </row>
    <row r="10" spans="1:17" x14ac:dyDescent="0.3">
      <c r="A10" s="53" t="s">
        <v>341</v>
      </c>
      <c r="B10" s="24">
        <v>1</v>
      </c>
      <c r="C10" s="14" t="s">
        <v>432</v>
      </c>
      <c r="D10" s="14"/>
      <c r="E10" s="14"/>
      <c r="F10" s="14"/>
      <c r="G10" s="25"/>
      <c r="H10" s="24"/>
      <c r="I10" s="14"/>
      <c r="J10" s="14"/>
      <c r="K10" s="14"/>
      <c r="L10" s="14"/>
      <c r="M10" s="25"/>
      <c r="N10" s="24" t="s">
        <v>90</v>
      </c>
      <c r="O10" s="14" t="s">
        <v>485</v>
      </c>
      <c r="P10" s="25" t="s">
        <v>430</v>
      </c>
      <c r="Q10" s="58" t="s">
        <v>428</v>
      </c>
    </row>
    <row r="11" spans="1:17" x14ac:dyDescent="0.3">
      <c r="A11" s="53" t="s">
        <v>342</v>
      </c>
      <c r="B11" s="24">
        <v>1</v>
      </c>
      <c r="C11" s="14" t="s">
        <v>432</v>
      </c>
      <c r="D11" s="14"/>
      <c r="E11" s="14"/>
      <c r="F11" s="14"/>
      <c r="G11" s="25"/>
      <c r="H11" s="24"/>
      <c r="I11" s="14"/>
      <c r="J11" s="14"/>
      <c r="K11" s="14"/>
      <c r="L11" s="14"/>
      <c r="M11" s="25"/>
      <c r="N11" s="24" t="s">
        <v>90</v>
      </c>
      <c r="O11" s="14" t="s">
        <v>485</v>
      </c>
      <c r="P11" s="25" t="s">
        <v>430</v>
      </c>
      <c r="Q11" s="58" t="s">
        <v>428</v>
      </c>
    </row>
    <row r="12" spans="1:17" x14ac:dyDescent="0.3">
      <c r="A12" s="53" t="s">
        <v>343</v>
      </c>
      <c r="B12" s="24">
        <v>1</v>
      </c>
      <c r="C12" s="14" t="s">
        <v>432</v>
      </c>
      <c r="D12" s="14"/>
      <c r="E12" s="14"/>
      <c r="F12" s="14"/>
      <c r="G12" s="25"/>
      <c r="H12" s="24"/>
      <c r="I12" s="14"/>
      <c r="J12" s="14"/>
      <c r="K12" s="14"/>
      <c r="L12" s="14"/>
      <c r="M12" s="25"/>
      <c r="N12" s="24" t="s">
        <v>90</v>
      </c>
      <c r="O12" s="14" t="s">
        <v>485</v>
      </c>
      <c r="P12" s="25" t="s">
        <v>430</v>
      </c>
      <c r="Q12" s="58" t="s">
        <v>428</v>
      </c>
    </row>
    <row r="13" spans="1:17" x14ac:dyDescent="0.3">
      <c r="A13" s="53" t="s">
        <v>344</v>
      </c>
      <c r="B13" s="24">
        <v>1</v>
      </c>
      <c r="C13" s="14" t="s">
        <v>432</v>
      </c>
      <c r="D13" s="14"/>
      <c r="E13" s="14"/>
      <c r="F13" s="14"/>
      <c r="G13" s="25"/>
      <c r="H13" s="24"/>
      <c r="I13" s="14"/>
      <c r="J13" s="14"/>
      <c r="K13" s="14"/>
      <c r="L13" s="14"/>
      <c r="M13" s="25"/>
      <c r="N13" s="24" t="s">
        <v>90</v>
      </c>
      <c r="O13" s="14" t="s">
        <v>485</v>
      </c>
      <c r="P13" s="25" t="s">
        <v>430</v>
      </c>
      <c r="Q13" s="58" t="s">
        <v>428</v>
      </c>
    </row>
    <row r="14" spans="1:17" x14ac:dyDescent="0.3">
      <c r="A14" s="53" t="s">
        <v>345</v>
      </c>
      <c r="B14" s="24">
        <v>1</v>
      </c>
      <c r="C14" s="14" t="s">
        <v>432</v>
      </c>
      <c r="D14" s="14"/>
      <c r="E14" s="14"/>
      <c r="F14" s="14"/>
      <c r="G14" s="25"/>
      <c r="H14" s="24"/>
      <c r="I14" s="14"/>
      <c r="J14" s="14"/>
      <c r="K14" s="14"/>
      <c r="L14" s="14"/>
      <c r="M14" s="25"/>
      <c r="N14" s="24" t="s">
        <v>90</v>
      </c>
      <c r="O14" s="14" t="s">
        <v>485</v>
      </c>
      <c r="P14" s="25" t="s">
        <v>430</v>
      </c>
      <c r="Q14" s="58" t="s">
        <v>428</v>
      </c>
    </row>
    <row r="15" spans="1:17" x14ac:dyDescent="0.3">
      <c r="A15" s="53" t="s">
        <v>346</v>
      </c>
      <c r="B15" s="24">
        <v>1</v>
      </c>
      <c r="C15" s="14" t="s">
        <v>432</v>
      </c>
      <c r="D15" s="14"/>
      <c r="E15" s="14"/>
      <c r="F15" s="14"/>
      <c r="G15" s="25"/>
      <c r="H15" s="24"/>
      <c r="I15" s="14"/>
      <c r="J15" s="14"/>
      <c r="K15" s="14"/>
      <c r="L15" s="14"/>
      <c r="M15" s="25"/>
      <c r="N15" s="24" t="s">
        <v>90</v>
      </c>
      <c r="O15" s="14" t="s">
        <v>485</v>
      </c>
      <c r="P15" s="25" t="s">
        <v>430</v>
      </c>
      <c r="Q15" s="58" t="s">
        <v>428</v>
      </c>
    </row>
    <row r="16" spans="1:17" x14ac:dyDescent="0.3">
      <c r="A16" s="53" t="s">
        <v>347</v>
      </c>
      <c r="B16" s="24">
        <v>1</v>
      </c>
      <c r="C16" s="14" t="s">
        <v>432</v>
      </c>
      <c r="D16" s="14"/>
      <c r="E16" s="14"/>
      <c r="F16" s="14"/>
      <c r="G16" s="25"/>
      <c r="H16" s="24"/>
      <c r="I16" s="14"/>
      <c r="J16" s="14"/>
      <c r="K16" s="14"/>
      <c r="L16" s="14"/>
      <c r="M16" s="25"/>
      <c r="N16" s="24" t="s">
        <v>90</v>
      </c>
      <c r="O16" s="14" t="s">
        <v>485</v>
      </c>
      <c r="P16" s="25" t="s">
        <v>430</v>
      </c>
      <c r="Q16" s="58" t="s">
        <v>428</v>
      </c>
    </row>
    <row r="17" spans="1:22" x14ac:dyDescent="0.3">
      <c r="A17" s="53" t="s">
        <v>348</v>
      </c>
      <c r="B17" s="24">
        <v>1</v>
      </c>
      <c r="C17" s="14" t="s">
        <v>432</v>
      </c>
      <c r="D17" s="14"/>
      <c r="E17" s="14"/>
      <c r="F17" s="14"/>
      <c r="G17" s="25"/>
      <c r="H17" s="24"/>
      <c r="I17" s="14"/>
      <c r="J17" s="14"/>
      <c r="K17" s="14"/>
      <c r="L17" s="14"/>
      <c r="M17" s="25"/>
      <c r="N17" s="24" t="s">
        <v>90</v>
      </c>
      <c r="O17" s="14" t="s">
        <v>485</v>
      </c>
      <c r="P17" s="25" t="s">
        <v>430</v>
      </c>
      <c r="Q17" s="58" t="s">
        <v>428</v>
      </c>
    </row>
    <row r="18" spans="1:22" x14ac:dyDescent="0.3">
      <c r="A18" s="26" t="s">
        <v>349</v>
      </c>
      <c r="B18" s="24">
        <v>1</v>
      </c>
      <c r="C18" s="14" t="s">
        <v>427</v>
      </c>
      <c r="D18" s="14">
        <v>33</v>
      </c>
      <c r="E18" s="14" t="s">
        <v>445</v>
      </c>
      <c r="F18" s="14">
        <v>1</v>
      </c>
      <c r="G18" s="25" t="s">
        <v>431</v>
      </c>
      <c r="H18" s="24"/>
      <c r="I18" s="14" t="s">
        <v>427</v>
      </c>
      <c r="J18" s="14">
        <v>22</v>
      </c>
      <c r="K18" s="14" t="s">
        <v>445</v>
      </c>
      <c r="L18" s="14">
        <v>1</v>
      </c>
      <c r="M18" s="25" t="s">
        <v>429</v>
      </c>
      <c r="N18" s="24" t="s">
        <v>90</v>
      </c>
      <c r="O18" s="14" t="s">
        <v>485</v>
      </c>
      <c r="P18" s="25" t="s">
        <v>430</v>
      </c>
      <c r="Q18" s="58" t="s">
        <v>428</v>
      </c>
    </row>
    <row r="19" spans="1:22" x14ac:dyDescent="0.3">
      <c r="A19" s="26" t="s">
        <v>350</v>
      </c>
      <c r="B19" s="24">
        <v>1</v>
      </c>
      <c r="C19" s="14" t="s">
        <v>427</v>
      </c>
      <c r="D19" s="14">
        <v>33</v>
      </c>
      <c r="E19" s="14" t="s">
        <v>445</v>
      </c>
      <c r="F19" s="14">
        <v>1</v>
      </c>
      <c r="G19" s="25" t="s">
        <v>431</v>
      </c>
      <c r="H19" s="24"/>
      <c r="I19" s="14" t="s">
        <v>427</v>
      </c>
      <c r="J19" s="14">
        <v>22</v>
      </c>
      <c r="K19" s="14" t="s">
        <v>445</v>
      </c>
      <c r="L19" s="14">
        <v>1</v>
      </c>
      <c r="M19" s="25" t="s">
        <v>429</v>
      </c>
      <c r="N19" s="24" t="s">
        <v>90</v>
      </c>
      <c r="O19" s="14" t="s">
        <v>485</v>
      </c>
      <c r="P19" s="25" t="s">
        <v>430</v>
      </c>
      <c r="Q19" s="58" t="s">
        <v>428</v>
      </c>
    </row>
    <row r="20" spans="1:22" x14ac:dyDescent="0.3">
      <c r="A20" s="26" t="s">
        <v>351</v>
      </c>
      <c r="B20" s="24">
        <v>1</v>
      </c>
      <c r="C20" s="14" t="s">
        <v>427</v>
      </c>
      <c r="D20" s="14">
        <v>33</v>
      </c>
      <c r="E20" s="14" t="s">
        <v>445</v>
      </c>
      <c r="F20" s="14">
        <v>1</v>
      </c>
      <c r="G20" s="25" t="s">
        <v>431</v>
      </c>
      <c r="H20" s="24"/>
      <c r="I20" s="14" t="s">
        <v>427</v>
      </c>
      <c r="J20" s="14">
        <v>22</v>
      </c>
      <c r="K20" s="14" t="s">
        <v>445</v>
      </c>
      <c r="L20" s="14">
        <v>1</v>
      </c>
      <c r="M20" s="25" t="s">
        <v>429</v>
      </c>
      <c r="N20" s="24" t="s">
        <v>90</v>
      </c>
      <c r="O20" s="14" t="s">
        <v>485</v>
      </c>
      <c r="P20" s="25" t="s">
        <v>430</v>
      </c>
      <c r="Q20" s="58" t="s">
        <v>428</v>
      </c>
    </row>
    <row r="21" spans="1:22" x14ac:dyDescent="0.3">
      <c r="A21" s="26" t="s">
        <v>352</v>
      </c>
      <c r="B21" s="24">
        <v>1</v>
      </c>
      <c r="C21" s="14" t="s">
        <v>427</v>
      </c>
      <c r="D21" s="14">
        <v>33</v>
      </c>
      <c r="E21" s="14" t="s">
        <v>445</v>
      </c>
      <c r="F21" s="14">
        <v>1</v>
      </c>
      <c r="G21" s="25" t="s">
        <v>431</v>
      </c>
      <c r="H21" s="24"/>
      <c r="I21" s="14" t="s">
        <v>427</v>
      </c>
      <c r="J21" s="14">
        <v>22</v>
      </c>
      <c r="K21" s="14" t="s">
        <v>445</v>
      </c>
      <c r="L21" s="14">
        <v>1</v>
      </c>
      <c r="M21" s="25" t="s">
        <v>429</v>
      </c>
      <c r="N21" s="24" t="s">
        <v>90</v>
      </c>
      <c r="O21" s="14" t="s">
        <v>485</v>
      </c>
      <c r="P21" s="25" t="s">
        <v>430</v>
      </c>
      <c r="Q21" s="58" t="s">
        <v>428</v>
      </c>
    </row>
    <row r="22" spans="1:22" x14ac:dyDescent="0.3">
      <c r="A22" s="26" t="s">
        <v>353</v>
      </c>
      <c r="B22" s="24">
        <v>1</v>
      </c>
      <c r="C22" s="14" t="s">
        <v>427</v>
      </c>
      <c r="D22" s="14">
        <v>33</v>
      </c>
      <c r="E22" s="14" t="s">
        <v>445</v>
      </c>
      <c r="F22" s="14">
        <v>1</v>
      </c>
      <c r="G22" s="25" t="s">
        <v>431</v>
      </c>
      <c r="H22" s="24"/>
      <c r="I22" s="14" t="s">
        <v>427</v>
      </c>
      <c r="J22" s="14">
        <v>22</v>
      </c>
      <c r="K22" s="14" t="s">
        <v>445</v>
      </c>
      <c r="L22" s="14">
        <v>1</v>
      </c>
      <c r="M22" s="25" t="s">
        <v>429</v>
      </c>
      <c r="N22" s="24" t="s">
        <v>90</v>
      </c>
      <c r="O22" s="14" t="s">
        <v>485</v>
      </c>
      <c r="P22" s="25" t="s">
        <v>430</v>
      </c>
      <c r="Q22" s="58" t="s">
        <v>428</v>
      </c>
    </row>
    <row r="23" spans="1:22" x14ac:dyDescent="0.3">
      <c r="A23" s="26" t="s">
        <v>354</v>
      </c>
      <c r="B23" s="24">
        <v>1</v>
      </c>
      <c r="C23" s="14" t="s">
        <v>427</v>
      </c>
      <c r="D23" s="14">
        <v>33</v>
      </c>
      <c r="E23" s="14" t="s">
        <v>445</v>
      </c>
      <c r="F23" s="14">
        <v>1</v>
      </c>
      <c r="G23" s="25" t="s">
        <v>431</v>
      </c>
      <c r="H23" s="24"/>
      <c r="I23" s="14" t="s">
        <v>427</v>
      </c>
      <c r="J23" s="14">
        <v>22</v>
      </c>
      <c r="K23" s="14" t="s">
        <v>445</v>
      </c>
      <c r="L23" s="14">
        <v>1</v>
      </c>
      <c r="M23" s="25" t="s">
        <v>429</v>
      </c>
      <c r="N23" s="24" t="s">
        <v>90</v>
      </c>
      <c r="O23" s="14" t="s">
        <v>485</v>
      </c>
      <c r="P23" s="25" t="s">
        <v>430</v>
      </c>
      <c r="Q23" s="58" t="s">
        <v>428</v>
      </c>
      <c r="V23" s="25"/>
    </row>
    <row r="24" spans="1:22" x14ac:dyDescent="0.3">
      <c r="A24" s="26" t="s">
        <v>358</v>
      </c>
      <c r="B24" s="24">
        <v>1</v>
      </c>
      <c r="C24" s="14" t="s">
        <v>427</v>
      </c>
      <c r="D24" s="14">
        <v>33</v>
      </c>
      <c r="E24" s="14" t="s">
        <v>445</v>
      </c>
      <c r="F24" s="14">
        <v>1</v>
      </c>
      <c r="G24" s="25" t="s">
        <v>431</v>
      </c>
      <c r="H24" s="24"/>
      <c r="I24" s="14" t="s">
        <v>427</v>
      </c>
      <c r="J24" s="14">
        <v>22</v>
      </c>
      <c r="K24" s="14" t="s">
        <v>445</v>
      </c>
      <c r="L24" s="14">
        <v>1</v>
      </c>
      <c r="M24" s="25" t="s">
        <v>429</v>
      </c>
      <c r="N24" s="24" t="s">
        <v>90</v>
      </c>
      <c r="O24" s="14" t="s">
        <v>485</v>
      </c>
      <c r="P24" s="25" t="s">
        <v>430</v>
      </c>
      <c r="Q24" s="58" t="s">
        <v>428</v>
      </c>
    </row>
    <row r="25" spans="1:22" x14ac:dyDescent="0.3">
      <c r="A25" s="26" t="s">
        <v>359</v>
      </c>
      <c r="B25" s="24">
        <v>1</v>
      </c>
      <c r="C25" s="14" t="s">
        <v>427</v>
      </c>
      <c r="D25" s="14">
        <v>33</v>
      </c>
      <c r="E25" s="14" t="s">
        <v>445</v>
      </c>
      <c r="F25" s="14">
        <v>1</v>
      </c>
      <c r="G25" s="25" t="s">
        <v>431</v>
      </c>
      <c r="H25" s="24"/>
      <c r="I25" s="14" t="s">
        <v>427</v>
      </c>
      <c r="J25" s="14">
        <v>22</v>
      </c>
      <c r="K25" s="14" t="s">
        <v>445</v>
      </c>
      <c r="L25" s="14">
        <v>1</v>
      </c>
      <c r="M25" s="25" t="s">
        <v>429</v>
      </c>
      <c r="N25" s="24" t="s">
        <v>90</v>
      </c>
      <c r="O25" s="14" t="s">
        <v>485</v>
      </c>
      <c r="P25" s="25" t="s">
        <v>430</v>
      </c>
      <c r="Q25" s="58" t="s">
        <v>428</v>
      </c>
    </row>
    <row r="26" spans="1:22" x14ac:dyDescent="0.3">
      <c r="A26" s="26" t="s">
        <v>355</v>
      </c>
      <c r="B26" s="24">
        <v>1</v>
      </c>
      <c r="C26" s="14" t="s">
        <v>427</v>
      </c>
      <c r="D26" s="14">
        <v>33</v>
      </c>
      <c r="E26" s="14" t="s">
        <v>445</v>
      </c>
      <c r="F26" s="14">
        <v>1</v>
      </c>
      <c r="G26" s="25" t="s">
        <v>431</v>
      </c>
      <c r="H26" s="24"/>
      <c r="I26" s="14" t="s">
        <v>427</v>
      </c>
      <c r="J26" s="14">
        <v>22</v>
      </c>
      <c r="K26" s="14" t="s">
        <v>445</v>
      </c>
      <c r="L26" s="14">
        <v>1</v>
      </c>
      <c r="M26" s="25" t="s">
        <v>429</v>
      </c>
      <c r="N26" s="24" t="s">
        <v>90</v>
      </c>
      <c r="O26" s="14" t="s">
        <v>485</v>
      </c>
      <c r="P26" s="25" t="s">
        <v>430</v>
      </c>
      <c r="Q26" s="58" t="s">
        <v>428</v>
      </c>
    </row>
    <row r="27" spans="1:22" x14ac:dyDescent="0.3">
      <c r="A27" s="26" t="s">
        <v>356</v>
      </c>
      <c r="B27" s="24">
        <v>1</v>
      </c>
      <c r="C27" s="14" t="s">
        <v>427</v>
      </c>
      <c r="D27" s="14">
        <v>33</v>
      </c>
      <c r="E27" s="14" t="s">
        <v>445</v>
      </c>
      <c r="F27" s="14">
        <v>1</v>
      </c>
      <c r="G27" s="25" t="s">
        <v>431</v>
      </c>
      <c r="H27" s="24"/>
      <c r="I27" s="14" t="s">
        <v>427</v>
      </c>
      <c r="J27" s="14">
        <v>22</v>
      </c>
      <c r="K27" s="14" t="s">
        <v>445</v>
      </c>
      <c r="L27" s="14">
        <v>1</v>
      </c>
      <c r="M27" s="25" t="s">
        <v>429</v>
      </c>
      <c r="N27" s="24" t="s">
        <v>90</v>
      </c>
      <c r="O27" s="14" t="s">
        <v>485</v>
      </c>
      <c r="P27" s="25" t="s">
        <v>430</v>
      </c>
      <c r="Q27" s="58" t="s">
        <v>428</v>
      </c>
    </row>
    <row r="28" spans="1:22" ht="15" thickBot="1" x14ac:dyDescent="0.35">
      <c r="A28" s="38" t="s">
        <v>357</v>
      </c>
      <c r="B28" s="27">
        <v>1</v>
      </c>
      <c r="C28" s="28" t="s">
        <v>427</v>
      </c>
      <c r="D28" s="14">
        <v>33</v>
      </c>
      <c r="E28" s="14" t="s">
        <v>445</v>
      </c>
      <c r="F28" s="28">
        <v>1</v>
      </c>
      <c r="G28" s="29" t="s">
        <v>431</v>
      </c>
      <c r="H28" s="27"/>
      <c r="I28" s="28" t="s">
        <v>427</v>
      </c>
      <c r="J28" s="28">
        <v>22</v>
      </c>
      <c r="K28" s="28" t="s">
        <v>445</v>
      </c>
      <c r="L28" s="28">
        <v>1</v>
      </c>
      <c r="M28" s="29" t="s">
        <v>429</v>
      </c>
      <c r="N28" s="27" t="s">
        <v>90</v>
      </c>
      <c r="O28" s="28" t="s">
        <v>485</v>
      </c>
      <c r="P28" s="29" t="s">
        <v>430</v>
      </c>
      <c r="Q28" s="59" t="s">
        <v>428</v>
      </c>
    </row>
    <row r="29" spans="1:22" x14ac:dyDescent="0.3">
      <c r="A29" s="23" t="s">
        <v>360</v>
      </c>
      <c r="B29" s="20">
        <v>1</v>
      </c>
      <c r="C29" s="21" t="s">
        <v>427</v>
      </c>
      <c r="D29" s="21">
        <v>33</v>
      </c>
      <c r="E29" s="14" t="s">
        <v>445</v>
      </c>
      <c r="F29" s="21">
        <v>1</v>
      </c>
      <c r="G29" s="22" t="s">
        <v>431</v>
      </c>
      <c r="H29" s="55">
        <v>1</v>
      </c>
      <c r="I29" s="15" t="s">
        <v>427</v>
      </c>
      <c r="J29" s="15">
        <v>22</v>
      </c>
      <c r="K29" s="15" t="s">
        <v>445</v>
      </c>
      <c r="L29" s="15">
        <v>1</v>
      </c>
      <c r="M29" s="56" t="s">
        <v>429</v>
      </c>
      <c r="N29" s="20" t="s">
        <v>90</v>
      </c>
      <c r="O29" s="21" t="s">
        <v>485</v>
      </c>
      <c r="P29" s="22" t="s">
        <v>430</v>
      </c>
      <c r="Q29" s="57" t="s">
        <v>428</v>
      </c>
    </row>
    <row r="30" spans="1:22" x14ac:dyDescent="0.3">
      <c r="A30" s="26" t="s">
        <v>361</v>
      </c>
      <c r="B30" s="24">
        <v>1</v>
      </c>
      <c r="C30" s="14" t="s">
        <v>427</v>
      </c>
      <c r="D30" s="14">
        <v>33</v>
      </c>
      <c r="E30" s="14" t="s">
        <v>445</v>
      </c>
      <c r="F30" s="14">
        <v>1</v>
      </c>
      <c r="G30" s="25" t="s">
        <v>431</v>
      </c>
      <c r="H30" s="24">
        <v>1</v>
      </c>
      <c r="I30" s="14" t="s">
        <v>427</v>
      </c>
      <c r="J30" s="14">
        <v>22</v>
      </c>
      <c r="K30" s="14" t="s">
        <v>445</v>
      </c>
      <c r="L30" s="14">
        <v>1</v>
      </c>
      <c r="M30" s="25" t="s">
        <v>429</v>
      </c>
      <c r="N30" s="24" t="s">
        <v>90</v>
      </c>
      <c r="O30" s="14" t="s">
        <v>485</v>
      </c>
      <c r="P30" s="25" t="s">
        <v>430</v>
      </c>
      <c r="Q30" s="58" t="s">
        <v>428</v>
      </c>
    </row>
    <row r="31" spans="1:22" x14ac:dyDescent="0.3">
      <c r="A31" s="26" t="s">
        <v>362</v>
      </c>
      <c r="B31" s="24">
        <v>1</v>
      </c>
      <c r="C31" s="14" t="s">
        <v>427</v>
      </c>
      <c r="D31" s="14">
        <v>33</v>
      </c>
      <c r="E31" s="14" t="s">
        <v>445</v>
      </c>
      <c r="F31" s="14">
        <v>1</v>
      </c>
      <c r="G31" s="25" t="s">
        <v>431</v>
      </c>
      <c r="H31" s="24">
        <v>1</v>
      </c>
      <c r="I31" s="14" t="s">
        <v>427</v>
      </c>
      <c r="J31" s="14">
        <v>22</v>
      </c>
      <c r="K31" s="14" t="s">
        <v>445</v>
      </c>
      <c r="L31" s="14">
        <v>1</v>
      </c>
      <c r="M31" s="25" t="s">
        <v>429</v>
      </c>
      <c r="N31" s="24" t="s">
        <v>90</v>
      </c>
      <c r="O31" s="14" t="s">
        <v>485</v>
      </c>
      <c r="P31" s="25" t="s">
        <v>430</v>
      </c>
      <c r="Q31" s="58" t="s">
        <v>428</v>
      </c>
    </row>
    <row r="32" spans="1:22" x14ac:dyDescent="0.3">
      <c r="A32" s="26" t="s">
        <v>363</v>
      </c>
      <c r="B32" s="24">
        <v>1</v>
      </c>
      <c r="C32" s="14" t="s">
        <v>427</v>
      </c>
      <c r="D32" s="14">
        <v>33</v>
      </c>
      <c r="E32" s="14" t="s">
        <v>445</v>
      </c>
      <c r="F32" s="14">
        <v>1</v>
      </c>
      <c r="G32" s="25" t="s">
        <v>431</v>
      </c>
      <c r="H32" s="24">
        <v>1</v>
      </c>
      <c r="I32" s="14" t="s">
        <v>427</v>
      </c>
      <c r="J32" s="14">
        <v>22</v>
      </c>
      <c r="K32" s="14" t="s">
        <v>445</v>
      </c>
      <c r="L32" s="14">
        <v>1</v>
      </c>
      <c r="M32" s="25" t="s">
        <v>429</v>
      </c>
      <c r="N32" s="24" t="s">
        <v>90</v>
      </c>
      <c r="O32" s="14" t="s">
        <v>485</v>
      </c>
      <c r="P32" s="25" t="s">
        <v>430</v>
      </c>
      <c r="Q32" s="58" t="s">
        <v>428</v>
      </c>
    </row>
    <row r="33" spans="1:17" x14ac:dyDescent="0.3">
      <c r="A33" s="26" t="s">
        <v>364</v>
      </c>
      <c r="B33" s="24">
        <v>1</v>
      </c>
      <c r="C33" s="14" t="s">
        <v>427</v>
      </c>
      <c r="D33" s="14">
        <v>33</v>
      </c>
      <c r="E33" s="14" t="s">
        <v>445</v>
      </c>
      <c r="F33" s="14">
        <v>1</v>
      </c>
      <c r="G33" s="25" t="s">
        <v>431</v>
      </c>
      <c r="H33" s="24">
        <v>1</v>
      </c>
      <c r="I33" s="14" t="s">
        <v>427</v>
      </c>
      <c r="J33" s="14">
        <v>22</v>
      </c>
      <c r="K33" s="14" t="s">
        <v>445</v>
      </c>
      <c r="L33" s="14">
        <v>1</v>
      </c>
      <c r="M33" s="25" t="s">
        <v>429</v>
      </c>
      <c r="N33" s="24" t="s">
        <v>90</v>
      </c>
      <c r="O33" s="14" t="s">
        <v>485</v>
      </c>
      <c r="P33" s="25" t="s">
        <v>430</v>
      </c>
      <c r="Q33" s="58" t="s">
        <v>428</v>
      </c>
    </row>
    <row r="34" spans="1:17" x14ac:dyDescent="0.3">
      <c r="A34" s="26" t="s">
        <v>365</v>
      </c>
      <c r="B34" s="24">
        <v>1</v>
      </c>
      <c r="C34" s="14" t="s">
        <v>427</v>
      </c>
      <c r="D34" s="14">
        <v>33</v>
      </c>
      <c r="E34" s="14" t="s">
        <v>445</v>
      </c>
      <c r="F34" s="14">
        <v>1</v>
      </c>
      <c r="G34" s="25" t="s">
        <v>431</v>
      </c>
      <c r="H34" s="24">
        <v>1</v>
      </c>
      <c r="I34" s="14" t="s">
        <v>427</v>
      </c>
      <c r="J34" s="14">
        <v>22</v>
      </c>
      <c r="K34" s="14" t="s">
        <v>445</v>
      </c>
      <c r="L34" s="14">
        <v>1</v>
      </c>
      <c r="M34" s="25" t="s">
        <v>429</v>
      </c>
      <c r="N34" s="24" t="s">
        <v>90</v>
      </c>
      <c r="O34" s="14" t="s">
        <v>485</v>
      </c>
      <c r="P34" s="25" t="s">
        <v>430</v>
      </c>
      <c r="Q34" s="58" t="s">
        <v>428</v>
      </c>
    </row>
    <row r="35" spans="1:17" x14ac:dyDescent="0.3">
      <c r="A35" s="26" t="s">
        <v>366</v>
      </c>
      <c r="B35" s="24">
        <v>1</v>
      </c>
      <c r="C35" s="14" t="s">
        <v>427</v>
      </c>
      <c r="D35" s="14">
        <v>33</v>
      </c>
      <c r="E35" s="14" t="s">
        <v>445</v>
      </c>
      <c r="F35" s="14">
        <v>1</v>
      </c>
      <c r="G35" s="25" t="s">
        <v>431</v>
      </c>
      <c r="H35" s="24">
        <v>1</v>
      </c>
      <c r="I35" s="14" t="s">
        <v>427</v>
      </c>
      <c r="J35" s="14">
        <v>22</v>
      </c>
      <c r="K35" s="14" t="s">
        <v>445</v>
      </c>
      <c r="L35" s="14">
        <v>1</v>
      </c>
      <c r="M35" s="25" t="s">
        <v>429</v>
      </c>
      <c r="N35" s="24" t="s">
        <v>90</v>
      </c>
      <c r="O35" s="14" t="s">
        <v>485</v>
      </c>
      <c r="P35" s="25" t="s">
        <v>430</v>
      </c>
      <c r="Q35" s="58" t="s">
        <v>428</v>
      </c>
    </row>
    <row r="36" spans="1:17" x14ac:dyDescent="0.3">
      <c r="A36" s="26" t="s">
        <v>367</v>
      </c>
      <c r="B36" s="24">
        <v>1</v>
      </c>
      <c r="C36" s="14" t="s">
        <v>427</v>
      </c>
      <c r="D36" s="14">
        <v>33</v>
      </c>
      <c r="E36" s="14" t="s">
        <v>445</v>
      </c>
      <c r="F36" s="14">
        <v>1</v>
      </c>
      <c r="G36" s="25" t="s">
        <v>431</v>
      </c>
      <c r="H36" s="24">
        <v>1</v>
      </c>
      <c r="I36" s="14" t="s">
        <v>427</v>
      </c>
      <c r="J36" s="14">
        <v>22</v>
      </c>
      <c r="K36" s="14" t="s">
        <v>445</v>
      </c>
      <c r="L36" s="14">
        <v>1</v>
      </c>
      <c r="M36" s="25" t="s">
        <v>429</v>
      </c>
      <c r="N36" s="24" t="s">
        <v>90</v>
      </c>
      <c r="O36" s="14" t="s">
        <v>485</v>
      </c>
      <c r="P36" s="25" t="s">
        <v>430</v>
      </c>
      <c r="Q36" s="58" t="s">
        <v>428</v>
      </c>
    </row>
    <row r="37" spans="1:17" x14ac:dyDescent="0.3">
      <c r="A37" s="26" t="s">
        <v>368</v>
      </c>
      <c r="B37" s="24">
        <v>1</v>
      </c>
      <c r="C37" s="14" t="s">
        <v>427</v>
      </c>
      <c r="D37" s="14">
        <v>33</v>
      </c>
      <c r="E37" s="14" t="s">
        <v>445</v>
      </c>
      <c r="F37" s="14">
        <v>1</v>
      </c>
      <c r="G37" s="25" t="s">
        <v>431</v>
      </c>
      <c r="H37" s="24">
        <v>1</v>
      </c>
      <c r="I37" s="14" t="s">
        <v>427</v>
      </c>
      <c r="J37" s="14">
        <v>22</v>
      </c>
      <c r="K37" s="14" t="s">
        <v>445</v>
      </c>
      <c r="L37" s="14">
        <v>1</v>
      </c>
      <c r="M37" s="25" t="s">
        <v>429</v>
      </c>
      <c r="N37" s="24" t="s">
        <v>90</v>
      </c>
      <c r="O37" s="14" t="s">
        <v>485</v>
      </c>
      <c r="P37" s="25" t="s">
        <v>430</v>
      </c>
      <c r="Q37" s="58" t="s">
        <v>428</v>
      </c>
    </row>
    <row r="38" spans="1:17" x14ac:dyDescent="0.3">
      <c r="A38" s="26" t="s">
        <v>369</v>
      </c>
      <c r="B38" s="24">
        <v>1</v>
      </c>
      <c r="C38" s="14" t="s">
        <v>427</v>
      </c>
      <c r="D38" s="14">
        <v>33</v>
      </c>
      <c r="E38" s="14" t="s">
        <v>445</v>
      </c>
      <c r="F38" s="14">
        <v>1</v>
      </c>
      <c r="G38" s="25" t="s">
        <v>431</v>
      </c>
      <c r="H38" s="24">
        <v>1</v>
      </c>
      <c r="I38" s="14" t="s">
        <v>427</v>
      </c>
      <c r="J38" s="14">
        <v>22</v>
      </c>
      <c r="K38" s="14" t="s">
        <v>445</v>
      </c>
      <c r="L38" s="14">
        <v>1</v>
      </c>
      <c r="M38" s="25" t="s">
        <v>429</v>
      </c>
      <c r="N38" s="24" t="s">
        <v>90</v>
      </c>
      <c r="O38" s="14" t="s">
        <v>485</v>
      </c>
      <c r="P38" s="25" t="s">
        <v>430</v>
      </c>
      <c r="Q38" s="58" t="s">
        <v>428</v>
      </c>
    </row>
    <row r="39" spans="1:17" x14ac:dyDescent="0.3">
      <c r="A39" s="26" t="s">
        <v>370</v>
      </c>
      <c r="B39" s="24">
        <v>1</v>
      </c>
      <c r="C39" s="14" t="s">
        <v>427</v>
      </c>
      <c r="D39" s="14">
        <v>33</v>
      </c>
      <c r="E39" s="14" t="s">
        <v>445</v>
      </c>
      <c r="F39" s="14">
        <v>1</v>
      </c>
      <c r="G39" s="25" t="s">
        <v>431</v>
      </c>
      <c r="H39" s="24">
        <v>1</v>
      </c>
      <c r="I39" s="14" t="s">
        <v>427</v>
      </c>
      <c r="J39" s="14">
        <v>22</v>
      </c>
      <c r="K39" s="14" t="s">
        <v>445</v>
      </c>
      <c r="L39" s="14">
        <v>1</v>
      </c>
      <c r="M39" s="25" t="s">
        <v>429</v>
      </c>
      <c r="N39" s="24" t="s">
        <v>90</v>
      </c>
      <c r="O39" s="14" t="s">
        <v>485</v>
      </c>
      <c r="P39" s="25" t="s">
        <v>430</v>
      </c>
      <c r="Q39" s="58" t="s">
        <v>428</v>
      </c>
    </row>
    <row r="40" spans="1:17" x14ac:dyDescent="0.3">
      <c r="A40" s="26" t="s">
        <v>371</v>
      </c>
      <c r="B40" s="24">
        <v>1</v>
      </c>
      <c r="C40" s="14" t="s">
        <v>427</v>
      </c>
      <c r="D40" s="14">
        <v>33</v>
      </c>
      <c r="E40" s="14" t="s">
        <v>445</v>
      </c>
      <c r="F40" s="14">
        <v>1</v>
      </c>
      <c r="G40" s="25" t="s">
        <v>431</v>
      </c>
      <c r="H40" s="24">
        <v>1</v>
      </c>
      <c r="I40" s="14" t="s">
        <v>427</v>
      </c>
      <c r="J40" s="14">
        <v>22</v>
      </c>
      <c r="K40" s="14" t="s">
        <v>445</v>
      </c>
      <c r="L40" s="14">
        <v>1</v>
      </c>
      <c r="M40" s="25" t="s">
        <v>429</v>
      </c>
      <c r="N40" s="24" t="s">
        <v>90</v>
      </c>
      <c r="O40" s="14" t="s">
        <v>485</v>
      </c>
      <c r="P40" s="25" t="s">
        <v>430</v>
      </c>
      <c r="Q40" s="58" t="s">
        <v>428</v>
      </c>
    </row>
    <row r="41" spans="1:17" x14ac:dyDescent="0.3">
      <c r="A41" s="26" t="s">
        <v>372</v>
      </c>
      <c r="B41" s="24">
        <v>1</v>
      </c>
      <c r="C41" s="14" t="s">
        <v>427</v>
      </c>
      <c r="D41" s="14">
        <v>33</v>
      </c>
      <c r="E41" s="14" t="s">
        <v>445</v>
      </c>
      <c r="F41" s="14">
        <v>1</v>
      </c>
      <c r="G41" s="25" t="s">
        <v>431</v>
      </c>
      <c r="H41" s="24">
        <v>1</v>
      </c>
      <c r="I41" s="14" t="s">
        <v>427</v>
      </c>
      <c r="J41" s="14">
        <v>22</v>
      </c>
      <c r="K41" s="14" t="s">
        <v>445</v>
      </c>
      <c r="L41" s="14">
        <v>1</v>
      </c>
      <c r="M41" s="25" t="s">
        <v>429</v>
      </c>
      <c r="N41" s="24" t="s">
        <v>90</v>
      </c>
      <c r="O41" s="14" t="s">
        <v>485</v>
      </c>
      <c r="P41" s="25" t="s">
        <v>430</v>
      </c>
      <c r="Q41" s="58" t="s">
        <v>428</v>
      </c>
    </row>
    <row r="42" spans="1:17" ht="15" thickBot="1" x14ac:dyDescent="0.35">
      <c r="A42" s="30" t="s">
        <v>373</v>
      </c>
      <c r="B42" s="27">
        <v>1</v>
      </c>
      <c r="C42" s="28" t="s">
        <v>427</v>
      </c>
      <c r="D42" s="28">
        <v>33</v>
      </c>
      <c r="E42" s="14" t="s">
        <v>445</v>
      </c>
      <c r="F42" s="14">
        <v>1</v>
      </c>
      <c r="G42" s="25" t="s">
        <v>431</v>
      </c>
      <c r="H42" s="27">
        <v>1</v>
      </c>
      <c r="I42" s="28" t="s">
        <v>427</v>
      </c>
      <c r="J42" s="14">
        <v>22</v>
      </c>
      <c r="K42" s="14" t="s">
        <v>445</v>
      </c>
      <c r="L42" s="28">
        <v>1</v>
      </c>
      <c r="M42" s="29" t="s">
        <v>429</v>
      </c>
      <c r="N42" s="27" t="s">
        <v>90</v>
      </c>
      <c r="O42" s="28" t="s">
        <v>485</v>
      </c>
      <c r="P42" s="29" t="s">
        <v>430</v>
      </c>
      <c r="Q42" s="59" t="s">
        <v>428</v>
      </c>
    </row>
  </sheetData>
  <mergeCells count="3">
    <mergeCell ref="A1:Q2"/>
    <mergeCell ref="B3:M3"/>
    <mergeCell ref="N3:P3"/>
  </mergeCells>
  <phoneticPr fontId="7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E6A6B-2A71-4331-BCCA-2DF596437D30}">
  <dimension ref="A1:Q57"/>
  <sheetViews>
    <sheetView workbookViewId="0">
      <selection activeCell="M44" sqref="M44"/>
    </sheetView>
  </sheetViews>
  <sheetFormatPr defaultRowHeight="14.4" x14ac:dyDescent="0.3"/>
  <cols>
    <col min="1" max="1" width="26.33203125" customWidth="1"/>
    <col min="2" max="2" width="5.88671875" customWidth="1"/>
    <col min="3" max="3" width="13" customWidth="1"/>
    <col min="4" max="4" width="4.6640625" customWidth="1"/>
    <col min="5" max="5" width="8.33203125" customWidth="1"/>
    <col min="6" max="6" width="6" customWidth="1"/>
    <col min="7" max="7" width="15.33203125" customWidth="1"/>
    <col min="8" max="8" width="6" customWidth="1"/>
    <col min="9" max="9" width="12.6640625" customWidth="1"/>
    <col min="10" max="10" width="4.6640625" customWidth="1"/>
    <col min="11" max="11" width="9.88671875" customWidth="1"/>
    <col min="12" max="12" width="6" customWidth="1"/>
    <col min="13" max="13" width="12" customWidth="1"/>
    <col min="14" max="14" width="8.109375" customWidth="1"/>
    <col min="15" max="16" width="9.88671875" customWidth="1"/>
    <col min="17" max="17" width="9.6640625" customWidth="1"/>
  </cols>
  <sheetData>
    <row r="1" spans="1:17" ht="14.4" customHeight="1" x14ac:dyDescent="0.3">
      <c r="A1" s="67" t="s">
        <v>195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9"/>
    </row>
    <row r="2" spans="1:17" ht="14.4" customHeight="1" thickBot="1" x14ac:dyDescent="0.35">
      <c r="A2" s="70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71"/>
    </row>
    <row r="3" spans="1:17" ht="14.4" customHeight="1" thickBot="1" x14ac:dyDescent="0.35">
      <c r="A3" s="32"/>
      <c r="B3" s="72" t="s">
        <v>201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4" t="s">
        <v>87</v>
      </c>
      <c r="O3" s="75"/>
      <c r="P3" s="75"/>
      <c r="Q3" s="31" t="s">
        <v>211</v>
      </c>
    </row>
    <row r="4" spans="1:17" ht="15" thickBot="1" x14ac:dyDescent="0.35">
      <c r="A4" s="26"/>
      <c r="B4" s="44" t="s">
        <v>34</v>
      </c>
      <c r="C4" s="45" t="s">
        <v>196</v>
      </c>
      <c r="D4" s="45" t="s">
        <v>36</v>
      </c>
      <c r="E4" s="45" t="s">
        <v>197</v>
      </c>
      <c r="F4" s="45" t="s">
        <v>34</v>
      </c>
      <c r="G4" s="46" t="s">
        <v>198</v>
      </c>
      <c r="H4" s="44" t="s">
        <v>34</v>
      </c>
      <c r="I4" s="45" t="s">
        <v>196</v>
      </c>
      <c r="J4" s="45" t="s">
        <v>36</v>
      </c>
      <c r="K4" s="45" t="s">
        <v>197</v>
      </c>
      <c r="L4" s="45" t="s">
        <v>34</v>
      </c>
      <c r="M4" s="46" t="s">
        <v>198</v>
      </c>
      <c r="N4" s="44" t="s">
        <v>50</v>
      </c>
      <c r="O4" s="45" t="s">
        <v>199</v>
      </c>
      <c r="P4" s="46" t="s">
        <v>200</v>
      </c>
      <c r="Q4" s="36" t="s">
        <v>36</v>
      </c>
    </row>
    <row r="5" spans="1:17" x14ac:dyDescent="0.3">
      <c r="A5" s="37" t="s">
        <v>374</v>
      </c>
      <c r="B5" s="20">
        <v>1</v>
      </c>
      <c r="C5" s="21" t="s">
        <v>427</v>
      </c>
      <c r="D5" s="21">
        <v>33</v>
      </c>
      <c r="E5" s="21"/>
      <c r="F5" s="21">
        <v>1</v>
      </c>
      <c r="G5" s="22" t="s">
        <v>431</v>
      </c>
      <c r="H5" s="20"/>
      <c r="I5" s="21"/>
      <c r="J5" s="21"/>
      <c r="K5" s="21"/>
      <c r="L5" s="21"/>
      <c r="M5" s="22"/>
      <c r="N5" s="20" t="s">
        <v>90</v>
      </c>
      <c r="O5" s="21" t="s">
        <v>485</v>
      </c>
      <c r="P5" s="22" t="s">
        <v>430</v>
      </c>
      <c r="Q5" s="57" t="s">
        <v>428</v>
      </c>
    </row>
    <row r="6" spans="1:17" x14ac:dyDescent="0.3">
      <c r="A6" s="37" t="s">
        <v>375</v>
      </c>
      <c r="B6" s="24">
        <v>1</v>
      </c>
      <c r="C6" s="14" t="s">
        <v>427</v>
      </c>
      <c r="D6" s="14">
        <v>33</v>
      </c>
      <c r="E6" s="14"/>
      <c r="F6" s="14">
        <v>1</v>
      </c>
      <c r="G6" s="25" t="s">
        <v>431</v>
      </c>
      <c r="H6" s="24"/>
      <c r="I6" s="14"/>
      <c r="J6" s="14"/>
      <c r="K6" s="14"/>
      <c r="L6" s="14"/>
      <c r="M6" s="25"/>
      <c r="N6" s="24" t="s">
        <v>90</v>
      </c>
      <c r="O6" s="14" t="s">
        <v>485</v>
      </c>
      <c r="P6" s="25" t="s">
        <v>430</v>
      </c>
      <c r="Q6" s="58" t="s">
        <v>428</v>
      </c>
    </row>
    <row r="7" spans="1:17" x14ac:dyDescent="0.3">
      <c r="A7" s="37" t="s">
        <v>376</v>
      </c>
      <c r="B7" s="24">
        <v>1</v>
      </c>
      <c r="C7" s="14" t="s">
        <v>427</v>
      </c>
      <c r="D7" s="14">
        <v>33</v>
      </c>
      <c r="E7" s="14"/>
      <c r="F7" s="14">
        <v>1</v>
      </c>
      <c r="G7" s="25" t="s">
        <v>431</v>
      </c>
      <c r="H7" s="24"/>
      <c r="I7" s="14"/>
      <c r="J7" s="14"/>
      <c r="K7" s="14"/>
      <c r="L7" s="14"/>
      <c r="M7" s="25"/>
      <c r="N7" s="24" t="s">
        <v>90</v>
      </c>
      <c r="O7" s="14" t="s">
        <v>485</v>
      </c>
      <c r="P7" s="25" t="s">
        <v>430</v>
      </c>
      <c r="Q7" s="58" t="s">
        <v>428</v>
      </c>
    </row>
    <row r="8" spans="1:17" x14ac:dyDescent="0.3">
      <c r="A8" s="37" t="s">
        <v>377</v>
      </c>
      <c r="B8" s="24">
        <v>1</v>
      </c>
      <c r="C8" s="14" t="s">
        <v>432</v>
      </c>
      <c r="D8" s="14" t="s">
        <v>202</v>
      </c>
      <c r="E8" s="14"/>
      <c r="F8" s="14"/>
      <c r="G8" s="25"/>
      <c r="H8" s="24"/>
      <c r="I8" s="14"/>
      <c r="J8" s="14"/>
      <c r="K8" s="14"/>
      <c r="L8" s="14"/>
      <c r="M8" s="25"/>
      <c r="N8" s="24" t="s">
        <v>90</v>
      </c>
      <c r="O8" s="14" t="s">
        <v>485</v>
      </c>
      <c r="P8" s="25" t="s">
        <v>430</v>
      </c>
      <c r="Q8" s="58" t="s">
        <v>428</v>
      </c>
    </row>
    <row r="9" spans="1:17" x14ac:dyDescent="0.3">
      <c r="A9" s="37" t="s">
        <v>378</v>
      </c>
      <c r="B9" s="24">
        <v>1</v>
      </c>
      <c r="C9" s="14" t="s">
        <v>432</v>
      </c>
      <c r="D9" s="14" t="s">
        <v>202</v>
      </c>
      <c r="E9" s="14"/>
      <c r="F9" s="14"/>
      <c r="G9" s="25"/>
      <c r="H9" s="24"/>
      <c r="I9" s="14"/>
      <c r="J9" s="14"/>
      <c r="K9" s="14"/>
      <c r="L9" s="14"/>
      <c r="M9" s="25"/>
      <c r="N9" s="24" t="s">
        <v>90</v>
      </c>
      <c r="O9" s="14" t="s">
        <v>485</v>
      </c>
      <c r="P9" s="25" t="s">
        <v>430</v>
      </c>
      <c r="Q9" s="58" t="s">
        <v>428</v>
      </c>
    </row>
    <row r="10" spans="1:17" x14ac:dyDescent="0.3">
      <c r="A10" s="37" t="s">
        <v>379</v>
      </c>
      <c r="B10" s="24">
        <v>1</v>
      </c>
      <c r="C10" s="14" t="s">
        <v>432</v>
      </c>
      <c r="D10" s="14" t="s">
        <v>202</v>
      </c>
      <c r="E10" s="14"/>
      <c r="F10" s="14"/>
      <c r="G10" s="25"/>
      <c r="H10" s="24"/>
      <c r="I10" s="14"/>
      <c r="J10" s="14"/>
      <c r="K10" s="14"/>
      <c r="L10" s="14"/>
      <c r="M10" s="25"/>
      <c r="N10" s="24" t="s">
        <v>90</v>
      </c>
      <c r="O10" s="14" t="s">
        <v>485</v>
      </c>
      <c r="P10" s="25" t="s">
        <v>430</v>
      </c>
      <c r="Q10" s="58" t="s">
        <v>428</v>
      </c>
    </row>
    <row r="11" spans="1:17" x14ac:dyDescent="0.3">
      <c r="A11" s="37" t="s">
        <v>380</v>
      </c>
      <c r="B11" s="24">
        <v>1</v>
      </c>
      <c r="C11" s="14" t="s">
        <v>432</v>
      </c>
      <c r="D11" s="14" t="s">
        <v>202</v>
      </c>
      <c r="E11" s="14"/>
      <c r="F11" s="14"/>
      <c r="G11" s="25"/>
      <c r="H11" s="24"/>
      <c r="I11" s="14"/>
      <c r="J11" s="14"/>
      <c r="K11" s="14"/>
      <c r="L11" s="14"/>
      <c r="M11" s="25"/>
      <c r="N11" s="24" t="s">
        <v>90</v>
      </c>
      <c r="O11" s="14" t="s">
        <v>485</v>
      </c>
      <c r="P11" s="25" t="s">
        <v>430</v>
      </c>
      <c r="Q11" s="58" t="s">
        <v>428</v>
      </c>
    </row>
    <row r="12" spans="1:17" x14ac:dyDescent="0.3">
      <c r="A12" s="37" t="s">
        <v>381</v>
      </c>
      <c r="B12" s="24">
        <v>1</v>
      </c>
      <c r="C12" s="14" t="s">
        <v>432</v>
      </c>
      <c r="D12" s="14" t="s">
        <v>202</v>
      </c>
      <c r="E12" s="14"/>
      <c r="F12" s="14"/>
      <c r="G12" s="25"/>
      <c r="H12" s="24"/>
      <c r="I12" s="14"/>
      <c r="J12" s="14"/>
      <c r="K12" s="14"/>
      <c r="L12" s="14"/>
      <c r="M12" s="25"/>
      <c r="N12" s="24" t="s">
        <v>90</v>
      </c>
      <c r="O12" s="14" t="s">
        <v>485</v>
      </c>
      <c r="P12" s="25" t="s">
        <v>430</v>
      </c>
      <c r="Q12" s="58" t="s">
        <v>428</v>
      </c>
    </row>
    <row r="13" spans="1:17" x14ac:dyDescent="0.3">
      <c r="A13" s="37" t="s">
        <v>382</v>
      </c>
      <c r="B13" s="24">
        <v>1</v>
      </c>
      <c r="C13" s="14" t="s">
        <v>432</v>
      </c>
      <c r="D13" s="14" t="s">
        <v>202</v>
      </c>
      <c r="E13" s="14"/>
      <c r="F13" s="14"/>
      <c r="G13" s="25"/>
      <c r="H13" s="24"/>
      <c r="I13" s="14"/>
      <c r="J13" s="14"/>
      <c r="K13" s="14"/>
      <c r="L13" s="14"/>
      <c r="M13" s="25"/>
      <c r="N13" s="24" t="s">
        <v>90</v>
      </c>
      <c r="O13" s="14" t="s">
        <v>485</v>
      </c>
      <c r="P13" s="25" t="s">
        <v>430</v>
      </c>
      <c r="Q13" s="58" t="s">
        <v>428</v>
      </c>
    </row>
    <row r="14" spans="1:17" x14ac:dyDescent="0.3">
      <c r="A14" s="37" t="s">
        <v>383</v>
      </c>
      <c r="B14" s="24">
        <v>1</v>
      </c>
      <c r="C14" s="14" t="s">
        <v>432</v>
      </c>
      <c r="D14" s="14" t="s">
        <v>202</v>
      </c>
      <c r="E14" s="14"/>
      <c r="F14" s="14"/>
      <c r="G14" s="25"/>
      <c r="H14" s="24"/>
      <c r="I14" s="14"/>
      <c r="J14" s="14"/>
      <c r="K14" s="14"/>
      <c r="L14" s="14"/>
      <c r="M14" s="25"/>
      <c r="N14" s="24" t="s">
        <v>90</v>
      </c>
      <c r="O14" s="14" t="s">
        <v>485</v>
      </c>
      <c r="P14" s="25" t="s">
        <v>430</v>
      </c>
      <c r="Q14" s="58" t="s">
        <v>428</v>
      </c>
    </row>
    <row r="15" spans="1:17" x14ac:dyDescent="0.3">
      <c r="A15" s="37" t="s">
        <v>384</v>
      </c>
      <c r="B15" s="24">
        <v>1</v>
      </c>
      <c r="C15" s="14" t="s">
        <v>432</v>
      </c>
      <c r="D15" s="14" t="s">
        <v>202</v>
      </c>
      <c r="E15" s="14"/>
      <c r="F15" s="14"/>
      <c r="G15" s="25"/>
      <c r="H15" s="24"/>
      <c r="I15" s="14"/>
      <c r="J15" s="14"/>
      <c r="K15" s="14"/>
      <c r="L15" s="14"/>
      <c r="M15" s="25"/>
      <c r="N15" s="24" t="s">
        <v>90</v>
      </c>
      <c r="O15" s="14" t="s">
        <v>485</v>
      </c>
      <c r="P15" s="25" t="s">
        <v>430</v>
      </c>
      <c r="Q15" s="58" t="s">
        <v>428</v>
      </c>
    </row>
    <row r="16" spans="1:17" x14ac:dyDescent="0.3">
      <c r="A16" s="37" t="s">
        <v>385</v>
      </c>
      <c r="B16" s="24">
        <v>1</v>
      </c>
      <c r="C16" s="14" t="s">
        <v>432</v>
      </c>
      <c r="D16" s="14" t="s">
        <v>202</v>
      </c>
      <c r="E16" s="14"/>
      <c r="F16" s="14"/>
      <c r="G16" s="25"/>
      <c r="H16" s="24"/>
      <c r="I16" s="14"/>
      <c r="J16" s="14"/>
      <c r="K16" s="14"/>
      <c r="L16" s="14"/>
      <c r="M16" s="25"/>
      <c r="N16" s="24" t="s">
        <v>90</v>
      </c>
      <c r="O16" s="14" t="s">
        <v>485</v>
      </c>
      <c r="P16" s="25" t="s">
        <v>430</v>
      </c>
      <c r="Q16" s="58" t="s">
        <v>428</v>
      </c>
    </row>
    <row r="17" spans="1:17" x14ac:dyDescent="0.3">
      <c r="A17" s="37" t="s">
        <v>386</v>
      </c>
      <c r="B17" s="24">
        <v>1</v>
      </c>
      <c r="C17" s="14" t="s">
        <v>432</v>
      </c>
      <c r="D17" s="14" t="s">
        <v>202</v>
      </c>
      <c r="E17" s="14"/>
      <c r="F17" s="14"/>
      <c r="G17" s="25"/>
      <c r="H17" s="24"/>
      <c r="I17" s="14"/>
      <c r="J17" s="14"/>
      <c r="K17" s="14"/>
      <c r="L17" s="14"/>
      <c r="M17" s="25"/>
      <c r="N17" s="24" t="s">
        <v>90</v>
      </c>
      <c r="O17" s="14" t="s">
        <v>485</v>
      </c>
      <c r="P17" s="25" t="s">
        <v>430</v>
      </c>
      <c r="Q17" s="58" t="s">
        <v>428</v>
      </c>
    </row>
    <row r="18" spans="1:17" x14ac:dyDescent="0.3">
      <c r="A18" s="37" t="s">
        <v>387</v>
      </c>
      <c r="B18" s="24">
        <v>1</v>
      </c>
      <c r="C18" s="14" t="s">
        <v>432</v>
      </c>
      <c r="D18" s="14" t="s">
        <v>202</v>
      </c>
      <c r="E18" s="14"/>
      <c r="F18" s="14"/>
      <c r="G18" s="25"/>
      <c r="H18" s="24"/>
      <c r="I18" s="14"/>
      <c r="J18" s="14"/>
      <c r="K18" s="14"/>
      <c r="L18" s="14"/>
      <c r="M18" s="25"/>
      <c r="N18" s="24" t="s">
        <v>90</v>
      </c>
      <c r="O18" s="14" t="s">
        <v>485</v>
      </c>
      <c r="P18" s="25" t="s">
        <v>430</v>
      </c>
      <c r="Q18" s="58" t="s">
        <v>428</v>
      </c>
    </row>
    <row r="19" spans="1:17" x14ac:dyDescent="0.3">
      <c r="A19" s="37" t="s">
        <v>388</v>
      </c>
      <c r="B19" s="24">
        <v>1</v>
      </c>
      <c r="C19" s="14" t="s">
        <v>432</v>
      </c>
      <c r="D19" s="14" t="s">
        <v>202</v>
      </c>
      <c r="E19" s="14"/>
      <c r="F19" s="14"/>
      <c r="G19" s="25"/>
      <c r="H19" s="24"/>
      <c r="I19" s="14"/>
      <c r="J19" s="14"/>
      <c r="K19" s="14"/>
      <c r="L19" s="14"/>
      <c r="M19" s="25"/>
      <c r="N19" s="24" t="s">
        <v>90</v>
      </c>
      <c r="O19" s="14" t="s">
        <v>485</v>
      </c>
      <c r="P19" s="25" t="s">
        <v>430</v>
      </c>
      <c r="Q19" s="58" t="s">
        <v>428</v>
      </c>
    </row>
    <row r="20" spans="1:17" x14ac:dyDescent="0.3">
      <c r="A20" s="37" t="s">
        <v>389</v>
      </c>
      <c r="B20" s="24">
        <v>1</v>
      </c>
      <c r="C20" s="14" t="s">
        <v>432</v>
      </c>
      <c r="D20" s="14" t="s">
        <v>202</v>
      </c>
      <c r="E20" s="14"/>
      <c r="F20" s="14"/>
      <c r="G20" s="25"/>
      <c r="H20" s="24"/>
      <c r="I20" s="14"/>
      <c r="J20" s="14"/>
      <c r="K20" s="14"/>
      <c r="L20" s="14"/>
      <c r="M20" s="25"/>
      <c r="N20" s="24" t="s">
        <v>90</v>
      </c>
      <c r="O20" s="14" t="s">
        <v>485</v>
      </c>
      <c r="P20" s="25" t="s">
        <v>430</v>
      </c>
      <c r="Q20" s="58" t="s">
        <v>428</v>
      </c>
    </row>
    <row r="21" spans="1:17" x14ac:dyDescent="0.3">
      <c r="A21" s="37" t="s">
        <v>390</v>
      </c>
      <c r="B21" s="24">
        <v>1</v>
      </c>
      <c r="C21" s="14" t="s">
        <v>432</v>
      </c>
      <c r="D21" s="14" t="s">
        <v>202</v>
      </c>
      <c r="E21" s="14"/>
      <c r="F21" s="14"/>
      <c r="G21" s="25"/>
      <c r="H21" s="24"/>
      <c r="I21" s="14"/>
      <c r="J21" s="14"/>
      <c r="K21" s="14"/>
      <c r="L21" s="14"/>
      <c r="M21" s="25"/>
      <c r="N21" s="24" t="s">
        <v>90</v>
      </c>
      <c r="O21" s="14" t="s">
        <v>485</v>
      </c>
      <c r="P21" s="25" t="s">
        <v>430</v>
      </c>
      <c r="Q21" s="58" t="s">
        <v>428</v>
      </c>
    </row>
    <row r="22" spans="1:17" x14ac:dyDescent="0.3">
      <c r="A22" s="37" t="s">
        <v>391</v>
      </c>
      <c r="B22" s="24">
        <v>1</v>
      </c>
      <c r="C22" s="14" t="s">
        <v>432</v>
      </c>
      <c r="D22" s="14" t="s">
        <v>202</v>
      </c>
      <c r="E22" s="14"/>
      <c r="F22" s="14"/>
      <c r="G22" s="25"/>
      <c r="H22" s="24"/>
      <c r="I22" s="14"/>
      <c r="J22" s="14"/>
      <c r="K22" s="14"/>
      <c r="L22" s="14"/>
      <c r="M22" s="25"/>
      <c r="N22" s="24" t="s">
        <v>90</v>
      </c>
      <c r="O22" s="14" t="s">
        <v>485</v>
      </c>
      <c r="P22" s="25" t="s">
        <v>430</v>
      </c>
      <c r="Q22" s="58" t="s">
        <v>428</v>
      </c>
    </row>
    <row r="23" spans="1:17" x14ac:dyDescent="0.3">
      <c r="A23" s="37" t="s">
        <v>392</v>
      </c>
      <c r="B23" s="24">
        <v>1</v>
      </c>
      <c r="C23" s="14" t="s">
        <v>432</v>
      </c>
      <c r="D23" s="14" t="s">
        <v>202</v>
      </c>
      <c r="E23" s="14"/>
      <c r="F23" s="14"/>
      <c r="G23" s="25"/>
      <c r="H23" s="24"/>
      <c r="I23" s="14"/>
      <c r="J23" s="14"/>
      <c r="K23" s="14"/>
      <c r="L23" s="14"/>
      <c r="M23" s="25"/>
      <c r="N23" s="24" t="s">
        <v>90</v>
      </c>
      <c r="O23" s="14" t="s">
        <v>485</v>
      </c>
      <c r="P23" s="25" t="s">
        <v>430</v>
      </c>
      <c r="Q23" s="58" t="s">
        <v>428</v>
      </c>
    </row>
    <row r="24" spans="1:17" x14ac:dyDescent="0.3">
      <c r="A24" s="37" t="s">
        <v>393</v>
      </c>
      <c r="B24" s="24">
        <v>1</v>
      </c>
      <c r="C24" s="14" t="s">
        <v>432</v>
      </c>
      <c r="D24" s="14" t="s">
        <v>202</v>
      </c>
      <c r="E24" s="14"/>
      <c r="F24" s="14"/>
      <c r="G24" s="25"/>
      <c r="H24" s="24"/>
      <c r="I24" s="14"/>
      <c r="J24" s="14"/>
      <c r="K24" s="14"/>
      <c r="L24" s="14"/>
      <c r="M24" s="25"/>
      <c r="N24" s="24" t="s">
        <v>90</v>
      </c>
      <c r="O24" s="14" t="s">
        <v>485</v>
      </c>
      <c r="P24" s="25" t="s">
        <v>430</v>
      </c>
      <c r="Q24" s="58" t="s">
        <v>428</v>
      </c>
    </row>
    <row r="25" spans="1:17" ht="15" thickBot="1" x14ac:dyDescent="0.35">
      <c r="A25" s="39" t="s">
        <v>394</v>
      </c>
      <c r="B25" s="27">
        <v>1</v>
      </c>
      <c r="C25" s="14" t="s">
        <v>432</v>
      </c>
      <c r="D25" s="14" t="s">
        <v>202</v>
      </c>
      <c r="E25" s="28"/>
      <c r="F25" s="28"/>
      <c r="G25" s="29"/>
      <c r="H25" s="27"/>
      <c r="I25" s="28"/>
      <c r="J25" s="28"/>
      <c r="K25" s="28"/>
      <c r="L25" s="28"/>
      <c r="M25" s="29"/>
      <c r="N25" s="27" t="s">
        <v>90</v>
      </c>
      <c r="O25" s="28" t="s">
        <v>485</v>
      </c>
      <c r="P25" s="29" t="s">
        <v>430</v>
      </c>
      <c r="Q25" s="59" t="s">
        <v>428</v>
      </c>
    </row>
    <row r="26" spans="1:17" x14ac:dyDescent="0.3">
      <c r="A26" s="40" t="s">
        <v>395</v>
      </c>
      <c r="B26" s="20">
        <v>1</v>
      </c>
      <c r="C26" s="21" t="s">
        <v>427</v>
      </c>
      <c r="D26" s="21">
        <v>33</v>
      </c>
      <c r="E26" s="21"/>
      <c r="F26" s="21">
        <v>1</v>
      </c>
      <c r="G26" s="22" t="s">
        <v>431</v>
      </c>
      <c r="H26" s="20"/>
      <c r="I26" s="21" t="s">
        <v>427</v>
      </c>
      <c r="J26" s="21">
        <v>33</v>
      </c>
      <c r="K26" s="21"/>
      <c r="L26" s="21">
        <v>1</v>
      </c>
      <c r="M26" s="22" t="s">
        <v>429</v>
      </c>
      <c r="N26" s="20" t="s">
        <v>90</v>
      </c>
      <c r="O26" s="21" t="s">
        <v>485</v>
      </c>
      <c r="P26" s="22" t="s">
        <v>430</v>
      </c>
      <c r="Q26" s="57" t="s">
        <v>428</v>
      </c>
    </row>
    <row r="27" spans="1:17" x14ac:dyDescent="0.3">
      <c r="A27" s="37" t="s">
        <v>396</v>
      </c>
      <c r="B27" s="24">
        <v>1</v>
      </c>
      <c r="C27" s="14" t="s">
        <v>427</v>
      </c>
      <c r="D27" s="14">
        <v>33</v>
      </c>
      <c r="E27" s="14"/>
      <c r="F27" s="14">
        <v>1</v>
      </c>
      <c r="G27" s="25" t="s">
        <v>431</v>
      </c>
      <c r="H27" s="24"/>
      <c r="I27" s="14" t="s">
        <v>427</v>
      </c>
      <c r="J27" s="14">
        <v>33</v>
      </c>
      <c r="K27" s="14"/>
      <c r="L27" s="14">
        <v>1</v>
      </c>
      <c r="M27" s="25" t="s">
        <v>429</v>
      </c>
      <c r="N27" s="24" t="s">
        <v>90</v>
      </c>
      <c r="O27" s="14" t="s">
        <v>485</v>
      </c>
      <c r="P27" s="25" t="s">
        <v>430</v>
      </c>
      <c r="Q27" s="58" t="s">
        <v>428</v>
      </c>
    </row>
    <row r="28" spans="1:17" x14ac:dyDescent="0.3">
      <c r="A28" s="37" t="s">
        <v>397</v>
      </c>
      <c r="B28" s="24">
        <v>1</v>
      </c>
      <c r="C28" s="14" t="s">
        <v>427</v>
      </c>
      <c r="D28" s="14">
        <v>33</v>
      </c>
      <c r="E28" s="14"/>
      <c r="F28" s="14">
        <v>1</v>
      </c>
      <c r="G28" s="25" t="s">
        <v>431</v>
      </c>
      <c r="H28" s="24"/>
      <c r="I28" s="14" t="s">
        <v>427</v>
      </c>
      <c r="J28" s="14">
        <v>33</v>
      </c>
      <c r="K28" s="14"/>
      <c r="L28" s="14">
        <v>1</v>
      </c>
      <c r="M28" s="25" t="s">
        <v>429</v>
      </c>
      <c r="N28" s="24" t="s">
        <v>90</v>
      </c>
      <c r="O28" s="14" t="s">
        <v>485</v>
      </c>
      <c r="P28" s="25" t="s">
        <v>430</v>
      </c>
      <c r="Q28" s="58" t="s">
        <v>428</v>
      </c>
    </row>
    <row r="29" spans="1:17" x14ac:dyDescent="0.3">
      <c r="A29" s="37" t="s">
        <v>398</v>
      </c>
      <c r="B29" s="24">
        <v>1</v>
      </c>
      <c r="C29" s="14" t="s">
        <v>427</v>
      </c>
      <c r="D29" s="14">
        <v>33</v>
      </c>
      <c r="E29" s="14"/>
      <c r="F29" s="14">
        <v>1</v>
      </c>
      <c r="G29" s="25" t="s">
        <v>431</v>
      </c>
      <c r="H29" s="24"/>
      <c r="I29" s="14" t="s">
        <v>427</v>
      </c>
      <c r="J29" s="14">
        <v>33</v>
      </c>
      <c r="K29" s="14"/>
      <c r="L29" s="14">
        <v>1</v>
      </c>
      <c r="M29" s="25" t="s">
        <v>429</v>
      </c>
      <c r="N29" s="24" t="s">
        <v>90</v>
      </c>
      <c r="O29" s="14" t="s">
        <v>485</v>
      </c>
      <c r="P29" s="25" t="s">
        <v>430</v>
      </c>
      <c r="Q29" s="58" t="s">
        <v>428</v>
      </c>
    </row>
    <row r="30" spans="1:17" x14ac:dyDescent="0.3">
      <c r="A30" s="37" t="s">
        <v>399</v>
      </c>
      <c r="B30" s="24">
        <v>1</v>
      </c>
      <c r="C30" s="14" t="s">
        <v>427</v>
      </c>
      <c r="D30" s="14">
        <v>33</v>
      </c>
      <c r="E30" s="14"/>
      <c r="F30" s="14">
        <v>1</v>
      </c>
      <c r="G30" s="25" t="s">
        <v>431</v>
      </c>
      <c r="H30" s="24"/>
      <c r="I30" s="14" t="s">
        <v>427</v>
      </c>
      <c r="J30" s="14">
        <v>33</v>
      </c>
      <c r="K30" s="14"/>
      <c r="L30" s="14">
        <v>1</v>
      </c>
      <c r="M30" s="25" t="s">
        <v>429</v>
      </c>
      <c r="N30" s="24" t="s">
        <v>90</v>
      </c>
      <c r="O30" s="14" t="s">
        <v>485</v>
      </c>
      <c r="P30" s="25" t="s">
        <v>430</v>
      </c>
      <c r="Q30" s="58" t="s">
        <v>428</v>
      </c>
    </row>
    <row r="31" spans="1:17" x14ac:dyDescent="0.3">
      <c r="A31" s="37" t="s">
        <v>400</v>
      </c>
      <c r="B31" s="24">
        <v>1</v>
      </c>
      <c r="C31" s="14" t="s">
        <v>427</v>
      </c>
      <c r="D31" s="14">
        <v>33</v>
      </c>
      <c r="E31" s="14"/>
      <c r="F31" s="14">
        <v>1</v>
      </c>
      <c r="G31" s="25" t="s">
        <v>431</v>
      </c>
      <c r="H31" s="24"/>
      <c r="I31" s="14" t="s">
        <v>427</v>
      </c>
      <c r="J31" s="14">
        <v>33</v>
      </c>
      <c r="K31" s="14"/>
      <c r="L31" s="14">
        <v>1</v>
      </c>
      <c r="M31" s="25" t="s">
        <v>429</v>
      </c>
      <c r="N31" s="24" t="s">
        <v>90</v>
      </c>
      <c r="O31" s="14" t="s">
        <v>485</v>
      </c>
      <c r="P31" s="25" t="s">
        <v>430</v>
      </c>
      <c r="Q31" s="58" t="s">
        <v>428</v>
      </c>
    </row>
    <row r="32" spans="1:17" x14ac:dyDescent="0.3">
      <c r="A32" s="37" t="s">
        <v>401</v>
      </c>
      <c r="B32" s="24">
        <v>1</v>
      </c>
      <c r="C32" s="14" t="s">
        <v>427</v>
      </c>
      <c r="D32" s="14">
        <v>33</v>
      </c>
      <c r="E32" s="14"/>
      <c r="F32" s="14">
        <v>1</v>
      </c>
      <c r="G32" s="25" t="s">
        <v>431</v>
      </c>
      <c r="H32" s="24"/>
      <c r="I32" s="14" t="s">
        <v>427</v>
      </c>
      <c r="J32" s="14">
        <v>33</v>
      </c>
      <c r="K32" s="14"/>
      <c r="L32" s="14">
        <v>1</v>
      </c>
      <c r="M32" s="25" t="s">
        <v>429</v>
      </c>
      <c r="N32" s="24" t="s">
        <v>90</v>
      </c>
      <c r="O32" s="14" t="s">
        <v>485</v>
      </c>
      <c r="P32" s="25" t="s">
        <v>430</v>
      </c>
      <c r="Q32" s="58" t="s">
        <v>428</v>
      </c>
    </row>
    <row r="33" spans="1:17" x14ac:dyDescent="0.3">
      <c r="A33" s="37" t="s">
        <v>402</v>
      </c>
      <c r="B33" s="24">
        <v>1</v>
      </c>
      <c r="C33" s="14" t="s">
        <v>427</v>
      </c>
      <c r="D33" s="14">
        <v>33</v>
      </c>
      <c r="E33" s="14"/>
      <c r="F33" s="14">
        <v>1</v>
      </c>
      <c r="G33" s="25" t="s">
        <v>431</v>
      </c>
      <c r="H33" s="24"/>
      <c r="I33" s="14" t="s">
        <v>427</v>
      </c>
      <c r="J33" s="14">
        <v>33</v>
      </c>
      <c r="K33" s="14"/>
      <c r="L33" s="14">
        <v>1</v>
      </c>
      <c r="M33" s="25" t="s">
        <v>429</v>
      </c>
      <c r="N33" s="24" t="s">
        <v>90</v>
      </c>
      <c r="O33" s="14" t="s">
        <v>485</v>
      </c>
      <c r="P33" s="25" t="s">
        <v>430</v>
      </c>
      <c r="Q33" s="58" t="s">
        <v>428</v>
      </c>
    </row>
    <row r="34" spans="1:17" x14ac:dyDescent="0.3">
      <c r="A34" s="37" t="s">
        <v>403</v>
      </c>
      <c r="B34" s="24">
        <v>1</v>
      </c>
      <c r="C34" s="14" t="s">
        <v>427</v>
      </c>
      <c r="D34" s="14">
        <v>33</v>
      </c>
      <c r="E34" s="14"/>
      <c r="F34" s="14">
        <v>1</v>
      </c>
      <c r="G34" s="25" t="s">
        <v>431</v>
      </c>
      <c r="H34" s="24"/>
      <c r="I34" s="14" t="s">
        <v>427</v>
      </c>
      <c r="J34" s="14">
        <v>33</v>
      </c>
      <c r="K34" s="14"/>
      <c r="L34" s="14">
        <v>1</v>
      </c>
      <c r="M34" s="25" t="s">
        <v>429</v>
      </c>
      <c r="N34" s="24" t="s">
        <v>90</v>
      </c>
      <c r="O34" s="14" t="s">
        <v>485</v>
      </c>
      <c r="P34" s="25" t="s">
        <v>430</v>
      </c>
      <c r="Q34" s="58" t="s">
        <v>428</v>
      </c>
    </row>
    <row r="35" spans="1:17" x14ac:dyDescent="0.3">
      <c r="A35" s="37" t="s">
        <v>404</v>
      </c>
      <c r="B35" s="24">
        <v>1</v>
      </c>
      <c r="C35" s="14" t="s">
        <v>427</v>
      </c>
      <c r="D35" s="14">
        <v>33</v>
      </c>
      <c r="E35" s="14"/>
      <c r="F35" s="14">
        <v>1</v>
      </c>
      <c r="G35" s="25" t="s">
        <v>431</v>
      </c>
      <c r="H35" s="24"/>
      <c r="I35" s="14" t="s">
        <v>427</v>
      </c>
      <c r="J35" s="14">
        <v>33</v>
      </c>
      <c r="K35" s="14"/>
      <c r="L35" s="14">
        <v>1</v>
      </c>
      <c r="M35" s="25" t="s">
        <v>429</v>
      </c>
      <c r="N35" s="24" t="s">
        <v>90</v>
      </c>
      <c r="O35" s="14" t="s">
        <v>485</v>
      </c>
      <c r="P35" s="25" t="s">
        <v>430</v>
      </c>
      <c r="Q35" s="58" t="s">
        <v>428</v>
      </c>
    </row>
    <row r="36" spans="1:17" x14ac:dyDescent="0.3">
      <c r="A36" s="37" t="s">
        <v>405</v>
      </c>
      <c r="B36" s="24">
        <v>1</v>
      </c>
      <c r="C36" s="14" t="s">
        <v>427</v>
      </c>
      <c r="D36" s="14">
        <v>33</v>
      </c>
      <c r="E36" s="14"/>
      <c r="F36" s="14">
        <v>1</v>
      </c>
      <c r="G36" s="25" t="s">
        <v>431</v>
      </c>
      <c r="H36" s="24"/>
      <c r="I36" s="14" t="s">
        <v>427</v>
      </c>
      <c r="J36" s="14">
        <v>33</v>
      </c>
      <c r="K36" s="14"/>
      <c r="L36" s="14">
        <v>1</v>
      </c>
      <c r="M36" s="25" t="s">
        <v>429</v>
      </c>
      <c r="N36" s="24" t="s">
        <v>90</v>
      </c>
      <c r="O36" s="14" t="s">
        <v>485</v>
      </c>
      <c r="P36" s="25" t="s">
        <v>430</v>
      </c>
      <c r="Q36" s="58" t="s">
        <v>428</v>
      </c>
    </row>
    <row r="37" spans="1:17" x14ac:dyDescent="0.3">
      <c r="A37" s="37" t="s">
        <v>406</v>
      </c>
      <c r="B37" s="24">
        <v>1</v>
      </c>
      <c r="C37" s="14" t="s">
        <v>427</v>
      </c>
      <c r="D37" s="14">
        <v>33</v>
      </c>
      <c r="E37" s="14"/>
      <c r="F37" s="14">
        <v>1</v>
      </c>
      <c r="G37" s="25" t="s">
        <v>431</v>
      </c>
      <c r="H37" s="24"/>
      <c r="I37" s="14" t="s">
        <v>427</v>
      </c>
      <c r="J37" s="14">
        <v>33</v>
      </c>
      <c r="K37" s="14"/>
      <c r="L37" s="14">
        <v>1</v>
      </c>
      <c r="M37" s="25" t="s">
        <v>429</v>
      </c>
      <c r="N37" s="24" t="s">
        <v>90</v>
      </c>
      <c r="O37" s="14" t="s">
        <v>485</v>
      </c>
      <c r="P37" s="25" t="s">
        <v>430</v>
      </c>
      <c r="Q37" s="58" t="s">
        <v>428</v>
      </c>
    </row>
    <row r="38" spans="1:17" x14ac:dyDescent="0.3">
      <c r="A38" s="37" t="s">
        <v>407</v>
      </c>
      <c r="B38" s="24">
        <v>1</v>
      </c>
      <c r="C38" s="14" t="s">
        <v>427</v>
      </c>
      <c r="D38" s="14">
        <v>33</v>
      </c>
      <c r="E38" s="14"/>
      <c r="F38" s="14">
        <v>1</v>
      </c>
      <c r="G38" s="25" t="s">
        <v>431</v>
      </c>
      <c r="H38" s="24"/>
      <c r="I38" s="14" t="s">
        <v>427</v>
      </c>
      <c r="J38" s="14">
        <v>33</v>
      </c>
      <c r="K38" s="14"/>
      <c r="L38" s="14">
        <v>1</v>
      </c>
      <c r="M38" s="25" t="s">
        <v>429</v>
      </c>
      <c r="N38" s="24" t="s">
        <v>90</v>
      </c>
      <c r="O38" s="14" t="s">
        <v>485</v>
      </c>
      <c r="P38" s="25" t="s">
        <v>430</v>
      </c>
      <c r="Q38" s="58" t="s">
        <v>428</v>
      </c>
    </row>
    <row r="39" spans="1:17" x14ac:dyDescent="0.3">
      <c r="A39" s="37" t="s">
        <v>408</v>
      </c>
      <c r="B39" s="24">
        <v>1</v>
      </c>
      <c r="C39" s="14" t="s">
        <v>427</v>
      </c>
      <c r="D39" s="14">
        <v>33</v>
      </c>
      <c r="E39" s="14"/>
      <c r="F39" s="14">
        <v>1</v>
      </c>
      <c r="G39" s="25" t="s">
        <v>431</v>
      </c>
      <c r="H39" s="24"/>
      <c r="I39" s="14" t="s">
        <v>427</v>
      </c>
      <c r="J39" s="14">
        <v>33</v>
      </c>
      <c r="K39" s="14"/>
      <c r="L39" s="14">
        <v>1</v>
      </c>
      <c r="M39" s="25" t="s">
        <v>429</v>
      </c>
      <c r="N39" s="24" t="s">
        <v>90</v>
      </c>
      <c r="O39" s="14" t="s">
        <v>485</v>
      </c>
      <c r="P39" s="25" t="s">
        <v>430</v>
      </c>
      <c r="Q39" s="58" t="s">
        <v>428</v>
      </c>
    </row>
    <row r="40" spans="1:17" x14ac:dyDescent="0.3">
      <c r="A40" s="37" t="s">
        <v>409</v>
      </c>
      <c r="B40" s="24">
        <v>1</v>
      </c>
      <c r="C40" s="14" t="s">
        <v>427</v>
      </c>
      <c r="D40" s="14">
        <v>33</v>
      </c>
      <c r="E40" s="14"/>
      <c r="F40" s="14">
        <v>1</v>
      </c>
      <c r="G40" s="25" t="s">
        <v>431</v>
      </c>
      <c r="H40" s="24"/>
      <c r="I40" s="14" t="s">
        <v>427</v>
      </c>
      <c r="J40" s="14">
        <v>33</v>
      </c>
      <c r="K40" s="14"/>
      <c r="L40" s="14">
        <v>1</v>
      </c>
      <c r="M40" s="25" t="s">
        <v>429</v>
      </c>
      <c r="N40" s="24" t="s">
        <v>90</v>
      </c>
      <c r="O40" s="14" t="s">
        <v>485</v>
      </c>
      <c r="P40" s="25" t="s">
        <v>430</v>
      </c>
      <c r="Q40" s="58" t="s">
        <v>428</v>
      </c>
    </row>
    <row r="41" spans="1:17" x14ac:dyDescent="0.3">
      <c r="A41" s="37" t="s">
        <v>410</v>
      </c>
      <c r="B41" s="24">
        <v>1</v>
      </c>
      <c r="C41" s="14" t="s">
        <v>427</v>
      </c>
      <c r="D41" s="14">
        <v>33</v>
      </c>
      <c r="E41" s="14"/>
      <c r="F41" s="14">
        <v>1</v>
      </c>
      <c r="G41" s="25" t="s">
        <v>431</v>
      </c>
      <c r="H41" s="24"/>
      <c r="I41" s="14" t="s">
        <v>427</v>
      </c>
      <c r="J41" s="14">
        <v>33</v>
      </c>
      <c r="K41" s="14"/>
      <c r="L41" s="14">
        <v>1</v>
      </c>
      <c r="M41" s="25" t="s">
        <v>429</v>
      </c>
      <c r="N41" s="24" t="s">
        <v>90</v>
      </c>
      <c r="O41" s="14" t="s">
        <v>485</v>
      </c>
      <c r="P41" s="25" t="s">
        <v>430</v>
      </c>
      <c r="Q41" s="58" t="s">
        <v>428</v>
      </c>
    </row>
    <row r="42" spans="1:17" x14ac:dyDescent="0.3">
      <c r="A42" s="37" t="s">
        <v>411</v>
      </c>
      <c r="B42" s="24">
        <v>1</v>
      </c>
      <c r="C42" s="14" t="s">
        <v>427</v>
      </c>
      <c r="D42" s="14">
        <v>33</v>
      </c>
      <c r="E42" s="14"/>
      <c r="F42" s="14">
        <v>1</v>
      </c>
      <c r="G42" s="25" t="s">
        <v>431</v>
      </c>
      <c r="H42" s="24"/>
      <c r="I42" s="14" t="s">
        <v>427</v>
      </c>
      <c r="J42" s="14">
        <v>33</v>
      </c>
      <c r="K42" s="14"/>
      <c r="L42" s="14">
        <v>1</v>
      </c>
      <c r="M42" s="25" t="s">
        <v>429</v>
      </c>
      <c r="N42" s="24" t="s">
        <v>90</v>
      </c>
      <c r="O42" s="14" t="s">
        <v>485</v>
      </c>
      <c r="P42" s="25" t="s">
        <v>430</v>
      </c>
      <c r="Q42" s="58" t="s">
        <v>428</v>
      </c>
    </row>
    <row r="43" spans="1:17" x14ac:dyDescent="0.3">
      <c r="A43" s="37" t="s">
        <v>412</v>
      </c>
      <c r="B43" s="24">
        <v>1</v>
      </c>
      <c r="C43" s="14" t="s">
        <v>427</v>
      </c>
      <c r="D43" s="14">
        <v>33</v>
      </c>
      <c r="E43" s="14"/>
      <c r="F43" s="14">
        <v>1</v>
      </c>
      <c r="G43" s="25" t="s">
        <v>431</v>
      </c>
      <c r="H43" s="24"/>
      <c r="I43" s="14" t="s">
        <v>427</v>
      </c>
      <c r="J43" s="14">
        <v>33</v>
      </c>
      <c r="K43" s="14"/>
      <c r="L43" s="14">
        <v>1</v>
      </c>
      <c r="M43" s="25" t="s">
        <v>429</v>
      </c>
      <c r="N43" s="24" t="s">
        <v>90</v>
      </c>
      <c r="O43" s="14" t="s">
        <v>485</v>
      </c>
      <c r="P43" s="25" t="s">
        <v>430</v>
      </c>
      <c r="Q43" s="58" t="s">
        <v>428</v>
      </c>
    </row>
    <row r="44" spans="1:17" x14ac:dyDescent="0.3">
      <c r="A44" s="37" t="s">
        <v>413</v>
      </c>
      <c r="B44" s="24">
        <v>1</v>
      </c>
      <c r="C44" s="14" t="s">
        <v>427</v>
      </c>
      <c r="D44" s="14">
        <v>33</v>
      </c>
      <c r="E44" s="14"/>
      <c r="F44" s="14">
        <v>1</v>
      </c>
      <c r="G44" s="25" t="s">
        <v>431</v>
      </c>
      <c r="H44" s="24"/>
      <c r="I44" s="14" t="s">
        <v>427</v>
      </c>
      <c r="J44" s="14">
        <v>33</v>
      </c>
      <c r="K44" s="14"/>
      <c r="L44" s="14">
        <v>1</v>
      </c>
      <c r="M44" s="25" t="s">
        <v>429</v>
      </c>
      <c r="N44" s="24" t="s">
        <v>90</v>
      </c>
      <c r="O44" s="14" t="s">
        <v>485</v>
      </c>
      <c r="P44" s="25" t="s">
        <v>430</v>
      </c>
      <c r="Q44" s="58" t="s">
        <v>428</v>
      </c>
    </row>
    <row r="45" spans="1:17" x14ac:dyDescent="0.3">
      <c r="A45" s="37" t="s">
        <v>414</v>
      </c>
      <c r="B45" s="24">
        <v>1</v>
      </c>
      <c r="C45" s="14" t="s">
        <v>427</v>
      </c>
      <c r="D45" s="14">
        <v>33</v>
      </c>
      <c r="E45" s="14"/>
      <c r="F45" s="14">
        <v>1</v>
      </c>
      <c r="G45" s="25" t="s">
        <v>431</v>
      </c>
      <c r="H45" s="24"/>
      <c r="I45" s="14" t="s">
        <v>427</v>
      </c>
      <c r="J45" s="14">
        <v>33</v>
      </c>
      <c r="K45" s="14"/>
      <c r="L45" s="14">
        <v>1</v>
      </c>
      <c r="M45" s="25" t="s">
        <v>429</v>
      </c>
      <c r="N45" s="24" t="s">
        <v>90</v>
      </c>
      <c r="O45" s="14" t="s">
        <v>485</v>
      </c>
      <c r="P45" s="25" t="s">
        <v>430</v>
      </c>
      <c r="Q45" s="58" t="s">
        <v>428</v>
      </c>
    </row>
    <row r="46" spans="1:17" x14ac:dyDescent="0.3">
      <c r="A46" s="37" t="s">
        <v>415</v>
      </c>
      <c r="B46" s="24">
        <v>1</v>
      </c>
      <c r="C46" s="14" t="s">
        <v>427</v>
      </c>
      <c r="D46" s="14">
        <v>33</v>
      </c>
      <c r="E46" s="14"/>
      <c r="F46" s="14">
        <v>1</v>
      </c>
      <c r="G46" s="25" t="s">
        <v>431</v>
      </c>
      <c r="H46" s="24"/>
      <c r="I46" s="14" t="s">
        <v>427</v>
      </c>
      <c r="J46" s="14">
        <v>33</v>
      </c>
      <c r="K46" s="14"/>
      <c r="L46" s="14">
        <v>1</v>
      </c>
      <c r="M46" s="25" t="s">
        <v>429</v>
      </c>
      <c r="N46" s="24" t="s">
        <v>90</v>
      </c>
      <c r="O46" s="14" t="s">
        <v>485</v>
      </c>
      <c r="P46" s="25" t="s">
        <v>430</v>
      </c>
      <c r="Q46" s="58" t="s">
        <v>428</v>
      </c>
    </row>
    <row r="47" spans="1:17" x14ac:dyDescent="0.3">
      <c r="A47" s="37" t="s">
        <v>416</v>
      </c>
      <c r="B47" s="24">
        <v>1</v>
      </c>
      <c r="C47" s="14" t="s">
        <v>427</v>
      </c>
      <c r="D47" s="14">
        <v>33</v>
      </c>
      <c r="E47" s="14"/>
      <c r="F47" s="14">
        <v>1</v>
      </c>
      <c r="G47" s="25" t="s">
        <v>431</v>
      </c>
      <c r="H47" s="24"/>
      <c r="I47" s="14" t="s">
        <v>427</v>
      </c>
      <c r="J47" s="14">
        <v>33</v>
      </c>
      <c r="K47" s="14"/>
      <c r="L47" s="14">
        <v>1</v>
      </c>
      <c r="M47" s="25" t="s">
        <v>429</v>
      </c>
      <c r="N47" s="24" t="s">
        <v>90</v>
      </c>
      <c r="O47" s="14" t="s">
        <v>485</v>
      </c>
      <c r="P47" s="25" t="s">
        <v>430</v>
      </c>
      <c r="Q47" s="58" t="s">
        <v>428</v>
      </c>
    </row>
    <row r="48" spans="1:17" x14ac:dyDescent="0.3">
      <c r="A48" s="37" t="s">
        <v>417</v>
      </c>
      <c r="B48" s="24">
        <v>1</v>
      </c>
      <c r="C48" s="14" t="s">
        <v>427</v>
      </c>
      <c r="D48" s="14">
        <v>33</v>
      </c>
      <c r="E48" s="14"/>
      <c r="F48" s="14">
        <v>1</v>
      </c>
      <c r="G48" s="25" t="s">
        <v>431</v>
      </c>
      <c r="H48" s="24"/>
      <c r="I48" s="14" t="s">
        <v>427</v>
      </c>
      <c r="J48" s="14">
        <v>33</v>
      </c>
      <c r="K48" s="14"/>
      <c r="L48" s="14">
        <v>1</v>
      </c>
      <c r="M48" s="25" t="s">
        <v>429</v>
      </c>
      <c r="N48" s="24" t="s">
        <v>90</v>
      </c>
      <c r="O48" s="14" t="s">
        <v>485</v>
      </c>
      <c r="P48" s="25" t="s">
        <v>430</v>
      </c>
      <c r="Q48" s="58" t="s">
        <v>428</v>
      </c>
    </row>
    <row r="49" spans="1:17" x14ac:dyDescent="0.3">
      <c r="A49" s="37" t="s">
        <v>418</v>
      </c>
      <c r="B49" s="24">
        <v>1</v>
      </c>
      <c r="C49" s="14" t="s">
        <v>427</v>
      </c>
      <c r="D49" s="14">
        <v>33</v>
      </c>
      <c r="E49" s="14"/>
      <c r="F49" s="14">
        <v>1</v>
      </c>
      <c r="G49" s="25" t="s">
        <v>431</v>
      </c>
      <c r="H49" s="24"/>
      <c r="I49" s="14" t="s">
        <v>427</v>
      </c>
      <c r="J49" s="14">
        <v>33</v>
      </c>
      <c r="K49" s="14"/>
      <c r="L49" s="14">
        <v>1</v>
      </c>
      <c r="M49" s="25" t="s">
        <v>429</v>
      </c>
      <c r="N49" s="24" t="s">
        <v>90</v>
      </c>
      <c r="O49" s="14" t="s">
        <v>485</v>
      </c>
      <c r="P49" s="25" t="s">
        <v>430</v>
      </c>
      <c r="Q49" s="58" t="s">
        <v>428</v>
      </c>
    </row>
    <row r="50" spans="1:17" ht="15" thickBot="1" x14ac:dyDescent="0.35">
      <c r="A50" s="39" t="s">
        <v>419</v>
      </c>
      <c r="B50" s="27">
        <v>1</v>
      </c>
      <c r="C50" s="28" t="s">
        <v>427</v>
      </c>
      <c r="D50" s="28">
        <v>33</v>
      </c>
      <c r="E50" s="28"/>
      <c r="F50" s="28">
        <v>1</v>
      </c>
      <c r="G50" s="29" t="s">
        <v>431</v>
      </c>
      <c r="H50" s="27"/>
      <c r="I50" s="28" t="s">
        <v>427</v>
      </c>
      <c r="J50" s="28">
        <v>33</v>
      </c>
      <c r="K50" s="28"/>
      <c r="L50" s="28">
        <v>1</v>
      </c>
      <c r="M50" s="29" t="s">
        <v>429</v>
      </c>
      <c r="N50" s="27" t="s">
        <v>90</v>
      </c>
      <c r="O50" s="28" t="s">
        <v>485</v>
      </c>
      <c r="P50" s="29" t="s">
        <v>430</v>
      </c>
      <c r="Q50" s="59" t="s">
        <v>428</v>
      </c>
    </row>
    <row r="51" spans="1:17" x14ac:dyDescent="0.3">
      <c r="A51" s="41" t="s">
        <v>420</v>
      </c>
      <c r="B51" s="20">
        <v>1</v>
      </c>
      <c r="C51" s="21" t="s">
        <v>427</v>
      </c>
      <c r="D51" s="21">
        <v>33</v>
      </c>
      <c r="E51" s="21"/>
      <c r="F51" s="21">
        <v>1</v>
      </c>
      <c r="G51" s="22" t="s">
        <v>431</v>
      </c>
      <c r="H51" s="20"/>
      <c r="I51" s="21" t="s">
        <v>427</v>
      </c>
      <c r="J51" s="21">
        <v>33</v>
      </c>
      <c r="K51" s="21"/>
      <c r="L51" s="21">
        <v>1</v>
      </c>
      <c r="M51" s="22" t="s">
        <v>429</v>
      </c>
      <c r="N51" s="20" t="s">
        <v>90</v>
      </c>
      <c r="O51" s="21" t="s">
        <v>485</v>
      </c>
      <c r="P51" s="22" t="s">
        <v>430</v>
      </c>
      <c r="Q51" s="57" t="s">
        <v>428</v>
      </c>
    </row>
    <row r="52" spans="1:17" x14ac:dyDescent="0.3">
      <c r="A52" s="42" t="s">
        <v>421</v>
      </c>
      <c r="B52" s="24">
        <v>1</v>
      </c>
      <c r="C52" s="14" t="s">
        <v>427</v>
      </c>
      <c r="D52" s="14">
        <v>33</v>
      </c>
      <c r="E52" s="14"/>
      <c r="F52" s="14">
        <v>1</v>
      </c>
      <c r="G52" s="25" t="s">
        <v>431</v>
      </c>
      <c r="H52" s="24"/>
      <c r="I52" s="14" t="s">
        <v>427</v>
      </c>
      <c r="J52" s="14">
        <v>33</v>
      </c>
      <c r="K52" s="14"/>
      <c r="L52" s="14">
        <v>1</v>
      </c>
      <c r="M52" s="25" t="s">
        <v>429</v>
      </c>
      <c r="N52" s="24" t="s">
        <v>90</v>
      </c>
      <c r="O52" s="14" t="s">
        <v>485</v>
      </c>
      <c r="P52" s="25" t="s">
        <v>430</v>
      </c>
      <c r="Q52" s="58" t="s">
        <v>428</v>
      </c>
    </row>
    <row r="53" spans="1:17" x14ac:dyDescent="0.3">
      <c r="A53" s="42" t="s">
        <v>422</v>
      </c>
      <c r="B53" s="24">
        <v>1</v>
      </c>
      <c r="C53" s="14" t="s">
        <v>427</v>
      </c>
      <c r="D53" s="14">
        <v>33</v>
      </c>
      <c r="E53" s="14"/>
      <c r="F53" s="14">
        <v>1</v>
      </c>
      <c r="G53" s="25" t="s">
        <v>431</v>
      </c>
      <c r="H53" s="24"/>
      <c r="I53" s="14" t="s">
        <v>427</v>
      </c>
      <c r="J53" s="14">
        <v>33</v>
      </c>
      <c r="K53" s="14"/>
      <c r="L53" s="14">
        <v>1</v>
      </c>
      <c r="M53" s="25" t="s">
        <v>429</v>
      </c>
      <c r="N53" s="24" t="s">
        <v>90</v>
      </c>
      <c r="O53" s="14" t="s">
        <v>485</v>
      </c>
      <c r="P53" s="25" t="s">
        <v>430</v>
      </c>
      <c r="Q53" s="58" t="s">
        <v>428</v>
      </c>
    </row>
    <row r="54" spans="1:17" x14ac:dyDescent="0.3">
      <c r="A54" s="42" t="s">
        <v>426</v>
      </c>
      <c r="B54" s="24">
        <v>1</v>
      </c>
      <c r="C54" s="14" t="s">
        <v>446</v>
      </c>
      <c r="D54" s="14">
        <v>33</v>
      </c>
      <c r="E54" s="14"/>
      <c r="F54" s="14">
        <v>1</v>
      </c>
      <c r="G54" s="25" t="s">
        <v>431</v>
      </c>
      <c r="H54" s="24"/>
      <c r="I54" s="14" t="s">
        <v>427</v>
      </c>
      <c r="J54" s="14">
        <v>33</v>
      </c>
      <c r="K54" s="14"/>
      <c r="L54" s="14">
        <v>1</v>
      </c>
      <c r="M54" s="25" t="s">
        <v>429</v>
      </c>
      <c r="N54" s="24" t="s">
        <v>90</v>
      </c>
      <c r="O54" s="14" t="s">
        <v>485</v>
      </c>
      <c r="P54" s="25" t="s">
        <v>430</v>
      </c>
      <c r="Q54" s="58" t="s">
        <v>428</v>
      </c>
    </row>
    <row r="55" spans="1:17" x14ac:dyDescent="0.3">
      <c r="A55" s="42" t="s">
        <v>425</v>
      </c>
      <c r="B55" s="24">
        <v>1</v>
      </c>
      <c r="C55" s="14" t="s">
        <v>446</v>
      </c>
      <c r="D55" s="14">
        <v>33</v>
      </c>
      <c r="E55" s="14"/>
      <c r="F55" s="14">
        <v>1</v>
      </c>
      <c r="G55" s="25" t="s">
        <v>431</v>
      </c>
      <c r="H55" s="24"/>
      <c r="I55" s="14" t="s">
        <v>427</v>
      </c>
      <c r="J55" s="14">
        <v>33</v>
      </c>
      <c r="K55" s="14"/>
      <c r="L55" s="14">
        <v>1</v>
      </c>
      <c r="M55" s="25" t="s">
        <v>429</v>
      </c>
      <c r="N55" s="24" t="s">
        <v>90</v>
      </c>
      <c r="O55" s="14" t="s">
        <v>485</v>
      </c>
      <c r="P55" s="25" t="s">
        <v>430</v>
      </c>
      <c r="Q55" s="58" t="s">
        <v>428</v>
      </c>
    </row>
    <row r="56" spans="1:17" x14ac:dyDescent="0.3">
      <c r="A56" s="42" t="s">
        <v>423</v>
      </c>
      <c r="B56" s="24">
        <v>1</v>
      </c>
      <c r="C56" s="14" t="s">
        <v>446</v>
      </c>
      <c r="D56" s="14">
        <v>33</v>
      </c>
      <c r="E56" s="14"/>
      <c r="F56" s="14">
        <v>1</v>
      </c>
      <c r="G56" s="25" t="s">
        <v>431</v>
      </c>
      <c r="H56" s="24"/>
      <c r="I56" s="14" t="s">
        <v>427</v>
      </c>
      <c r="J56" s="14">
        <v>33</v>
      </c>
      <c r="K56" s="14"/>
      <c r="L56" s="14">
        <v>1</v>
      </c>
      <c r="M56" s="25" t="s">
        <v>429</v>
      </c>
      <c r="N56" s="24" t="s">
        <v>90</v>
      </c>
      <c r="O56" s="14" t="s">
        <v>485</v>
      </c>
      <c r="P56" s="25" t="s">
        <v>430</v>
      </c>
      <c r="Q56" s="58" t="s">
        <v>428</v>
      </c>
    </row>
    <row r="57" spans="1:17" ht="15" thickBot="1" x14ac:dyDescent="0.35">
      <c r="A57" s="43" t="s">
        <v>424</v>
      </c>
      <c r="B57" s="27">
        <v>1</v>
      </c>
      <c r="C57" s="14" t="s">
        <v>446</v>
      </c>
      <c r="D57" s="28">
        <v>33</v>
      </c>
      <c r="E57" s="28"/>
      <c r="F57" s="28">
        <v>1</v>
      </c>
      <c r="G57" s="29" t="s">
        <v>431</v>
      </c>
      <c r="H57" s="27"/>
      <c r="I57" s="28" t="s">
        <v>427</v>
      </c>
      <c r="J57" s="28">
        <v>33</v>
      </c>
      <c r="K57" s="28"/>
      <c r="L57" s="28">
        <v>1</v>
      </c>
      <c r="M57" s="29" t="s">
        <v>429</v>
      </c>
      <c r="N57" s="27" t="s">
        <v>90</v>
      </c>
      <c r="O57" s="28" t="s">
        <v>485</v>
      </c>
      <c r="P57" s="29" t="s">
        <v>430</v>
      </c>
      <c r="Q57" s="59" t="s">
        <v>428</v>
      </c>
    </row>
  </sheetData>
  <mergeCells count="3">
    <mergeCell ref="A1:Q2"/>
    <mergeCell ref="B3:M3"/>
    <mergeCell ref="N3:P3"/>
  </mergeCells>
  <phoneticPr fontId="7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DB539-5F32-470A-AE51-8A774EAA770C}">
  <dimension ref="A1:F8"/>
  <sheetViews>
    <sheetView workbookViewId="0">
      <selection sqref="A1:F2"/>
    </sheetView>
  </sheetViews>
  <sheetFormatPr defaultRowHeight="14.4" x14ac:dyDescent="0.3"/>
  <cols>
    <col min="1" max="1" width="13.33203125" customWidth="1"/>
    <col min="2" max="2" width="11" customWidth="1"/>
    <col min="3" max="3" width="13.6640625" customWidth="1"/>
    <col min="4" max="4" width="14" customWidth="1"/>
    <col min="5" max="5" width="10.88671875" customWidth="1"/>
    <col min="6" max="6" width="10.109375" customWidth="1"/>
  </cols>
  <sheetData>
    <row r="1" spans="1:6" ht="14.4" customHeight="1" x14ac:dyDescent="0.3">
      <c r="A1" s="65" t="s">
        <v>88</v>
      </c>
      <c r="B1" s="65"/>
      <c r="C1" s="65"/>
      <c r="D1" s="65"/>
      <c r="E1" s="65"/>
      <c r="F1" s="65"/>
    </row>
    <row r="2" spans="1:6" ht="14.4" customHeight="1" x14ac:dyDescent="0.3">
      <c r="A2" s="65"/>
      <c r="B2" s="65"/>
      <c r="C2" s="65"/>
      <c r="D2" s="65"/>
      <c r="E2" s="65"/>
      <c r="F2" s="65"/>
    </row>
    <row r="3" spans="1:6" x14ac:dyDescent="0.3">
      <c r="A3" s="33"/>
      <c r="B3" s="34" t="s">
        <v>212</v>
      </c>
      <c r="C3" s="34" t="s">
        <v>35</v>
      </c>
      <c r="D3" s="34" t="s">
        <v>36</v>
      </c>
      <c r="E3" s="34" t="s">
        <v>59</v>
      </c>
      <c r="F3" s="34" t="s">
        <v>84</v>
      </c>
    </row>
    <row r="4" spans="1:6" x14ac:dyDescent="0.3">
      <c r="A4" s="14" t="s">
        <v>213</v>
      </c>
      <c r="B4" s="14" t="s">
        <v>214</v>
      </c>
      <c r="C4" s="14" t="s">
        <v>215</v>
      </c>
      <c r="D4" s="14" t="s">
        <v>216</v>
      </c>
      <c r="E4" s="14" t="s">
        <v>441</v>
      </c>
      <c r="F4" s="14">
        <v>1</v>
      </c>
    </row>
    <row r="5" spans="1:6" x14ac:dyDescent="0.3">
      <c r="A5" s="14" t="s">
        <v>434</v>
      </c>
      <c r="B5" s="14" t="s">
        <v>214</v>
      </c>
      <c r="C5" s="14" t="s">
        <v>215</v>
      </c>
      <c r="D5" s="14" t="s">
        <v>435</v>
      </c>
      <c r="E5" s="14" t="s">
        <v>439</v>
      </c>
      <c r="F5" s="14">
        <v>1</v>
      </c>
    </row>
    <row r="6" spans="1:6" x14ac:dyDescent="0.3">
      <c r="A6" s="14" t="s">
        <v>434</v>
      </c>
      <c r="B6" s="14" t="s">
        <v>214</v>
      </c>
      <c r="C6" s="14" t="s">
        <v>215</v>
      </c>
      <c r="D6" s="14" t="s">
        <v>436</v>
      </c>
      <c r="E6" s="14" t="s">
        <v>439</v>
      </c>
      <c r="F6" s="14">
        <v>1</v>
      </c>
    </row>
    <row r="7" spans="1:6" x14ac:dyDescent="0.3">
      <c r="A7" s="14" t="s">
        <v>434</v>
      </c>
      <c r="B7" s="14" t="s">
        <v>214</v>
      </c>
      <c r="C7" s="14" t="s">
        <v>215</v>
      </c>
      <c r="D7" s="14" t="s">
        <v>437</v>
      </c>
      <c r="E7" s="14" t="s">
        <v>439</v>
      </c>
      <c r="F7" s="14">
        <v>1</v>
      </c>
    </row>
    <row r="8" spans="1:6" x14ac:dyDescent="0.3">
      <c r="A8" s="14" t="s">
        <v>434</v>
      </c>
      <c r="B8" s="14" t="s">
        <v>214</v>
      </c>
      <c r="C8" s="14" t="s">
        <v>215</v>
      </c>
      <c r="D8" s="14" t="s">
        <v>438</v>
      </c>
      <c r="E8" s="14" t="s">
        <v>439</v>
      </c>
      <c r="F8" s="14">
        <v>1</v>
      </c>
    </row>
  </sheetData>
  <mergeCells count="1">
    <mergeCell ref="A1:F2"/>
  </mergeCells>
  <phoneticPr fontId="7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CF0C8-C486-4C30-9E8F-884C4F35CBF8}">
  <dimension ref="A1:K14"/>
  <sheetViews>
    <sheetView workbookViewId="0">
      <selection sqref="A1:K2"/>
    </sheetView>
  </sheetViews>
  <sheetFormatPr defaultRowHeight="14.4" x14ac:dyDescent="0.3"/>
  <cols>
    <col min="2" max="2" width="10.5546875" customWidth="1"/>
    <col min="11" max="11" width="10.44140625" customWidth="1"/>
  </cols>
  <sheetData>
    <row r="1" spans="1:11" ht="14.4" customHeight="1" x14ac:dyDescent="0.3">
      <c r="A1" s="61" t="s">
        <v>204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1" ht="14.4" customHeight="1" x14ac:dyDescent="0.3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1" x14ac:dyDescent="0.3">
      <c r="A3" s="16"/>
      <c r="B3" s="64" t="s">
        <v>201</v>
      </c>
      <c r="C3" s="64"/>
      <c r="D3" s="64"/>
      <c r="E3" s="64"/>
      <c r="F3" s="64"/>
      <c r="G3" s="64" t="s">
        <v>87</v>
      </c>
      <c r="H3" s="64"/>
      <c r="I3" s="64"/>
      <c r="J3" s="17" t="s">
        <v>85</v>
      </c>
      <c r="K3" s="17" t="s">
        <v>211</v>
      </c>
    </row>
    <row r="4" spans="1:11" x14ac:dyDescent="0.3">
      <c r="A4" s="15"/>
      <c r="B4" s="14" t="s">
        <v>196</v>
      </c>
      <c r="C4" s="14" t="s">
        <v>36</v>
      </c>
      <c r="D4" s="14" t="s">
        <v>197</v>
      </c>
      <c r="E4" s="14" t="s">
        <v>84</v>
      </c>
      <c r="F4" s="14" t="s">
        <v>198</v>
      </c>
      <c r="G4" s="14" t="s">
        <v>50</v>
      </c>
      <c r="H4" s="14" t="s">
        <v>199</v>
      </c>
      <c r="I4" s="14" t="s">
        <v>200</v>
      </c>
      <c r="J4" s="14" t="s">
        <v>36</v>
      </c>
      <c r="K4" s="14" t="s">
        <v>36</v>
      </c>
    </row>
    <row r="5" spans="1:11" x14ac:dyDescent="0.3">
      <c r="A5" s="14" t="s">
        <v>203</v>
      </c>
      <c r="B5" s="14" t="s">
        <v>427</v>
      </c>
      <c r="C5" s="14">
        <v>33</v>
      </c>
      <c r="D5" s="14"/>
      <c r="E5" s="14">
        <v>1</v>
      </c>
      <c r="G5" s="14" t="s">
        <v>431</v>
      </c>
      <c r="H5" s="14" t="s">
        <v>202</v>
      </c>
      <c r="I5" s="14"/>
      <c r="J5" s="14"/>
      <c r="K5" s="14" t="s">
        <v>440</v>
      </c>
    </row>
    <row r="6" spans="1:11" x14ac:dyDescent="0.3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x14ac:dyDescent="0.3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1" x14ac:dyDescent="0.3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1:11" x14ac:dyDescent="0.3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x14ac:dyDescent="0.3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</row>
    <row r="11" spans="1:11" x14ac:dyDescent="0.3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1" x14ac:dyDescent="0.3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1" x14ac:dyDescent="0.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1" x14ac:dyDescent="0.3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</row>
  </sheetData>
  <mergeCells count="4">
    <mergeCell ref="B3:D3"/>
    <mergeCell ref="E3:F3"/>
    <mergeCell ref="G3:I3"/>
    <mergeCell ref="A1:K2"/>
  </mergeCells>
  <phoneticPr fontId="7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76FFA-5F70-402C-9AD5-D0FAD22D3D06}">
  <dimension ref="A1:G61"/>
  <sheetViews>
    <sheetView workbookViewId="0">
      <selection sqref="A1:C2"/>
    </sheetView>
  </sheetViews>
  <sheetFormatPr defaultRowHeight="14.4" x14ac:dyDescent="0.3"/>
  <cols>
    <col min="1" max="1" width="24.33203125" customWidth="1"/>
    <col min="2" max="2" width="22.109375" customWidth="1"/>
  </cols>
  <sheetData>
    <row r="1" spans="1:7" ht="14.4" customHeight="1" x14ac:dyDescent="0.3">
      <c r="A1" s="63" t="s">
        <v>3</v>
      </c>
      <c r="B1" s="63"/>
      <c r="C1" s="63"/>
      <c r="D1" s="63"/>
      <c r="E1" s="63"/>
      <c r="F1" s="63"/>
      <c r="G1" s="63"/>
    </row>
    <row r="2" spans="1:7" ht="14.4" customHeight="1" x14ac:dyDescent="0.3">
      <c r="A2" s="63"/>
      <c r="B2" s="63"/>
      <c r="C2" s="63"/>
      <c r="D2" s="63"/>
      <c r="E2" s="63"/>
      <c r="F2" s="63"/>
      <c r="G2" s="63"/>
    </row>
    <row r="3" spans="1:7" ht="14.4" customHeight="1" x14ac:dyDescent="0.3">
      <c r="A3" s="17"/>
      <c r="B3" s="17" t="s">
        <v>130</v>
      </c>
      <c r="C3" s="17" t="s">
        <v>131</v>
      </c>
      <c r="D3" s="17" t="s">
        <v>20</v>
      </c>
      <c r="E3" s="17" t="s">
        <v>22</v>
      </c>
      <c r="F3" s="17" t="s">
        <v>132</v>
      </c>
      <c r="G3" s="17"/>
    </row>
    <row r="4" spans="1:7" x14ac:dyDescent="0.3">
      <c r="A4" t="s">
        <v>101</v>
      </c>
      <c r="B4" t="s">
        <v>133</v>
      </c>
      <c r="C4">
        <v>163</v>
      </c>
      <c r="D4" t="s">
        <v>134</v>
      </c>
      <c r="E4" t="s">
        <v>135</v>
      </c>
      <c r="F4" t="s">
        <v>136</v>
      </c>
    </row>
    <row r="5" spans="1:7" x14ac:dyDescent="0.3">
      <c r="A5" t="s">
        <v>102</v>
      </c>
      <c r="B5" t="s">
        <v>137</v>
      </c>
      <c r="C5">
        <v>401</v>
      </c>
      <c r="D5" t="s">
        <v>138</v>
      </c>
      <c r="E5" t="s">
        <v>139</v>
      </c>
      <c r="F5" t="s">
        <v>136</v>
      </c>
    </row>
    <row r="6" spans="1:7" x14ac:dyDescent="0.3">
      <c r="A6" t="s">
        <v>103</v>
      </c>
      <c r="B6" t="s">
        <v>140</v>
      </c>
      <c r="C6">
        <v>6</v>
      </c>
      <c r="D6" t="s">
        <v>141</v>
      </c>
      <c r="E6" t="s">
        <v>142</v>
      </c>
      <c r="F6" t="s">
        <v>136</v>
      </c>
    </row>
    <row r="7" spans="1:7" x14ac:dyDescent="0.3">
      <c r="A7" t="s">
        <v>104</v>
      </c>
      <c r="B7" t="s">
        <v>143</v>
      </c>
      <c r="C7" s="12" t="s">
        <v>144</v>
      </c>
      <c r="D7" t="s">
        <v>145</v>
      </c>
      <c r="E7" t="s">
        <v>142</v>
      </c>
      <c r="F7" t="s">
        <v>136</v>
      </c>
    </row>
    <row r="8" spans="1:7" x14ac:dyDescent="0.3">
      <c r="A8" t="s">
        <v>105</v>
      </c>
      <c r="B8" t="s">
        <v>146</v>
      </c>
      <c r="C8">
        <v>1</v>
      </c>
      <c r="D8" t="s">
        <v>147</v>
      </c>
      <c r="E8" t="s">
        <v>23</v>
      </c>
      <c r="F8" t="s">
        <v>136</v>
      </c>
    </row>
    <row r="9" spans="1:7" x14ac:dyDescent="0.3">
      <c r="A9" t="s">
        <v>106</v>
      </c>
      <c r="B9" t="s">
        <v>148</v>
      </c>
      <c r="C9">
        <v>4</v>
      </c>
      <c r="D9" t="s">
        <v>149</v>
      </c>
      <c r="E9" t="s">
        <v>135</v>
      </c>
      <c r="F9" t="s">
        <v>136</v>
      </c>
    </row>
    <row r="10" spans="1:7" x14ac:dyDescent="0.3">
      <c r="A10" t="s">
        <v>107</v>
      </c>
      <c r="B10" t="s">
        <v>150</v>
      </c>
      <c r="C10">
        <v>4</v>
      </c>
      <c r="D10" t="s">
        <v>151</v>
      </c>
      <c r="E10" t="s">
        <v>23</v>
      </c>
      <c r="F10" t="s">
        <v>136</v>
      </c>
    </row>
    <row r="11" spans="1:7" x14ac:dyDescent="0.3">
      <c r="A11" t="s">
        <v>108</v>
      </c>
      <c r="B11" t="s">
        <v>150</v>
      </c>
      <c r="C11">
        <v>2</v>
      </c>
      <c r="D11" t="s">
        <v>151</v>
      </c>
      <c r="E11" t="s">
        <v>23</v>
      </c>
      <c r="F11" t="s">
        <v>136</v>
      </c>
    </row>
    <row r="12" spans="1:7" x14ac:dyDescent="0.3">
      <c r="A12" t="s">
        <v>6</v>
      </c>
      <c r="B12" t="s">
        <v>16</v>
      </c>
      <c r="C12">
        <v>14</v>
      </c>
      <c r="D12" t="s">
        <v>21</v>
      </c>
      <c r="E12" t="s">
        <v>23</v>
      </c>
      <c r="F12" t="s">
        <v>11</v>
      </c>
    </row>
    <row r="13" spans="1:7" x14ac:dyDescent="0.3">
      <c r="A13" t="s">
        <v>109</v>
      </c>
      <c r="B13" t="s">
        <v>152</v>
      </c>
      <c r="C13">
        <v>12</v>
      </c>
      <c r="D13" t="s">
        <v>153</v>
      </c>
      <c r="E13" t="s">
        <v>23</v>
      </c>
      <c r="F13" t="s">
        <v>11</v>
      </c>
    </row>
    <row r="14" spans="1:7" x14ac:dyDescent="0.3">
      <c r="A14" t="s">
        <v>119</v>
      </c>
      <c r="B14" t="s">
        <v>155</v>
      </c>
      <c r="C14">
        <v>4</v>
      </c>
      <c r="D14" t="s">
        <v>156</v>
      </c>
      <c r="E14" t="s">
        <v>23</v>
      </c>
      <c r="F14" t="s">
        <v>11</v>
      </c>
    </row>
    <row r="15" spans="1:7" x14ac:dyDescent="0.3">
      <c r="A15" t="s">
        <v>110</v>
      </c>
      <c r="B15" t="s">
        <v>154</v>
      </c>
      <c r="C15">
        <v>120</v>
      </c>
      <c r="D15" t="s">
        <v>157</v>
      </c>
      <c r="E15" t="s">
        <v>23</v>
      </c>
      <c r="F15" t="s">
        <v>11</v>
      </c>
    </row>
    <row r="16" spans="1:7" x14ac:dyDescent="0.3">
      <c r="A16" t="s">
        <v>111</v>
      </c>
      <c r="B16" t="s">
        <v>158</v>
      </c>
      <c r="C16">
        <v>3</v>
      </c>
      <c r="D16" t="s">
        <v>159</v>
      </c>
      <c r="E16" t="s">
        <v>23</v>
      </c>
      <c r="F16" t="s">
        <v>11</v>
      </c>
    </row>
    <row r="17" spans="1:6" x14ac:dyDescent="0.3">
      <c r="A17" t="s">
        <v>112</v>
      </c>
      <c r="B17" t="s">
        <v>160</v>
      </c>
      <c r="C17">
        <v>1</v>
      </c>
      <c r="D17" t="s">
        <v>161</v>
      </c>
      <c r="E17" t="s">
        <v>135</v>
      </c>
      <c r="F17" t="s">
        <v>11</v>
      </c>
    </row>
    <row r="18" spans="1:6" x14ac:dyDescent="0.3">
      <c r="A18" t="s">
        <v>113</v>
      </c>
      <c r="B18" t="s">
        <v>162</v>
      </c>
      <c r="C18">
        <v>11</v>
      </c>
      <c r="D18" t="s">
        <v>163</v>
      </c>
      <c r="E18" t="s">
        <v>135</v>
      </c>
      <c r="F18" t="s">
        <v>11</v>
      </c>
    </row>
    <row r="19" spans="1:6" x14ac:dyDescent="0.3">
      <c r="A19" t="s">
        <v>114</v>
      </c>
      <c r="B19" t="s">
        <v>164</v>
      </c>
      <c r="C19">
        <v>163</v>
      </c>
      <c r="D19" t="s">
        <v>134</v>
      </c>
      <c r="E19" t="s">
        <v>135</v>
      </c>
      <c r="F19" t="s">
        <v>11</v>
      </c>
    </row>
    <row r="20" spans="1:6" x14ac:dyDescent="0.3">
      <c r="A20" t="s">
        <v>115</v>
      </c>
      <c r="B20" t="s">
        <v>172</v>
      </c>
      <c r="C20">
        <v>2</v>
      </c>
      <c r="D20" t="s">
        <v>165</v>
      </c>
      <c r="E20" t="s">
        <v>135</v>
      </c>
      <c r="F20" t="s">
        <v>11</v>
      </c>
    </row>
    <row r="21" spans="1:6" x14ac:dyDescent="0.3">
      <c r="A21" t="s">
        <v>116</v>
      </c>
      <c r="B21" t="s">
        <v>168</v>
      </c>
      <c r="C21">
        <v>1</v>
      </c>
      <c r="D21" t="s">
        <v>169</v>
      </c>
      <c r="E21" t="s">
        <v>135</v>
      </c>
      <c r="F21" t="s">
        <v>11</v>
      </c>
    </row>
    <row r="22" spans="1:6" x14ac:dyDescent="0.3">
      <c r="A22" t="s">
        <v>118</v>
      </c>
      <c r="B22" t="s">
        <v>166</v>
      </c>
      <c r="C22">
        <v>294</v>
      </c>
      <c r="D22" t="s">
        <v>167</v>
      </c>
      <c r="E22" t="s">
        <v>135</v>
      </c>
      <c r="F22" t="s">
        <v>11</v>
      </c>
    </row>
    <row r="23" spans="1:6" x14ac:dyDescent="0.3">
      <c r="A23" t="s">
        <v>117</v>
      </c>
      <c r="B23" t="s">
        <v>170</v>
      </c>
      <c r="C23">
        <v>74</v>
      </c>
      <c r="D23" t="s">
        <v>171</v>
      </c>
      <c r="E23" t="s">
        <v>135</v>
      </c>
      <c r="F23" t="s">
        <v>11</v>
      </c>
    </row>
    <row r="24" spans="1:6" x14ac:dyDescent="0.3">
      <c r="A24" t="s">
        <v>120</v>
      </c>
      <c r="B24" t="s">
        <v>143</v>
      </c>
      <c r="C24">
        <v>22</v>
      </c>
      <c r="D24" t="s">
        <v>145</v>
      </c>
      <c r="E24" t="s">
        <v>142</v>
      </c>
      <c r="F24" t="s">
        <v>11</v>
      </c>
    </row>
    <row r="25" spans="1:6" x14ac:dyDescent="0.3">
      <c r="A25" t="s">
        <v>121</v>
      </c>
      <c r="B25" t="s">
        <v>173</v>
      </c>
      <c r="C25">
        <v>55</v>
      </c>
      <c r="D25" t="s">
        <v>174</v>
      </c>
      <c r="E25" t="s">
        <v>142</v>
      </c>
      <c r="F25" t="s">
        <v>11</v>
      </c>
    </row>
    <row r="26" spans="1:6" x14ac:dyDescent="0.3">
      <c r="A26" t="s">
        <v>122</v>
      </c>
      <c r="B26" t="s">
        <v>175</v>
      </c>
      <c r="C26">
        <v>1</v>
      </c>
      <c r="D26" t="s">
        <v>176</v>
      </c>
      <c r="E26" t="s">
        <v>142</v>
      </c>
      <c r="F26" t="s">
        <v>11</v>
      </c>
    </row>
    <row r="27" spans="1:6" x14ac:dyDescent="0.3">
      <c r="A27" t="s">
        <v>123</v>
      </c>
      <c r="B27" t="s">
        <v>177</v>
      </c>
      <c r="C27">
        <v>97</v>
      </c>
      <c r="D27" t="s">
        <v>178</v>
      </c>
      <c r="E27" t="s">
        <v>142</v>
      </c>
      <c r="F27" t="s">
        <v>11</v>
      </c>
    </row>
    <row r="28" spans="1:6" x14ac:dyDescent="0.3">
      <c r="A28" t="s">
        <v>124</v>
      </c>
      <c r="B28" t="s">
        <v>179</v>
      </c>
      <c r="C28" s="13" t="s">
        <v>180</v>
      </c>
      <c r="D28" t="s">
        <v>181</v>
      </c>
      <c r="E28" t="s">
        <v>142</v>
      </c>
      <c r="F28" t="s">
        <v>11</v>
      </c>
    </row>
    <row r="29" spans="1:6" x14ac:dyDescent="0.3">
      <c r="A29" t="s">
        <v>125</v>
      </c>
      <c r="B29" t="s">
        <v>182</v>
      </c>
      <c r="C29">
        <v>3</v>
      </c>
      <c r="D29" t="s">
        <v>183</v>
      </c>
      <c r="E29" t="s">
        <v>142</v>
      </c>
      <c r="F29" t="s">
        <v>11</v>
      </c>
    </row>
    <row r="30" spans="1:6" x14ac:dyDescent="0.3">
      <c r="A30" t="s">
        <v>126</v>
      </c>
      <c r="B30" t="s">
        <v>184</v>
      </c>
      <c r="C30">
        <v>6</v>
      </c>
      <c r="D30" t="s">
        <v>185</v>
      </c>
      <c r="E30" t="s">
        <v>186</v>
      </c>
      <c r="F30" t="s">
        <v>11</v>
      </c>
    </row>
    <row r="31" spans="1:6" x14ac:dyDescent="0.3">
      <c r="A31" t="s">
        <v>127</v>
      </c>
      <c r="B31" t="s">
        <v>193</v>
      </c>
      <c r="C31">
        <v>30</v>
      </c>
      <c r="D31" t="s">
        <v>187</v>
      </c>
      <c r="E31" t="s">
        <v>188</v>
      </c>
      <c r="F31" t="s">
        <v>11</v>
      </c>
    </row>
    <row r="32" spans="1:6" x14ac:dyDescent="0.3">
      <c r="A32" t="s">
        <v>128</v>
      </c>
      <c r="B32" t="s">
        <v>189</v>
      </c>
      <c r="C32">
        <v>1</v>
      </c>
      <c r="D32" t="s">
        <v>190</v>
      </c>
      <c r="E32" t="s">
        <v>188</v>
      </c>
      <c r="F32" t="s">
        <v>11</v>
      </c>
    </row>
    <row r="33" spans="1:6" x14ac:dyDescent="0.3">
      <c r="A33" t="s">
        <v>129</v>
      </c>
      <c r="B33" t="s">
        <v>191</v>
      </c>
      <c r="C33">
        <v>197</v>
      </c>
      <c r="D33" t="s">
        <v>192</v>
      </c>
      <c r="E33" t="s">
        <v>188</v>
      </c>
      <c r="F33" t="s">
        <v>11</v>
      </c>
    </row>
    <row r="36" spans="1:6" ht="18" x14ac:dyDescent="0.3">
      <c r="A36" s="10" t="s">
        <v>28</v>
      </c>
      <c r="B36" s="10"/>
      <c r="C36" s="10"/>
    </row>
    <row r="37" spans="1:6" x14ac:dyDescent="0.3">
      <c r="A37" s="11" t="s">
        <v>29</v>
      </c>
      <c r="B37" s="11" t="s">
        <v>30</v>
      </c>
      <c r="C37" s="11" t="s">
        <v>31</v>
      </c>
    </row>
    <row r="38" spans="1:6" x14ac:dyDescent="0.3">
      <c r="A38" s="9" t="s">
        <v>40</v>
      </c>
    </row>
    <row r="39" spans="1:6" x14ac:dyDescent="0.3">
      <c r="A39" t="s">
        <v>89</v>
      </c>
    </row>
    <row r="40" spans="1:6" x14ac:dyDescent="0.3">
      <c r="A40" t="s">
        <v>41</v>
      </c>
    </row>
    <row r="41" spans="1:6" x14ac:dyDescent="0.3">
      <c r="A41" t="s">
        <v>90</v>
      </c>
    </row>
    <row r="43" spans="1:6" x14ac:dyDescent="0.3">
      <c r="A43" t="s">
        <v>91</v>
      </c>
    </row>
    <row r="44" spans="1:6" x14ac:dyDescent="0.3">
      <c r="A44" t="s">
        <v>92</v>
      </c>
    </row>
    <row r="46" spans="1:6" x14ac:dyDescent="0.3">
      <c r="A46" s="9" t="s">
        <v>93</v>
      </c>
      <c r="B46" s="9" t="s">
        <v>94</v>
      </c>
    </row>
    <row r="47" spans="1:6" x14ac:dyDescent="0.3">
      <c r="A47" t="s">
        <v>95</v>
      </c>
      <c r="B47" t="s">
        <v>96</v>
      </c>
    </row>
    <row r="48" spans="1:6" x14ac:dyDescent="0.3">
      <c r="A48" t="s">
        <v>97</v>
      </c>
      <c r="B48" t="s">
        <v>98</v>
      </c>
    </row>
    <row r="49" spans="1:2" x14ac:dyDescent="0.3">
      <c r="A49" t="s">
        <v>99</v>
      </c>
      <c r="B49" t="s">
        <v>100</v>
      </c>
    </row>
    <row r="59" spans="1:2" ht="14.4" customHeight="1" x14ac:dyDescent="0.3"/>
    <row r="61" spans="1:2" ht="14.4" customHeight="1" x14ac:dyDescent="0.3"/>
  </sheetData>
  <sheetProtection selectLockedCells="1"/>
  <mergeCells count="2">
    <mergeCell ref="A1:C2"/>
    <mergeCell ref="D1:G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5CFAE-9203-4CB8-B794-4653276E86B7}">
  <dimension ref="A1"/>
  <sheetViews>
    <sheetView workbookViewId="0"/>
  </sheetViews>
  <sheetFormatPr defaultRowHeight="14.4" x14ac:dyDescent="0.3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1309F-6C7B-4918-B959-71A72D0D2EFC}">
  <dimension ref="A1"/>
  <sheetViews>
    <sheetView zoomScale="205" zoomScaleNormal="205" workbookViewId="0"/>
  </sheetViews>
  <sheetFormatPr defaultRowHeight="14.4" x14ac:dyDescent="0.3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DD9B4-EEA2-4041-A09F-E5A088FB45BC}">
  <dimension ref="A1"/>
  <sheetViews>
    <sheetView zoomScale="115" zoomScaleNormal="115" workbookViewId="0">
      <selection activeCell="K35" sqref="K35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4634F-06C9-4DA9-928C-621687578B8E}">
  <dimension ref="A1"/>
  <sheetViews>
    <sheetView workbookViewId="0">
      <selection activeCell="W18" sqref="W18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E172A-3420-4B24-BCE2-EA32EFBC5156}">
  <dimension ref="A1"/>
  <sheetViews>
    <sheetView workbookViewId="0">
      <selection activeCell="E33" sqref="E33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0449B-5F72-46A4-A270-7464A7195C6B}">
  <dimension ref="A1"/>
  <sheetViews>
    <sheetView workbookViewId="0">
      <selection activeCell="R44" sqref="R44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A5DF7-FB7F-4F0C-9E58-31F249A33111}">
  <dimension ref="A1"/>
  <sheetViews>
    <sheetView topLeftCell="A13" workbookViewId="0">
      <selection activeCell="K7" sqref="K7"/>
    </sheetView>
  </sheetViews>
  <sheetFormatPr defaultRowHeight="14.4" x14ac:dyDescent="0.3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6" ma:contentTypeDescription="Een nieuw document maken." ma:contentTypeScope="" ma:versionID="0091e50d1a3a7ce5902921c7dc6dd235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2e7b55719572056845f9a5d64584294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Props1.xml><?xml version="1.0" encoding="utf-8"?>
<ds:datastoreItem xmlns:ds="http://schemas.openxmlformats.org/officeDocument/2006/customXml" ds:itemID="{7AB8FE34-3F51-43B6-A7AF-3592E5BEFE6C}"/>
</file>

<file path=customXml/itemProps2.xml><?xml version="1.0" encoding="utf-8"?>
<ds:datastoreItem xmlns:ds="http://schemas.openxmlformats.org/officeDocument/2006/customXml" ds:itemID="{57882E8D-80E3-410F-9B7D-19EA38AE8438}"/>
</file>

<file path=customXml/itemProps3.xml><?xml version="1.0" encoding="utf-8"?>
<ds:datastoreItem xmlns:ds="http://schemas.openxmlformats.org/officeDocument/2006/customXml" ds:itemID="{400B0227-9FF6-457D-A033-7B2F5BD3AC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17</vt:i4>
      </vt:variant>
      <vt:variant>
        <vt:lpstr>Benoemde bereiken</vt:lpstr>
      </vt:variant>
      <vt:variant>
        <vt:i4>23</vt:i4>
      </vt:variant>
    </vt:vector>
  </HeadingPairs>
  <TitlesOfParts>
    <vt:vector size="40" baseType="lpstr">
      <vt:lpstr>Ketelruimte 1</vt:lpstr>
      <vt:lpstr>Ketelruimte 2</vt:lpstr>
      <vt:lpstr>Ketelruimte 3</vt:lpstr>
      <vt:lpstr>Ketelruimte 4</vt:lpstr>
      <vt:lpstr>Ventilatie</vt:lpstr>
      <vt:lpstr>Lokalen Begane grond</vt:lpstr>
      <vt:lpstr>Lokalen 1e verdieping</vt:lpstr>
      <vt:lpstr>Sanitair</vt:lpstr>
      <vt:lpstr>Algemene ruimte</vt:lpstr>
      <vt:lpstr>Info</vt:lpstr>
      <vt:lpstr>Plattegrond</vt:lpstr>
      <vt:lpstr>Foto</vt:lpstr>
      <vt:lpstr>Ketelruimte 1 Foto</vt:lpstr>
      <vt:lpstr>Ketelruimte 2 Foto</vt:lpstr>
      <vt:lpstr>Ketelruimte 3 Foto</vt:lpstr>
      <vt:lpstr>Ketelruimte 4 Foto</vt:lpstr>
      <vt:lpstr>Ventilatie Foto</vt:lpstr>
      <vt:lpstr>Info!_Toc87438599</vt:lpstr>
      <vt:lpstr>Info!_Toc87438600</vt:lpstr>
      <vt:lpstr>Info!_Toc87438601</vt:lpstr>
      <vt:lpstr>Info!_Toc87438602</vt:lpstr>
      <vt:lpstr>Info!_Toc87438603</vt:lpstr>
      <vt:lpstr>Info!_Toc87438604</vt:lpstr>
      <vt:lpstr>Info!_Toc87438605</vt:lpstr>
      <vt:lpstr>Info!_Toc87438606</vt:lpstr>
      <vt:lpstr>Info!_Toc87438607</vt:lpstr>
      <vt:lpstr>Info!_Toc87438608</vt:lpstr>
      <vt:lpstr>Info!_Toc87438609</vt:lpstr>
      <vt:lpstr>Info!_Toc87438610</vt:lpstr>
      <vt:lpstr>Info!_Toc87438611</vt:lpstr>
      <vt:lpstr>Info!_Toc87438612</vt:lpstr>
      <vt:lpstr>Info!_Toc87438613</vt:lpstr>
      <vt:lpstr>Info!_Toc87438614</vt:lpstr>
      <vt:lpstr>Info!_Toc87438615</vt:lpstr>
      <vt:lpstr>Info!_Toc87438616</vt:lpstr>
      <vt:lpstr>Info!_Toc87438617</vt:lpstr>
      <vt:lpstr>Info!_Toc87438618</vt:lpstr>
      <vt:lpstr>Info!_Toc87438619</vt:lpstr>
      <vt:lpstr>Info!_Toc87438620</vt:lpstr>
      <vt:lpstr>Info!_Toc87438622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Jibril Qorane</dc:creator>
  <cp:lastModifiedBy>Jibril Qorane</cp:lastModifiedBy>
  <dcterms:created xsi:type="dcterms:W3CDTF">2021-11-10T11:15:04Z</dcterms:created>
  <dcterms:modified xsi:type="dcterms:W3CDTF">2022-02-15T12:34:57Z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MediaServiceImageTags">
    <vt:lpwstr/>
  </property>
</Properties>
</file>