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rojecten\2022-BSN-003 - Wagenparkverzekering\2. Nota van Inlichtingen\"/>
    </mc:Choice>
  </mc:AlternateContent>
  <xr:revisionPtr revIDLastSave="0" documentId="13_ncr:1_{2A90021B-6788-4E3C-BAD9-F63C078BBB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 auto" sheetId="5" r:id="rId1"/>
    <sheet name="auto" sheetId="3" r:id="rId2"/>
    <sheet name="prijzenblad wkm" sheetId="6" r:id="rId3"/>
    <sheet name="wkm" sheetId="4" r:id="rId4"/>
  </sheet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6" l="1"/>
  <c r="G28" i="6" s="1"/>
  <c r="G24" i="6"/>
  <c r="G25" i="6"/>
  <c r="G26" i="6"/>
  <c r="G27" i="6"/>
  <c r="G22" i="6"/>
  <c r="F27" i="5"/>
  <c r="F28" i="5"/>
  <c r="F29" i="5"/>
  <c r="F30" i="5"/>
  <c r="F31" i="5"/>
  <c r="F32" i="5"/>
  <c r="F33" i="5"/>
  <c r="F26" i="5"/>
  <c r="C29" i="5"/>
  <c r="E30" i="5"/>
  <c r="C22" i="6"/>
  <c r="D22" i="6"/>
  <c r="E22" i="6"/>
  <c r="F22" i="6"/>
  <c r="C23" i="6"/>
  <c r="D23" i="6"/>
  <c r="E23" i="6"/>
  <c r="F23" i="6"/>
  <c r="C24" i="6"/>
  <c r="D24" i="6"/>
  <c r="E24" i="6"/>
  <c r="F24" i="6"/>
  <c r="C25" i="6"/>
  <c r="D25" i="6"/>
  <c r="E25" i="6"/>
  <c r="F25" i="6"/>
  <c r="C26" i="6"/>
  <c r="D26" i="6"/>
  <c r="E26" i="6"/>
  <c r="F26" i="6"/>
  <c r="C27" i="6"/>
  <c r="D27" i="6"/>
  <c r="E27" i="6"/>
  <c r="F27" i="6"/>
  <c r="B23" i="6"/>
  <c r="B24" i="6"/>
  <c r="B25" i="6"/>
  <c r="B26" i="6"/>
  <c r="B27" i="6"/>
  <c r="B22" i="6"/>
  <c r="D42" i="6"/>
  <c r="D43" i="6"/>
  <c r="D44" i="6"/>
  <c r="D45" i="6"/>
  <c r="D46" i="6"/>
  <c r="D41" i="6"/>
  <c r="C42" i="6"/>
  <c r="C43" i="6"/>
  <c r="C44" i="6"/>
  <c r="C45" i="6"/>
  <c r="C46" i="6"/>
  <c r="C41" i="6"/>
  <c r="F41" i="6"/>
  <c r="F42" i="6"/>
  <c r="F43" i="6"/>
  <c r="F44" i="6"/>
  <c r="F45" i="6"/>
  <c r="F46" i="6"/>
  <c r="E46" i="6"/>
  <c r="E45" i="6"/>
  <c r="E44" i="6"/>
  <c r="E43" i="6"/>
  <c r="E42" i="6"/>
  <c r="E41" i="6"/>
  <c r="B42" i="6"/>
  <c r="B43" i="6"/>
  <c r="B44" i="6"/>
  <c r="B45" i="6"/>
  <c r="B46" i="6"/>
  <c r="B41" i="6"/>
  <c r="B27" i="5"/>
  <c r="C27" i="5"/>
  <c r="D27" i="5"/>
  <c r="E27" i="5"/>
  <c r="B28" i="5"/>
  <c r="C28" i="5"/>
  <c r="D28" i="5"/>
  <c r="E28" i="5"/>
  <c r="B29" i="5"/>
  <c r="D29" i="5"/>
  <c r="E29" i="5"/>
  <c r="B30" i="5"/>
  <c r="C30" i="5"/>
  <c r="D30" i="5"/>
  <c r="B31" i="5"/>
  <c r="C31" i="5"/>
  <c r="D31" i="5"/>
  <c r="E31" i="5"/>
  <c r="B32" i="5"/>
  <c r="C32" i="5"/>
  <c r="D32" i="5"/>
  <c r="E32" i="5"/>
  <c r="B33" i="5"/>
  <c r="C33" i="5"/>
  <c r="D33" i="5"/>
  <c r="E33" i="5"/>
  <c r="C26" i="5"/>
  <c r="D26" i="5"/>
  <c r="E26" i="5"/>
  <c r="B26" i="5"/>
  <c r="F34" i="5" l="1"/>
  <c r="E28" i="6"/>
  <c r="F28" i="6"/>
  <c r="B28" i="6"/>
  <c r="D47" i="6"/>
  <c r="E47" i="6"/>
  <c r="B34" i="5"/>
  <c r="E34" i="5"/>
  <c r="D34" i="5"/>
  <c r="C34" i="5"/>
  <c r="D28" i="6"/>
  <c r="C28" i="6"/>
  <c r="F47" i="6"/>
  <c r="C47" i="6"/>
  <c r="B47" i="6"/>
  <c r="H28" i="6" l="1"/>
  <c r="G34" i="5"/>
  <c r="H47" i="6"/>
</calcChain>
</file>

<file path=xl/sharedStrings.xml><?xml version="1.0" encoding="utf-8"?>
<sst xmlns="http://schemas.openxmlformats.org/spreadsheetml/2006/main" count="2385" uniqueCount="371">
  <si>
    <t>Relatienummer</t>
  </si>
  <si>
    <t>Commercieel product</t>
  </si>
  <si>
    <t>Contractnummer</t>
  </si>
  <si>
    <t>Omschrijving verzamelcontract</t>
  </si>
  <si>
    <t>Polisnummer</t>
  </si>
  <si>
    <t>Omschrijving verzekerd object</t>
  </si>
  <si>
    <t>Indicatie lopend object</t>
  </si>
  <si>
    <t>Administratienummer</t>
  </si>
  <si>
    <t>Ingangsdatum object</t>
  </si>
  <si>
    <t>Einddatum object</t>
  </si>
  <si>
    <t>Merk</t>
  </si>
  <si>
    <t>Type</t>
  </si>
  <si>
    <t>Bouwjaar</t>
  </si>
  <si>
    <t>Gewicht</t>
  </si>
  <si>
    <t>Verzekerde waarde</t>
  </si>
  <si>
    <t>Zuivere schadevrije jaren</t>
  </si>
  <si>
    <t>Dekkingen</t>
  </si>
  <si>
    <t>Stadswerken Faza</t>
  </si>
  <si>
    <t>Reinigingsvrachtauto</t>
  </si>
  <si>
    <t>J</t>
  </si>
  <si>
    <t/>
  </si>
  <si>
    <t>.</t>
  </si>
  <si>
    <t>iveco</t>
  </si>
  <si>
    <t>AD260SX/FP CNG</t>
  </si>
  <si>
    <t>RV, SVI, WA, WR</t>
  </si>
  <si>
    <t>Bestelauto</t>
  </si>
  <si>
    <t>VOLKSWAGEN</t>
  </si>
  <si>
    <t>TRANSPORTER</t>
  </si>
  <si>
    <t>RV, SVI, WA</t>
  </si>
  <si>
    <t>Volkswagen</t>
  </si>
  <si>
    <t>CADBAJA0106</t>
  </si>
  <si>
    <t>CA, RV, SVI, WA</t>
  </si>
  <si>
    <t>IVECO</t>
  </si>
  <si>
    <t>50C14N</t>
  </si>
  <si>
    <t>MERCEDES-BENZ</t>
  </si>
  <si>
    <t>ACTROS</t>
  </si>
  <si>
    <t>Personenauto</t>
  </si>
  <si>
    <t>Kia</t>
  </si>
  <si>
    <t>VENMMJA0091</t>
  </si>
  <si>
    <t>Stadsbeheer</t>
  </si>
  <si>
    <t>Bromfiets</t>
  </si>
  <si>
    <t>STROMER</t>
  </si>
  <si>
    <t>ST1</t>
  </si>
  <si>
    <t>WA</t>
  </si>
  <si>
    <t>Reinigingsauto service</t>
  </si>
  <si>
    <t>GOUPIL</t>
  </si>
  <si>
    <t>G6</t>
  </si>
  <si>
    <t>UNIMOG</t>
  </si>
  <si>
    <t>190EL</t>
  </si>
  <si>
    <t>01/09/2020</t>
  </si>
  <si>
    <t>Fiat</t>
  </si>
  <si>
    <t>PANHAJA0059</t>
  </si>
  <si>
    <t>Mercedes</t>
  </si>
  <si>
    <t>EKLSEJA0280</t>
  </si>
  <si>
    <t>Toyota</t>
  </si>
  <si>
    <t>AURHAJA0055</t>
  </si>
  <si>
    <t>Renault</t>
  </si>
  <si>
    <t>ZOEHAJA0009</t>
  </si>
  <si>
    <t>SOUHAJA0018</t>
  </si>
  <si>
    <t>VESHAJA0021</t>
  </si>
  <si>
    <t>Handhaving VTH vervoermiddelen</t>
  </si>
  <si>
    <t>YARHAJA0090</t>
  </si>
  <si>
    <t>35S14N</t>
  </si>
  <si>
    <t>TRACCJA0011</t>
  </si>
  <si>
    <t>DOBPCJA0037</t>
  </si>
  <si>
    <t>TRACCJA0006</t>
  </si>
  <si>
    <t>Mercedes-Benz</t>
  </si>
  <si>
    <t>Sprinter</t>
  </si>
  <si>
    <t>SPRCCJA0613</t>
  </si>
  <si>
    <t>SPRINTER</t>
  </si>
  <si>
    <t>TRACCJA0004</t>
  </si>
  <si>
    <t>TRACCJA0029</t>
  </si>
  <si>
    <t>DAILY</t>
  </si>
  <si>
    <t>Caddy</t>
  </si>
  <si>
    <t>KANBAJA0030</t>
  </si>
  <si>
    <t>CRAFTER</t>
  </si>
  <si>
    <t>CRAGBJA0778</t>
  </si>
  <si>
    <t>CRAGBJA0758</t>
  </si>
  <si>
    <t>RENAULT</t>
  </si>
  <si>
    <t>KANGOO EXPRESS</t>
  </si>
  <si>
    <t>CITBAJA0017</t>
  </si>
  <si>
    <t>SPRGBJA2065</t>
  </si>
  <si>
    <t>AMAPUJA0228</t>
  </si>
  <si>
    <t>Ford</t>
  </si>
  <si>
    <t>TRCGBJA0066</t>
  </si>
  <si>
    <t>DOBBAJA0226</t>
  </si>
  <si>
    <t>KANBAJA0084</t>
  </si>
  <si>
    <t>40C14N</t>
  </si>
  <si>
    <t>Parkeerbedrijf Gemeente Utrecht</t>
  </si>
  <si>
    <t>FIAT</t>
  </si>
  <si>
    <t>DOBLO CARGO</t>
  </si>
  <si>
    <t>NISSAN</t>
  </si>
  <si>
    <t>E-NV200</t>
  </si>
  <si>
    <t>GOVES</t>
  </si>
  <si>
    <t>S1.5</t>
  </si>
  <si>
    <t>SPRCCJA0478</t>
  </si>
  <si>
    <t>SPRCCJA0555</t>
  </si>
  <si>
    <t>SPRCCJA0878</t>
  </si>
  <si>
    <t>DUCATO</t>
  </si>
  <si>
    <t>CADBAJA0091</t>
  </si>
  <si>
    <t>DOBBAJA0210</t>
  </si>
  <si>
    <t>RENAULT TRUCKS</t>
  </si>
  <si>
    <t>MAXITY</t>
  </si>
  <si>
    <t>DACIA</t>
  </si>
  <si>
    <t>DUSTER</t>
  </si>
  <si>
    <t>01/07/2020</t>
  </si>
  <si>
    <t>TOYOTA</t>
  </si>
  <si>
    <t>YARIS</t>
  </si>
  <si>
    <t>Interne bedrijven / Afdeling F&amp;H</t>
  </si>
  <si>
    <t>LIFAN</t>
  </si>
  <si>
    <t>YOUBEE</t>
  </si>
  <si>
    <t>CA, WA</t>
  </si>
  <si>
    <t>GOVECS</t>
  </si>
  <si>
    <t>AD260SY/PS</t>
  </si>
  <si>
    <t>NV200</t>
  </si>
  <si>
    <t>22/01/2018</t>
  </si>
  <si>
    <t>YARHAJA0062</t>
  </si>
  <si>
    <t>AD260SX/P</t>
  </si>
  <si>
    <t>ANTOS 3736</t>
  </si>
  <si>
    <t>ANTOS</t>
  </si>
  <si>
    <t>STRALIS</t>
  </si>
  <si>
    <t>stralis</t>
  </si>
  <si>
    <t>AD260SX/FP-D CN</t>
  </si>
  <si>
    <t>Stadsbedrijven 5020720</t>
  </si>
  <si>
    <t>Motorisch vervoermiddel</t>
  </si>
  <si>
    <t>Stint</t>
  </si>
  <si>
    <t>Pick Up Actieradius</t>
  </si>
  <si>
    <t>Stint Pick UP</t>
  </si>
  <si>
    <t>25KM Actieradius</t>
  </si>
  <si>
    <t>26/01/2018</t>
  </si>
  <si>
    <t>ANTOS 3742</t>
  </si>
  <si>
    <t>SCUDO</t>
  </si>
  <si>
    <t>01/02/2017</t>
  </si>
  <si>
    <t>AURIS</t>
  </si>
  <si>
    <t>Aanhanger, oplegger, trailer</t>
  </si>
  <si>
    <t>kelter</t>
  </si>
  <si>
    <t>trias 712-60</t>
  </si>
  <si>
    <t>RV</t>
  </si>
  <si>
    <t>ECONIC</t>
  </si>
  <si>
    <t>mercedes benz</t>
  </si>
  <si>
    <t>econic 2629 LL TNLA</t>
  </si>
  <si>
    <t>AD260S27X/FP-D</t>
  </si>
  <si>
    <t>Iveco</t>
  </si>
  <si>
    <t>120EL 19/p</t>
  </si>
  <si>
    <t>MATHIEU</t>
  </si>
  <si>
    <t>MC200</t>
  </si>
  <si>
    <t>Vrachtauto</t>
  </si>
  <si>
    <t>01/01/2010</t>
  </si>
  <si>
    <t>SARIS</t>
  </si>
  <si>
    <t>X3232S</t>
  </si>
  <si>
    <t>DAF</t>
  </si>
  <si>
    <t>FAN CF75</t>
  </si>
  <si>
    <t>DOBLO</t>
  </si>
  <si>
    <t>FA CF75</t>
  </si>
  <si>
    <t>GINAF</t>
  </si>
  <si>
    <t>AE 55 LF</t>
  </si>
  <si>
    <t>MITSUBISHI</t>
  </si>
  <si>
    <t>CANTER</t>
  </si>
  <si>
    <t>X3232 S</t>
  </si>
  <si>
    <t>FA LF 5S</t>
  </si>
  <si>
    <t>AE55 LF</t>
  </si>
  <si>
    <t>WPP</t>
  </si>
  <si>
    <t>Begraafplaatsen Stadsbeheer</t>
  </si>
  <si>
    <t>Land- en Tuinbouwmaterieel</t>
  </si>
  <si>
    <t>WM</t>
  </si>
  <si>
    <t>20/09/2022</t>
  </si>
  <si>
    <t>HYSTER</t>
  </si>
  <si>
    <t>H200XM</t>
  </si>
  <si>
    <t>WMRB, WMSI, WMWA</t>
  </si>
  <si>
    <t>Rhd</t>
  </si>
  <si>
    <t>Intern Transportmiddel</t>
  </si>
  <si>
    <t>BT</t>
  </si>
  <si>
    <t>C3E160</t>
  </si>
  <si>
    <t>12/09/2022</t>
  </si>
  <si>
    <t>SHOVEL AVANT</t>
  </si>
  <si>
    <t>640tdl</t>
  </si>
  <si>
    <t>Getrokken/gekoppeld voertuig</t>
  </si>
  <si>
    <t>13/10/2021</t>
  </si>
  <si>
    <t>SICA</t>
  </si>
  <si>
    <t>STW5-color</t>
  </si>
  <si>
    <t>WMCA</t>
  </si>
  <si>
    <t>VNS 300</t>
  </si>
  <si>
    <t>Tractor</t>
  </si>
  <si>
    <t>NEW HOLLAND</t>
  </si>
  <si>
    <t>TN55D</t>
  </si>
  <si>
    <t>Sport en Recreatie</t>
  </si>
  <si>
    <t>JOHN DEERE</t>
  </si>
  <si>
    <t>GATOR 4X2</t>
  </si>
  <si>
    <t>16/12/2020</t>
  </si>
  <si>
    <t>Hulco</t>
  </si>
  <si>
    <t>Terrax-2</t>
  </si>
  <si>
    <t>Wegbeheermaterieel</t>
  </si>
  <si>
    <t>02/02/2021</t>
  </si>
  <si>
    <t>Glutton</t>
  </si>
  <si>
    <t>WMWA</t>
  </si>
  <si>
    <t>U.W. Bedrijven</t>
  </si>
  <si>
    <t>11/03/2021</t>
  </si>
  <si>
    <t>KIPPER</t>
  </si>
  <si>
    <t>e-Worker</t>
  </si>
  <si>
    <t>VERDEGRO</t>
  </si>
  <si>
    <t>VD2</t>
  </si>
  <si>
    <t>04/01/2021</t>
  </si>
  <si>
    <t>ROBERINE</t>
  </si>
  <si>
    <t>R5</t>
  </si>
  <si>
    <t>01/05/2020</t>
  </si>
  <si>
    <t>Still Heftruck</t>
  </si>
  <si>
    <t>1XR70-80</t>
  </si>
  <si>
    <t>WMRB, WMWA</t>
  </si>
  <si>
    <t>Goupil</t>
  </si>
  <si>
    <t>ELEPU000002</t>
  </si>
  <si>
    <t>05/11/2020</t>
  </si>
  <si>
    <t>Manitou</t>
  </si>
  <si>
    <t>MLT 741 140 V+</t>
  </si>
  <si>
    <t>25/11/2020</t>
  </si>
  <si>
    <t>spijkstaal</t>
  </si>
  <si>
    <t>gastone</t>
  </si>
  <si>
    <t>19/01/2021</t>
  </si>
  <si>
    <t>12/08/2019</t>
  </si>
  <si>
    <t>WMCA, WMRB, WMSI, WMWA</t>
  </si>
  <si>
    <t>HEFTRUCK</t>
  </si>
  <si>
    <t>PALLET TRUCK</t>
  </si>
  <si>
    <t>STILL</t>
  </si>
  <si>
    <t>RX 2018 VORKHEFTRUCK</t>
  </si>
  <si>
    <t>04/11/2019</t>
  </si>
  <si>
    <t>FENDT</t>
  </si>
  <si>
    <t>211 VA</t>
  </si>
  <si>
    <t>18/03/2020</t>
  </si>
  <si>
    <t>C1000</t>
  </si>
  <si>
    <t>ELECTRO TRUCK G3L</t>
  </si>
  <si>
    <t>Stichting Utrecht Natuurlijk</t>
  </si>
  <si>
    <t>31/01/2019</t>
  </si>
  <si>
    <t>KUBOTA</t>
  </si>
  <si>
    <t>STV40</t>
  </si>
  <si>
    <t>01/07/2019</t>
  </si>
  <si>
    <t>RAVO 540 STH</t>
  </si>
  <si>
    <t>RAVO 540STH</t>
  </si>
  <si>
    <t>08/07/2019</t>
  </si>
  <si>
    <t>RAVO 540</t>
  </si>
  <si>
    <t>STH 540</t>
  </si>
  <si>
    <t>24/07/2019</t>
  </si>
  <si>
    <t>540 STH</t>
  </si>
  <si>
    <t>21/10/2019</t>
  </si>
  <si>
    <t>RAVO</t>
  </si>
  <si>
    <t>AZZURA MATHIEU</t>
  </si>
  <si>
    <t>AZZURA</t>
  </si>
  <si>
    <t>11/11/2019</t>
  </si>
  <si>
    <t>AZURA MC 200</t>
  </si>
  <si>
    <t>18/12/2019</t>
  </si>
  <si>
    <t>Avand 760</t>
  </si>
  <si>
    <t>T8342 kniklader</t>
  </si>
  <si>
    <t>WMSI, WMWA</t>
  </si>
  <si>
    <t>SPIJKSTAAL</t>
  </si>
  <si>
    <t>GASTONE</t>
  </si>
  <si>
    <t>27/02/2019</t>
  </si>
  <si>
    <t>John Deere</t>
  </si>
  <si>
    <t>Grondverzetmaterieel</t>
  </si>
  <si>
    <t>ATLAS</t>
  </si>
  <si>
    <t>180MHT4F</t>
  </si>
  <si>
    <t>13/02/2018</t>
  </si>
  <si>
    <t>Atlas</t>
  </si>
  <si>
    <t>21/02/2018</t>
  </si>
  <si>
    <t>180MH T4F</t>
  </si>
  <si>
    <t>05/04/2018</t>
  </si>
  <si>
    <t>Shovel AVANT</t>
  </si>
  <si>
    <t>640 TDL-DLX</t>
  </si>
  <si>
    <t>07/06/2018</t>
  </si>
  <si>
    <t>ESAGONO</t>
  </si>
  <si>
    <t>ENERGIA SRL</t>
  </si>
  <si>
    <t>New Holland</t>
  </si>
  <si>
    <t>Boomer 35</t>
  </si>
  <si>
    <t>Boomer 35 Hydro</t>
  </si>
  <si>
    <t>NEW Holland</t>
  </si>
  <si>
    <t>Boomer 35 H</t>
  </si>
  <si>
    <t>EMPAS</t>
  </si>
  <si>
    <t>HOGEDRUKSPUIT</t>
  </si>
  <si>
    <t>WMCA, WMRB, WMWA</t>
  </si>
  <si>
    <t>AZURA flex mc 201</t>
  </si>
  <si>
    <t>02/02/2017</t>
  </si>
  <si>
    <t>08/02/2017</t>
  </si>
  <si>
    <t>Flex mc 210</t>
  </si>
  <si>
    <t>21/12/2017</t>
  </si>
  <si>
    <t>Boomer 50</t>
  </si>
  <si>
    <t>13/02/2017</t>
  </si>
  <si>
    <t>NIMOS MINITRAC1.4E</t>
  </si>
  <si>
    <t>07/09/2016</t>
  </si>
  <si>
    <t>Fuchs</t>
  </si>
  <si>
    <t>08/06/2015</t>
  </si>
  <si>
    <t>tractor</t>
  </si>
  <si>
    <t>15/05/2013</t>
  </si>
  <si>
    <t>540 STH BREED VEGEN</t>
  </si>
  <si>
    <t>22/03/2012</t>
  </si>
  <si>
    <t>Ravo</t>
  </si>
  <si>
    <t>Veegmachine</t>
  </si>
  <si>
    <t>540 STH SMALVEGEN</t>
  </si>
  <si>
    <t>22/08/2011</t>
  </si>
  <si>
    <t>TORO</t>
  </si>
  <si>
    <t>Grondsmaster 4000D</t>
  </si>
  <si>
    <t>01/01/2012</t>
  </si>
  <si>
    <t>STV32</t>
  </si>
  <si>
    <t>15/12/2011</t>
  </si>
  <si>
    <t>KUBOTOA</t>
  </si>
  <si>
    <t>TRACTOR</t>
  </si>
  <si>
    <t>WMBD, WMRB, WMSI, WMWA</t>
  </si>
  <si>
    <t>R50-15</t>
  </si>
  <si>
    <t>R 50-15</t>
  </si>
  <si>
    <t>ELECTROTRUCK</t>
  </si>
  <si>
    <t>STILL R50-15</t>
  </si>
  <si>
    <t>VOTEX KWH</t>
  </si>
  <si>
    <t>BLADOPZUIGER</t>
  </si>
  <si>
    <t>JOHN DEERE 4520</t>
  </si>
  <si>
    <t>INCL. VOORLADER</t>
  </si>
  <si>
    <t>KAWASAKI</t>
  </si>
  <si>
    <t>KLF300 QAUD</t>
  </si>
  <si>
    <t>16/02/2019</t>
  </si>
  <si>
    <t>12/02/2019</t>
  </si>
  <si>
    <t>John deere</t>
  </si>
  <si>
    <t>LVD855E1900</t>
  </si>
  <si>
    <t>UNKAUF</t>
  </si>
  <si>
    <t>KNB110</t>
  </si>
  <si>
    <t>UNKAUF KMB</t>
  </si>
  <si>
    <t>310 5821</t>
  </si>
  <si>
    <t>LM-TRAC</t>
  </si>
  <si>
    <t>285HD</t>
  </si>
  <si>
    <t>RAVO 530</t>
  </si>
  <si>
    <t>STH</t>
  </si>
  <si>
    <t>T4643</t>
  </si>
  <si>
    <t>T4655</t>
  </si>
  <si>
    <t>T3020</t>
  </si>
  <si>
    <t>01/02/2010</t>
  </si>
  <si>
    <t>STV36</t>
  </si>
  <si>
    <t>B1710DB4</t>
  </si>
  <si>
    <t>317A</t>
  </si>
  <si>
    <t>LV4600-4604</t>
  </si>
  <si>
    <t>15/02/2015</t>
  </si>
  <si>
    <t>B2700</t>
  </si>
  <si>
    <t>25/11/2010</t>
  </si>
  <si>
    <t>Casco</t>
  </si>
  <si>
    <t xml:space="preserve"> </t>
  </si>
  <si>
    <t>verhaalsbijstand</t>
  </si>
  <si>
    <t>SVI</t>
  </si>
  <si>
    <t xml:space="preserve">  </t>
  </si>
  <si>
    <t xml:space="preserve">   </t>
  </si>
  <si>
    <t>werkrisico</t>
  </si>
  <si>
    <t>WA incl werk</t>
  </si>
  <si>
    <t>casco</t>
  </si>
  <si>
    <t>svi</t>
  </si>
  <si>
    <t>br/diefstal</t>
  </si>
  <si>
    <t>Sum of Verzekerde waarde</t>
  </si>
  <si>
    <t>Row Labels</t>
  </si>
  <si>
    <t>Grand Total</t>
  </si>
  <si>
    <t>Sum of WA</t>
  </si>
  <si>
    <t>Sum of werkrisico</t>
  </si>
  <si>
    <t>Sum of Casco</t>
  </si>
  <si>
    <t>Sum of verhaalsbijstand</t>
  </si>
  <si>
    <t>aantallen 30 september 2022</t>
  </si>
  <si>
    <t>Premie per object per jaar</t>
  </si>
  <si>
    <t>Totaal ex 21 % ab</t>
  </si>
  <si>
    <t>Totaal</t>
  </si>
  <si>
    <t>Totaal per dekking ex 21 % ab</t>
  </si>
  <si>
    <t>Sum of WA incl werk</t>
  </si>
  <si>
    <t>Sum of casco</t>
  </si>
  <si>
    <t>Sum of br/diefstal</t>
  </si>
  <si>
    <t>Sum of svi</t>
  </si>
  <si>
    <t>Verzekerde waarde CA</t>
  </si>
  <si>
    <t>Verzekerde waarde br/dief</t>
  </si>
  <si>
    <t>Sum of Verzekerde waarde CA</t>
  </si>
  <si>
    <t>Sum of Verzekerde waarde br/dief</t>
  </si>
  <si>
    <t>premie per per object ex 21 % ab (casco dekkingen in vast bedrag</t>
  </si>
  <si>
    <t>totaal per dekking ex 21 % ab</t>
  </si>
  <si>
    <t>premie per per object ex 21 % ab (casco dekkingen in percentage over verzekerd bedrag)</t>
  </si>
  <si>
    <t>SVI 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</si>
</sst>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42" fontId="0" fillId="0" borderId="0" xfId="0" applyNumberFormat="1"/>
    <xf numFmtId="0" fontId="0" fillId="0" borderId="0" xfId="0" applyNumberFormat="1"/>
    <xf numFmtId="4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44" fontId="0" fillId="0" borderId="10" xfId="0" applyNumberFormat="1" applyBorder="1"/>
    <xf numFmtId="0" fontId="17" fillId="33" borderId="10" xfId="0" applyFont="1" applyFill="1" applyBorder="1" applyAlignment="1">
      <alignment horizontal="left"/>
    </xf>
    <xf numFmtId="0" fontId="17" fillId="33" borderId="10" xfId="0" applyFont="1" applyFill="1" applyBorder="1"/>
    <xf numFmtId="0" fontId="13" fillId="33" borderId="10" xfId="0" applyFont="1" applyFill="1" applyBorder="1" applyAlignment="1">
      <alignment horizontal="left"/>
    </xf>
    <xf numFmtId="44" fontId="0" fillId="34" borderId="10" xfId="0" applyNumberFormat="1" applyFill="1" applyBorder="1"/>
    <xf numFmtId="10" fontId="0" fillId="34" borderId="10" xfId="0" applyNumberFormat="1" applyFill="1" applyBorder="1"/>
    <xf numFmtId="0" fontId="13" fillId="33" borderId="10" xfId="0" applyFont="1" applyFill="1" applyBorder="1"/>
    <xf numFmtId="44" fontId="0" fillId="0" borderId="10" xfId="42" applyFont="1" applyBorder="1"/>
    <xf numFmtId="42" fontId="0" fillId="34" borderId="10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1">
    <dxf>
      <numFmt numFmtId="32" formatCode="_ &quot;€&quot;\ * #,##0_ ;_ &quot;€&quot;\ * \-#,##0_ ;_ &quot;€&quot;\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x Mink" refreshedDate="44838.587137037037" createdVersion="7" refreshedVersion="7" minRefreshableVersion="3" recordCount="210" xr:uid="{00000000-000A-0000-FFFF-FFFF1B000000}">
  <cacheSource type="worksheet">
    <worksheetSource ref="A1:Q1048576" sheet="auto"/>
  </cacheSource>
  <cacheFields count="19">
    <cacheField name="Relatienummer" numFmtId="0">
      <sharedItems containsString="0" containsBlank="1" containsNumber="1" containsInteger="1" minValue="160010" maxValue="160010"/>
    </cacheField>
    <cacheField name="Contractnummer" numFmtId="0">
      <sharedItems containsString="0" containsBlank="1" containsNumber="1" containsInteger="1" minValue="360357" maxValue="3239981"/>
    </cacheField>
    <cacheField name="Omschrijving verzamelcontract" numFmtId="0">
      <sharedItems containsBlank="1"/>
    </cacheField>
    <cacheField name="Polisnummer" numFmtId="0">
      <sharedItems containsString="0" containsBlank="1" containsNumber="1" containsInteger="1" minValue="39395901" maxValue="444193501"/>
    </cacheField>
    <cacheField name="Omschrijving verzekerd object" numFmtId="0">
      <sharedItems containsBlank="1" count="9">
        <s v="Bestelauto"/>
        <s v="Bromfiets"/>
        <s v="Personenauto"/>
        <s v="Aanhanger, oplegger, trailer"/>
        <s v="Motorisch vervoermiddel"/>
        <s v="Reinigingsauto service"/>
        <s v="Reinigingsvrachtauto"/>
        <s v="Vrachtauto"/>
        <m/>
      </sharedItems>
    </cacheField>
    <cacheField name="Merk" numFmtId="0">
      <sharedItems containsBlank="1"/>
    </cacheField>
    <cacheField name="Type" numFmtId="0">
      <sharedItems containsBlank="1" containsMixedTypes="1" containsNumber="1" minValue="2.6" maxValue="406"/>
    </cacheField>
    <cacheField name="Kenteken" numFmtId="0">
      <sharedItems containsBlank="1"/>
    </cacheField>
    <cacheField name="Bouwjaar" numFmtId="0">
      <sharedItems containsString="0" containsBlank="1" containsNumber="1" containsInteger="1" minValue="1977" maxValue="2022"/>
    </cacheField>
    <cacheField name="Gewicht" numFmtId="0">
      <sharedItems containsBlank="1" containsMixedTypes="1" containsNumber="1" containsInteger="1" minValue="925" maxValue="50000"/>
    </cacheField>
    <cacheField name="Klantreferentie" numFmtId="0">
      <sharedItems containsBlank="1"/>
    </cacheField>
    <cacheField name="Verzekerde waarde" numFmtId="42">
      <sharedItems containsString="0" containsBlank="1" containsNumber="1" containsInteger="1" minValue="0" maxValue="61379"/>
    </cacheField>
    <cacheField name="Zuivere schadevrije jaren" numFmtId="0">
      <sharedItems containsBlank="1" containsMixedTypes="1" containsNumber="1" containsInteger="1" minValue="-5" maxValue="23"/>
    </cacheField>
    <cacheField name="WA" numFmtId="0">
      <sharedItems containsBlank="1" containsMixedTypes="1" containsNumber="1" containsInteger="1" minValue="1" maxValue="1"/>
    </cacheField>
    <cacheField name="werkrisico" numFmtId="0">
      <sharedItems containsBlank="1" containsMixedTypes="1" containsNumber="1" containsInteger="1" minValue="1" maxValue="1"/>
    </cacheField>
    <cacheField name="Casco" numFmtId="0">
      <sharedItems containsString="0" containsBlank="1" containsNumber="1" containsInteger="1" minValue="1" maxValue="1"/>
    </cacheField>
    <cacheField name="verhaalsbijstand" numFmtId="0">
      <sharedItems containsBlank="1" containsMixedTypes="1" containsNumber="1" containsInteger="1" minValue="1" maxValue="1"/>
    </cacheField>
    <cacheField name="SVI" numFmtId="0">
      <sharedItems containsBlank="1" containsMixedTypes="1" containsNumber="1" containsInteger="1" minValue="1" maxValue="1"/>
    </cacheField>
    <cacheField name="Dekking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x Mink" refreshedDate="44838.594869097222" createdVersion="7" refreshedVersion="7" minRefreshableVersion="3" recordCount="109" xr:uid="{00000000-000A-0000-FFFF-FFFF21000000}">
  <cacheSource type="worksheet">
    <worksheetSource ref="A1:U1048576" sheet="wkm"/>
  </cacheSource>
  <cacheFields count="24">
    <cacheField name="Relatienummer" numFmtId="0">
      <sharedItems containsString="0" containsBlank="1" containsNumber="1" containsInteger="1" minValue="160010" maxValue="160010"/>
    </cacheField>
    <cacheField name="Commercieel product" numFmtId="0">
      <sharedItems containsBlank="1"/>
    </cacheField>
    <cacheField name="Contractnummer" numFmtId="0">
      <sharedItems containsString="0" containsBlank="1" containsNumber="1" containsInteger="1" minValue="360344" maxValue="2020668"/>
    </cacheField>
    <cacheField name="Omschrijving verzamelcontract" numFmtId="0">
      <sharedItems containsBlank="1"/>
    </cacheField>
    <cacheField name="Polisnummer" numFmtId="0">
      <sharedItems containsString="0" containsBlank="1" containsNumber="1" containsInteger="1" minValue="15312601" maxValue="452361501"/>
    </cacheField>
    <cacheField name="Omschrijving verzekerd object" numFmtId="0">
      <sharedItems containsBlank="1" count="7">
        <s v="Tractor"/>
        <s v="Getrokken/gekoppeld voertuig"/>
        <s v="Land- en Tuinbouwmaterieel"/>
        <s v="Intern Transportmiddel"/>
        <s v="Wegbeheermaterieel"/>
        <s v="Grondverzetmaterieel"/>
        <m/>
      </sharedItems>
    </cacheField>
    <cacheField name="Indicatie lopend object" numFmtId="0">
      <sharedItems containsBlank="1"/>
    </cacheField>
    <cacheField name="Administratienummer" numFmtId="0">
      <sharedItems containsBlank="1"/>
    </cacheField>
    <cacheField name="Ingangsdatum object" numFmtId="0">
      <sharedItems containsBlank="1"/>
    </cacheField>
    <cacheField name="Einddatum object" numFmtId="0">
      <sharedItems containsBlank="1"/>
    </cacheField>
    <cacheField name="Kenteken" numFmtId="0">
      <sharedItems containsBlank="1"/>
    </cacheField>
    <cacheField name="Chassisnummer" numFmtId="0">
      <sharedItems containsBlank="1" containsMixedTypes="1" containsNumber="1" containsInteger="1" minValue="224" maxValue="516036006186"/>
    </cacheField>
    <cacheField name="Merk" numFmtId="0">
      <sharedItems containsBlank="1"/>
    </cacheField>
    <cacheField name="Type" numFmtId="0">
      <sharedItems containsBlank="1" containsMixedTypes="1" containsNumber="1" containsInteger="1" minValue="320" maxValue="6020"/>
    </cacheField>
    <cacheField name="Bouwjaar" numFmtId="0">
      <sharedItems containsString="0" containsBlank="1" containsNumber="1" containsInteger="1" minValue="1950" maxValue="2021"/>
    </cacheField>
    <cacheField name="Klantreferentie" numFmtId="0">
      <sharedItems containsBlank="1" containsMixedTypes="1" containsNumber="1" containsInteger="1" minValue="351" maxValue="986"/>
    </cacheField>
    <cacheField name="Verzekerde waarde CA" numFmtId="0">
      <sharedItems containsString="0" containsBlank="1" containsNumber="1" containsInteger="1" minValue="0" maxValue="110000"/>
    </cacheField>
    <cacheField name="Verzekerde waarde br/dief" numFmtId="0">
      <sharedItems containsString="0" containsBlank="1" containsNumber="1" containsInteger="1" minValue="0" maxValue="40690"/>
    </cacheField>
    <cacheField name="WA incl werk" numFmtId="0">
      <sharedItems containsString="0" containsBlank="1" containsNumber="1" containsInteger="1" minValue="1" maxValue="1"/>
    </cacheField>
    <cacheField name="casco" numFmtId="0">
      <sharedItems containsString="0" containsBlank="1" containsNumber="1" containsInteger="1" minValue="1" maxValue="1"/>
    </cacheField>
    <cacheField name="br/diefstal" numFmtId="0">
      <sharedItems containsString="0" containsBlank="1" containsNumber="1" containsInteger="1" minValue="1" maxValue="1"/>
    </cacheField>
    <cacheField name="verhaalsbijstand" numFmtId="0">
      <sharedItems containsString="0" containsBlank="1" containsNumber="1" containsInteger="1" minValue="1" maxValue="1"/>
    </cacheField>
    <cacheField name="svi" numFmtId="0">
      <sharedItems containsString="0" containsBlank="1" containsNumber="1" containsInteger="1" minValue="1" maxValue="1"/>
    </cacheField>
    <cacheField name="Dekking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0">
  <r>
    <n v="160010"/>
    <n v="360370"/>
    <s v="Stadswerken Faza"/>
    <n v="442737401"/>
    <x v="0"/>
    <s v="Volkswagen"/>
    <s v="CADBAJA0106"/>
    <s v="VF-542-N"/>
    <n v="2013"/>
    <n v="1443"/>
    <s v="Z0080"/>
    <n v="25013"/>
    <n v="9"/>
    <n v="1"/>
    <s v="   "/>
    <n v="1"/>
    <n v="1"/>
    <n v="1"/>
    <s v="CA, RV, SVI, WA"/>
  </r>
  <r>
    <n v="160010"/>
    <n v="360370"/>
    <s v="Stadswerken Faza"/>
    <n v="408146901"/>
    <x v="0"/>
    <s v="Renault"/>
    <s v="KANBAJA0030"/>
    <s v="VD-960-D"/>
    <n v="2010"/>
    <n v="1408"/>
    <s v="T8011"/>
    <n v="31521"/>
    <n v="10"/>
    <n v="1"/>
    <s v="   "/>
    <n v="1"/>
    <n v="1"/>
    <n v="1"/>
    <s v="CA, RV, SVI, WA"/>
  </r>
  <r>
    <n v="160010"/>
    <n v="360370"/>
    <s v="Stadswerken Faza"/>
    <n v="408183101"/>
    <x v="0"/>
    <s v="Renault"/>
    <s v="KANGOO EXPRESS"/>
    <s v="VL-567-K"/>
    <n v="2015"/>
    <n v="3500"/>
    <s v="T8021"/>
    <n v="22424"/>
    <n v="8"/>
    <n v="1"/>
    <s v="   "/>
    <n v="1"/>
    <n v="1"/>
    <n v="1"/>
    <s v="CA, RV, SVI, WA"/>
  </r>
  <r>
    <n v="160010"/>
    <n v="360370"/>
    <s v="Stadswerken Faza"/>
    <n v="408183301"/>
    <x v="0"/>
    <s v="Mercedes"/>
    <s v="CITBAJA0017"/>
    <s v="VP-735-K"/>
    <n v="2014"/>
    <n v="1240"/>
    <s v="T8022"/>
    <n v="25011"/>
    <n v="1"/>
    <n v="1"/>
    <s v="   "/>
    <n v="1"/>
    <n v="1"/>
    <n v="1"/>
    <s v="CA, RV, SVI, WA"/>
  </r>
  <r>
    <n v="160010"/>
    <n v="360370"/>
    <s v="Stadswerken Faza"/>
    <n v="408183501"/>
    <x v="0"/>
    <s v="Mercedes"/>
    <s v="CITBAJA0017"/>
    <s v="VP-722-K"/>
    <n v="2014"/>
    <n v="1240"/>
    <s v="T8023"/>
    <n v="25011"/>
    <n v="2"/>
    <n v="1"/>
    <s v="   "/>
    <n v="1"/>
    <n v="1"/>
    <n v="1"/>
    <s v="CA, RV, SVI, WA"/>
  </r>
  <r>
    <n v="160010"/>
    <n v="360370"/>
    <s v="Stadswerken Faza"/>
    <n v="408184601"/>
    <x v="0"/>
    <s v="Mercedes"/>
    <s v="CITBAJA0017"/>
    <s v="VP-725-K"/>
    <n v="2014"/>
    <n v="1240"/>
    <s v="T8024"/>
    <n v="25011"/>
    <n v="8"/>
    <n v="1"/>
    <s v="   "/>
    <n v="1"/>
    <n v="1"/>
    <n v="1"/>
    <s v="CA, RV, SVI, WA"/>
  </r>
  <r>
    <n v="160010"/>
    <n v="360370"/>
    <s v="Stadswerken Faza"/>
    <n v="408185301"/>
    <x v="0"/>
    <s v="Mercedes"/>
    <s v="SPRGBJA2065"/>
    <s v="VP-453-X"/>
    <n v="2013"/>
    <n v="2065"/>
    <s v="T8025"/>
    <n v="50778"/>
    <n v="8"/>
    <n v="1"/>
    <s v="   "/>
    <n v="1"/>
    <n v="1"/>
    <n v="1"/>
    <s v="CA, RV, SVI, WA"/>
  </r>
  <r>
    <n v="160010"/>
    <n v="360370"/>
    <s v="Stadswerken Faza"/>
    <n v="408192501"/>
    <x v="0"/>
    <s v="Renault"/>
    <s v="KANBAJA0084"/>
    <s v="VG-583-K"/>
    <n v="2010"/>
    <n v="1426"/>
    <s v="Z0069"/>
    <n v="34032"/>
    <n v="5"/>
    <n v="1"/>
    <s v="   "/>
    <n v="1"/>
    <n v="1"/>
    <n v="1"/>
    <s v="CA, RV, SVI, WA"/>
  </r>
  <r>
    <n v="160010"/>
    <n v="2633428"/>
    <s v="Handhaving VTH vervoermiddelen"/>
    <n v="425605301"/>
    <x v="0"/>
    <s v="NISSAN"/>
    <s v="E-NV200"/>
    <s v="VJT-64-R"/>
    <n v="2021"/>
    <n v="1473"/>
    <s v="T1030"/>
    <n v="57075"/>
    <n v="-5"/>
    <n v="1"/>
    <s v="   "/>
    <n v="1"/>
    <n v="1"/>
    <n v="1"/>
    <s v="CA, RV, SVI, WA"/>
  </r>
  <r>
    <n v="160010"/>
    <n v="2633428"/>
    <s v="Handhaving VTH vervoermiddelen"/>
    <n v="399071801"/>
    <x v="0"/>
    <s v="NISSAN"/>
    <s v="E-NV200"/>
    <s v="V-108-KN"/>
    <n v="2017"/>
    <n v="2220"/>
    <s v="T1024"/>
    <n v="61000"/>
    <n v="-4"/>
    <n v="1"/>
    <s v="   "/>
    <n v="1"/>
    <n v="1"/>
    <n v="1"/>
    <s v="CA, RV, SVI, WA"/>
  </r>
  <r>
    <n v="160010"/>
    <n v="2633428"/>
    <s v="Handhaving VTH vervoermiddelen"/>
    <n v="399072001"/>
    <x v="0"/>
    <s v="NISSAN"/>
    <s v="E-NV200"/>
    <s v="V-107-KN"/>
    <n v="2017"/>
    <n v="2220"/>
    <s v="T1025"/>
    <n v="61000"/>
    <n v="-5"/>
    <n v="1"/>
    <s v="   "/>
    <n v="1"/>
    <n v="1"/>
    <n v="1"/>
    <s v="CA, RV, SVI, WA"/>
  </r>
  <r>
    <n v="160010"/>
    <n v="360370"/>
    <s v="Stadswerken Faza"/>
    <n v="393307301"/>
    <x v="1"/>
    <s v="GOVES"/>
    <s v="S1.5"/>
    <s v="DTK-52-J"/>
    <n v="2019"/>
    <s v="."/>
    <s v="TS114"/>
    <n v="6800"/>
    <s v="."/>
    <n v="1"/>
    <s v="   "/>
    <n v="1"/>
    <n v="1"/>
    <n v="1"/>
    <s v="CA, RV, SVI, WA"/>
  </r>
  <r>
    <n v="160010"/>
    <n v="360357"/>
    <s v="Interne bedrijven / Afdeling F&amp;H"/>
    <n v="343938001"/>
    <x v="1"/>
    <s v="LIFAN"/>
    <s v="YOUBEE"/>
    <s v="DRB-35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8201"/>
    <x v="1"/>
    <s v="LIFAN"/>
    <s v="YOUBEE"/>
    <s v="DRB-71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8301"/>
    <x v="1"/>
    <s v="LIFAN"/>
    <s v="YOUBEE"/>
    <s v="DRB-50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9001"/>
    <x v="1"/>
    <s v="LIFAN"/>
    <s v="YOUBEE"/>
    <s v="DRB-68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9101"/>
    <x v="1"/>
    <s v="LIFAN"/>
    <s v="YOUBEE"/>
    <s v="DRB-65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9301"/>
    <x v="1"/>
    <s v="LIFAN"/>
    <s v="YOUBEE"/>
    <s v="DRB-49-S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9401"/>
    <x v="1"/>
    <s v="LIFAN"/>
    <s v="YOUBEE"/>
    <s v="DRB-75-K"/>
    <n v="2018"/>
    <s v="."/>
    <s v=""/>
    <n v="1976"/>
    <s v="."/>
    <n v="1"/>
    <s v=" "/>
    <n v="1"/>
    <s v=" "/>
    <s v=" "/>
    <s v="CA, WA"/>
  </r>
  <r>
    <n v="160010"/>
    <n v="360357"/>
    <s v="Interne bedrijven / Afdeling F&amp;H"/>
    <n v="343939501"/>
    <x v="1"/>
    <s v="LIFAN"/>
    <s v="YOUBEE"/>
    <s v="DRB-23-K"/>
    <n v="2018"/>
    <s v="."/>
    <s v=""/>
    <n v="1976"/>
    <s v="."/>
    <n v="1"/>
    <s v=" "/>
    <n v="1"/>
    <s v=" "/>
    <s v=" "/>
    <s v="CA, WA"/>
  </r>
  <r>
    <n v="160010"/>
    <n v="360370"/>
    <s v="Stadswerken Faza"/>
    <n v="407970201"/>
    <x v="2"/>
    <s v="Mercedes"/>
    <s v="EKLSEJA0280"/>
    <s v="4-TBB-40"/>
    <n v="2014"/>
    <n v="1745"/>
    <s v="Z0070"/>
    <n v="61379"/>
    <n v="0"/>
    <n v="1"/>
    <s v="   "/>
    <n v="1"/>
    <n v="1"/>
    <n v="1"/>
    <s v="CA, RV, SVI, WA"/>
  </r>
  <r>
    <n v="160010"/>
    <n v="2633428"/>
    <s v="Handhaving VTH vervoermiddelen"/>
    <n v="407661701"/>
    <x v="2"/>
    <s v="Toyota"/>
    <s v="YARHAJA0090"/>
    <s v="5-ZRV-44"/>
    <n v="2014"/>
    <n v="955"/>
    <s v="T1019"/>
    <n v="15562"/>
    <n v="-4"/>
    <n v="1"/>
    <s v="   "/>
    <n v="1"/>
    <n v="1"/>
    <n v="1"/>
    <s v="CA, RV, SVI, WA"/>
  </r>
  <r>
    <n v="160010"/>
    <n v="2633428"/>
    <s v="Handhaving VTH vervoermiddelen"/>
    <n v="404432201"/>
    <x v="2"/>
    <s v="Toyota"/>
    <s v="YARIS"/>
    <s v="5-ZRV-42"/>
    <n v="2015"/>
    <n v="945"/>
    <s v="T1017"/>
    <n v="15385"/>
    <n v="2"/>
    <n v="1"/>
    <s v="   "/>
    <n v="1"/>
    <n v="1"/>
    <n v="1"/>
    <s v="CA, RV, SVI, WA"/>
  </r>
  <r>
    <n v="160010"/>
    <n v="2633428"/>
    <s v="Handhaving VTH vervoermiddelen"/>
    <n v="407664901"/>
    <x v="2"/>
    <s v="Toyota"/>
    <s v="YARHAJA0062"/>
    <s v="7-TTS-59"/>
    <n v="2012"/>
    <n v="945"/>
    <s v="T8020"/>
    <n v="12675"/>
    <n v="-5"/>
    <n v="1"/>
    <s v="   "/>
    <n v="1"/>
    <n v="1"/>
    <n v="1"/>
    <s v="CA, RV, SVI, WA"/>
  </r>
  <r>
    <n v="160010"/>
    <n v="360370"/>
    <s v="Stadswerken Faza"/>
    <n v="200121401"/>
    <x v="3"/>
    <s v="kelter"/>
    <s v="trias 712-60"/>
    <s v="ON-39-FJ"/>
    <n v="2014"/>
    <n v="6000"/>
    <s v=""/>
    <n v="0"/>
    <s v="."/>
    <s v=" "/>
    <s v=" "/>
    <m/>
    <n v="1"/>
    <m/>
    <s v="RV"/>
  </r>
  <r>
    <n v="160010"/>
    <n v="360370"/>
    <s v="Stadswerken Faza"/>
    <n v="39399301"/>
    <x v="3"/>
    <s v="SARIS"/>
    <s v="X3232S"/>
    <s v="71-WB-JB"/>
    <n v="2009"/>
    <n v="925"/>
    <s v="D8626"/>
    <n v="0"/>
    <s v="."/>
    <s v=" "/>
    <s v=" "/>
    <m/>
    <n v="1"/>
    <m/>
    <s v="RV"/>
  </r>
  <r>
    <n v="160010"/>
    <n v="360370"/>
    <s v="Stadswerken Faza"/>
    <n v="442694101"/>
    <x v="0"/>
    <s v="Volkswagen"/>
    <s v="TRANSPORTER"/>
    <s v="VP-761-S"/>
    <n v="2015"/>
    <n v="3200"/>
    <s v=""/>
    <n v="0"/>
    <n v="-5"/>
    <n v="1"/>
    <s v="  "/>
    <m/>
    <n v="1"/>
    <n v="1"/>
    <s v="RV, SVI, WA"/>
  </r>
  <r>
    <n v="160010"/>
    <n v="360370"/>
    <s v="Stadswerken Faza"/>
    <n v="432180801"/>
    <x v="0"/>
    <s v="IVECO"/>
    <s v="50C14N"/>
    <s v="37-BSG-7"/>
    <n v="2021"/>
    <n v="3500"/>
    <s v="T7382"/>
    <n v="0"/>
    <n v="0"/>
    <n v="1"/>
    <s v="  "/>
    <m/>
    <n v="1"/>
    <n v="1"/>
    <s v="RV, SVI, WA"/>
  </r>
  <r>
    <n v="160010"/>
    <n v="360370"/>
    <s v="Stadswerken Faza"/>
    <n v="407910001"/>
    <x v="0"/>
    <s v="IVECO"/>
    <s v="35S14N"/>
    <s v="VGZ-63-K"/>
    <n v="2020"/>
    <n v="2495"/>
    <s v="T7379"/>
    <n v="0"/>
    <n v="2"/>
    <n v="1"/>
    <s v="  "/>
    <m/>
    <n v="1"/>
    <n v="1"/>
    <s v="RV, SVI, WA"/>
  </r>
  <r>
    <n v="160010"/>
    <n v="360370"/>
    <s v="Stadswerken Faza"/>
    <n v="407985101"/>
    <x v="0"/>
    <s v="Volkswagen"/>
    <s v="TRACCJA0011"/>
    <s v="3-VTF-45"/>
    <n v="2012"/>
    <n v="1636"/>
    <s v="T7352"/>
    <n v="0"/>
    <n v="1"/>
    <n v="1"/>
    <s v="  "/>
    <m/>
    <n v="1"/>
    <n v="1"/>
    <s v="RV, SVI, WA"/>
  </r>
  <r>
    <n v="160010"/>
    <n v="360370"/>
    <s v="Stadswerken Faza"/>
    <n v="408123101"/>
    <x v="0"/>
    <s v="Fiat"/>
    <s v="DOBPCJA0037"/>
    <s v="VN-864-H"/>
    <n v="2013"/>
    <n v="1240"/>
    <s v="T7004"/>
    <n v="0"/>
    <n v="2"/>
    <n v="1"/>
    <s v="  "/>
    <m/>
    <n v="1"/>
    <n v="1"/>
    <s v="RV, SVI, WA"/>
  </r>
  <r>
    <n v="160010"/>
    <n v="360370"/>
    <s v="Stadswerken Faza"/>
    <n v="408123401"/>
    <x v="0"/>
    <s v="Fiat"/>
    <s v="DOBPCJA0037"/>
    <s v="VN-863-H"/>
    <n v="2013"/>
    <n v="1240"/>
    <s v="T7005"/>
    <n v="0"/>
    <n v="-3"/>
    <n v="1"/>
    <s v="  "/>
    <m/>
    <n v="1"/>
    <n v="1"/>
    <s v="RV, SVI, WA"/>
  </r>
  <r>
    <n v="160010"/>
    <n v="360370"/>
    <s v="Stadswerken Faza"/>
    <n v="408124101"/>
    <x v="0"/>
    <s v="Fiat"/>
    <s v="DOBPCJA0037"/>
    <s v="VN-082-L"/>
    <n v="2013"/>
    <n v="1240"/>
    <s v="T7006"/>
    <n v="0"/>
    <n v="-2"/>
    <n v="1"/>
    <s v="  "/>
    <m/>
    <n v="1"/>
    <n v="1"/>
    <s v="RV, SVI, WA"/>
  </r>
  <r>
    <n v="160010"/>
    <n v="360370"/>
    <s v="Stadswerken Faza"/>
    <n v="408124201"/>
    <x v="0"/>
    <s v="Fiat"/>
    <s v="DOBPCJA0037"/>
    <s v="VN-865-H"/>
    <n v="2013"/>
    <n v="1240"/>
    <s v="T7007"/>
    <n v="0"/>
    <n v="-2"/>
    <n v="1"/>
    <s v="  "/>
    <m/>
    <n v="1"/>
    <n v="1"/>
    <s v="RV, SVI, WA"/>
  </r>
  <r>
    <n v="160010"/>
    <n v="360370"/>
    <s v="Stadswerken Faza"/>
    <n v="408124401"/>
    <x v="0"/>
    <s v="Fiat"/>
    <s v="DOBPCJA0037"/>
    <s v="VN-866-H"/>
    <n v="2013"/>
    <n v="1240"/>
    <s v="T7008"/>
    <n v="0"/>
    <n v="2"/>
    <n v="1"/>
    <s v="  "/>
    <m/>
    <n v="1"/>
    <n v="1"/>
    <s v="RV, SVI, WA"/>
  </r>
  <r>
    <n v="160010"/>
    <n v="360370"/>
    <s v="Stadswerken Faza"/>
    <n v="408128301"/>
    <x v="0"/>
    <s v="Volkswagen"/>
    <s v="TRACCJA0006"/>
    <s v="2-VTF-26"/>
    <n v="2012"/>
    <n v="1636"/>
    <s v="T7225"/>
    <n v="0"/>
    <n v="-3"/>
    <n v="1"/>
    <s v="  "/>
    <m/>
    <n v="1"/>
    <n v="1"/>
    <s v="RV, SVI, WA"/>
  </r>
  <r>
    <n v="160010"/>
    <n v="360370"/>
    <s v="Stadswerken Faza"/>
    <n v="408128601"/>
    <x v="0"/>
    <s v="Volkswagen"/>
    <s v="TRACCJA0006"/>
    <s v="4-VZL-21"/>
    <n v="2012"/>
    <n v="1636"/>
    <s v="T7227"/>
    <n v="0"/>
    <n v="-5"/>
    <n v="1"/>
    <s v="  "/>
    <m/>
    <n v="1"/>
    <n v="1"/>
    <s v="RV, SVI, WA"/>
  </r>
  <r>
    <n v="160010"/>
    <n v="360370"/>
    <s v="Stadswerken Faza"/>
    <n v="408128701"/>
    <x v="0"/>
    <s v="Volkswagen"/>
    <s v="TRACCJA0006"/>
    <s v="VD-428-D"/>
    <n v="2013"/>
    <n v="1471"/>
    <s v="T7228"/>
    <n v="0"/>
    <n v="-2"/>
    <n v="1"/>
    <s v="  "/>
    <m/>
    <n v="1"/>
    <n v="1"/>
    <s v="RV, SVI, WA"/>
  </r>
  <r>
    <n v="160010"/>
    <n v="360370"/>
    <s v="Stadswerken Faza"/>
    <n v="408131301"/>
    <x v="0"/>
    <s v="Volkswagen"/>
    <s v="TRACCJA0006"/>
    <s v="VD-722-D"/>
    <n v="2013"/>
    <n v="1471"/>
    <s v="T7229"/>
    <n v="0"/>
    <n v="-3"/>
    <n v="1"/>
    <s v="  "/>
    <m/>
    <n v="1"/>
    <n v="1"/>
    <s v="RV, SVI, WA"/>
  </r>
  <r>
    <n v="160010"/>
    <n v="360370"/>
    <s v="Stadswerken Faza"/>
    <n v="408131601"/>
    <x v="0"/>
    <s v="Volkswagen"/>
    <s v="TRACCJA0006"/>
    <s v="VF-209-D"/>
    <n v="2013"/>
    <n v="1471"/>
    <s v="T7231"/>
    <n v="0"/>
    <n v="-2"/>
    <n v="1"/>
    <s v="  "/>
    <m/>
    <n v="1"/>
    <n v="1"/>
    <s v="RV, SVI, WA"/>
  </r>
  <r>
    <n v="160010"/>
    <n v="360370"/>
    <s v="Stadswerken Faza"/>
    <n v="408135201"/>
    <x v="0"/>
    <s v="Mercedes"/>
    <s v="SPRCCJA0613"/>
    <s v="VF-789-H"/>
    <n v="2010"/>
    <n v="1640"/>
    <s v="T7304"/>
    <n v="0"/>
    <n v="-5"/>
    <n v="1"/>
    <s v="  "/>
    <m/>
    <n v="1"/>
    <n v="1"/>
    <s v="RV, SVI, WA"/>
  </r>
  <r>
    <n v="160010"/>
    <n v="360370"/>
    <s v="Stadswerken Faza"/>
    <n v="408135501"/>
    <x v="0"/>
    <s v="Mercedes"/>
    <s v="SPRCCJA0613"/>
    <s v="VF-790-H"/>
    <n v="2010"/>
    <n v="1640"/>
    <s v="T7305"/>
    <n v="0"/>
    <n v="9"/>
    <n v="1"/>
    <s v="  "/>
    <m/>
    <n v="1"/>
    <n v="1"/>
    <s v="RV, SVI, WA"/>
  </r>
  <r>
    <n v="160010"/>
    <n v="360370"/>
    <s v="Stadswerken Faza"/>
    <n v="408135701"/>
    <x v="0"/>
    <s v="Mercedes"/>
    <s v="SPRCCJA0613"/>
    <s v="VF-528-T"/>
    <n v="2010"/>
    <n v="1640"/>
    <s v="T7306"/>
    <n v="0"/>
    <n v="9"/>
    <n v="1"/>
    <s v="  "/>
    <m/>
    <n v="1"/>
    <n v="1"/>
    <s v="RV, SVI, WA"/>
  </r>
  <r>
    <n v="160010"/>
    <n v="360370"/>
    <s v="Stadswerken Faza"/>
    <n v="408136201"/>
    <x v="0"/>
    <s v="Volkswagen"/>
    <s v="TRACCJA0006"/>
    <s v="VD-770-T"/>
    <n v="2013"/>
    <n v="1471"/>
    <s v="T7230"/>
    <n v="0"/>
    <n v="5"/>
    <n v="1"/>
    <s v="  "/>
    <m/>
    <n v="1"/>
    <n v="1"/>
    <s v="RV, SVI, WA"/>
  </r>
  <r>
    <n v="160010"/>
    <n v="360370"/>
    <s v="Stadswerken Faza"/>
    <n v="408143801"/>
    <x v="0"/>
    <s v="Volkswagen"/>
    <s v="TRACCJA0011"/>
    <s v="3-VTF-40"/>
    <n v="2012"/>
    <n v="1636"/>
    <s v="T7350"/>
    <n v="0"/>
    <n v="6"/>
    <n v="1"/>
    <s v="  "/>
    <m/>
    <n v="1"/>
    <n v="1"/>
    <s v="RV, SVI, WA"/>
  </r>
  <r>
    <n v="160010"/>
    <n v="360370"/>
    <s v="Stadswerken Faza"/>
    <n v="408143901"/>
    <x v="0"/>
    <s v="Volkswagen"/>
    <s v="TRACCJA0006"/>
    <s v="2-VTF-09"/>
    <n v="2012"/>
    <n v="1636"/>
    <s v="T7351"/>
    <n v="0"/>
    <n v="5"/>
    <n v="1"/>
    <s v="  "/>
    <m/>
    <n v="1"/>
    <n v="1"/>
    <s v="RV, SVI, WA"/>
  </r>
  <r>
    <n v="160010"/>
    <n v="360370"/>
    <s v="Stadswerken Faza"/>
    <n v="408144001"/>
    <x v="0"/>
    <s v="Volkswagen"/>
    <s v="TRACCJA0011"/>
    <s v="3-VTF-46"/>
    <n v="2012"/>
    <n v="1636"/>
    <s v="T7353"/>
    <n v="0"/>
    <n v="-4"/>
    <n v="1"/>
    <s v="  "/>
    <m/>
    <n v="1"/>
    <n v="1"/>
    <s v="RV, SVI, WA"/>
  </r>
  <r>
    <n v="160010"/>
    <n v="360370"/>
    <s v="Stadswerken Faza"/>
    <n v="408144201"/>
    <x v="0"/>
    <s v="Volkswagen"/>
    <s v="TRACCJA0011"/>
    <s v="3-VTF-44"/>
    <n v="2012"/>
    <n v="1636"/>
    <s v="T7354"/>
    <n v="0"/>
    <n v="5"/>
    <n v="1"/>
    <s v="  "/>
    <m/>
    <n v="1"/>
    <n v="1"/>
    <s v="RV, SVI, WA"/>
  </r>
  <r>
    <n v="160010"/>
    <n v="360370"/>
    <s v="Stadswerken Faza"/>
    <n v="408144301"/>
    <x v="0"/>
    <s v="Volkswagen"/>
    <s v="TRACCJA0011"/>
    <s v="3-VTF-42"/>
    <n v="2012"/>
    <n v="1636"/>
    <s v="T7355"/>
    <n v="0"/>
    <n v="5"/>
    <n v="1"/>
    <s v="  "/>
    <m/>
    <n v="1"/>
    <n v="1"/>
    <s v="RV, SVI, WA"/>
  </r>
  <r>
    <n v="160010"/>
    <n v="360370"/>
    <s v="Stadswerken Faza"/>
    <n v="408144801"/>
    <x v="0"/>
    <s v="Volkswagen"/>
    <s v="TRACCJA0004"/>
    <s v="8-VZP-51"/>
    <n v="2013"/>
    <n v="1656"/>
    <s v="T7357"/>
    <n v="0"/>
    <n v="7"/>
    <n v="1"/>
    <s v="  "/>
    <m/>
    <n v="1"/>
    <n v="1"/>
    <s v="RV, SVI, WA"/>
  </r>
  <r>
    <n v="160010"/>
    <n v="360370"/>
    <s v="Stadswerken Faza"/>
    <n v="408145001"/>
    <x v="0"/>
    <s v="Volkswagen"/>
    <s v="TRACCJA0011"/>
    <s v="3-VZK-93"/>
    <n v="2013"/>
    <n v="1689"/>
    <s v="T7358"/>
    <n v="0"/>
    <n v="1"/>
    <n v="1"/>
    <s v="  "/>
    <m/>
    <n v="1"/>
    <n v="1"/>
    <s v="RV, SVI, WA"/>
  </r>
  <r>
    <n v="160010"/>
    <n v="360370"/>
    <s v="Stadswerken Faza"/>
    <n v="408145101"/>
    <x v="0"/>
    <s v="Volkswagen"/>
    <s v="TRACCJA0011"/>
    <s v="9-VZN-45"/>
    <n v="2012"/>
    <n v="1636"/>
    <s v="T7359"/>
    <n v="0"/>
    <n v="5"/>
    <n v="1"/>
    <s v="  "/>
    <m/>
    <n v="1"/>
    <n v="1"/>
    <s v="RV, SVI, WA"/>
  </r>
  <r>
    <n v="160010"/>
    <n v="360370"/>
    <s v="Stadswerken Faza"/>
    <n v="408145201"/>
    <x v="0"/>
    <s v="Volkswagen"/>
    <s v="TRACCJA0011"/>
    <s v="VB-139-X"/>
    <n v="2012"/>
    <n v="1636"/>
    <s v="T7361"/>
    <n v="0"/>
    <n v="2"/>
    <n v="1"/>
    <s v="  "/>
    <m/>
    <n v="1"/>
    <n v="1"/>
    <s v="RV, SVI, WA"/>
  </r>
  <r>
    <n v="160010"/>
    <n v="360370"/>
    <s v="Stadswerken Faza"/>
    <n v="408145301"/>
    <x v="0"/>
    <s v="Volkswagen"/>
    <s v="TRACCJA0006"/>
    <s v="VB-968-X"/>
    <n v="2013"/>
    <n v="1471"/>
    <s v="T7362"/>
    <n v="0"/>
    <n v="1"/>
    <n v="1"/>
    <s v="  "/>
    <m/>
    <n v="1"/>
    <n v="1"/>
    <s v="RV, SVI, WA"/>
  </r>
  <r>
    <n v="160010"/>
    <n v="360370"/>
    <s v="Stadswerken Faza"/>
    <n v="408145701"/>
    <x v="0"/>
    <s v="Volkswagen"/>
    <s v="TRACCJA0029"/>
    <s v="VN-163-F"/>
    <n v="2015"/>
    <n v="1689"/>
    <s v="T7365"/>
    <n v="0"/>
    <n v="-3"/>
    <n v="1"/>
    <s v="  "/>
    <m/>
    <n v="1"/>
    <n v="1"/>
    <s v="RV, SVI, WA"/>
  </r>
  <r>
    <n v="160010"/>
    <n v="360370"/>
    <s v="Stadswerken Faza"/>
    <n v="408145801"/>
    <x v="0"/>
    <s v="IVECO"/>
    <s v="DAILY"/>
    <s v="V-319-KS"/>
    <n v="2018"/>
    <n v="3500"/>
    <s v="T7403"/>
    <n v="0"/>
    <n v="-1"/>
    <n v="1"/>
    <s v="  "/>
    <m/>
    <n v="1"/>
    <n v="1"/>
    <s v="RV, SVI, WA"/>
  </r>
  <r>
    <n v="160010"/>
    <n v="360370"/>
    <s v="Stadswerken Faza"/>
    <n v="408146101"/>
    <x v="0"/>
    <s v="Volkswagen"/>
    <s v="Caddy"/>
    <s v="7-VPZ-91"/>
    <n v="2011"/>
    <n v="1517"/>
    <s v="T8002"/>
    <n v="0"/>
    <n v="7"/>
    <n v="1"/>
    <s v="  "/>
    <m/>
    <n v="1"/>
    <n v="1"/>
    <s v="RV, SVI, WA"/>
  </r>
  <r>
    <n v="160010"/>
    <n v="360370"/>
    <s v="Stadswerken Faza"/>
    <n v="408181001"/>
    <x v="0"/>
    <s v="Volkswagen"/>
    <s v="CRAFTER"/>
    <s v="VG-259-N"/>
    <n v="2014"/>
    <n v="3500"/>
    <s v="T8013"/>
    <n v="0"/>
    <n v="9"/>
    <n v="1"/>
    <s v="  "/>
    <m/>
    <n v="1"/>
    <n v="1"/>
    <s v="RV, SVI, WA"/>
  </r>
  <r>
    <n v="160010"/>
    <n v="360370"/>
    <s v="Stadswerken Faza"/>
    <n v="408182301"/>
    <x v="0"/>
    <s v="Volkswagen"/>
    <s v="CRAGBJA0778"/>
    <s v="VG-261-N"/>
    <n v="2014"/>
    <n v="1885"/>
    <s v="T8015"/>
    <n v="0"/>
    <n v="9"/>
    <n v="1"/>
    <s v="  "/>
    <m/>
    <n v="1"/>
    <n v="1"/>
    <s v="RV, SVI, WA"/>
  </r>
  <r>
    <n v="160010"/>
    <n v="360370"/>
    <s v="Stadswerken Faza"/>
    <n v="408182601"/>
    <x v="0"/>
    <s v="Volkswagen"/>
    <s v="CRAGBJA0758"/>
    <s v="VG-262-N"/>
    <n v="2014"/>
    <n v="1817"/>
    <s v="T8016"/>
    <n v="0"/>
    <n v="3"/>
    <n v="1"/>
    <s v="  "/>
    <m/>
    <n v="1"/>
    <n v="1"/>
    <s v="RV, SVI, WA"/>
  </r>
  <r>
    <n v="160010"/>
    <n v="360370"/>
    <s v="Stadswerken Faza"/>
    <n v="408186301"/>
    <x v="0"/>
    <s v="Volkswagen"/>
    <s v="AMAPUJA0228"/>
    <s v="VJ-589-T"/>
    <n v="2014"/>
    <n v="1824"/>
    <s v="T8109"/>
    <n v="0"/>
    <n v="9"/>
    <n v="1"/>
    <s v="  "/>
    <m/>
    <n v="1"/>
    <n v="1"/>
    <s v="RV, SVI, WA"/>
  </r>
  <r>
    <n v="160010"/>
    <n v="360370"/>
    <s v="Stadswerken Faza"/>
    <n v="408189201"/>
    <x v="0"/>
    <s v="Ford"/>
    <s v="TRCGBJA0066"/>
    <s v="VK-532-H"/>
    <n v="2013"/>
    <n v="1928"/>
    <s v="T8111"/>
    <n v="0"/>
    <n v="1"/>
    <n v="1"/>
    <s v="  "/>
    <m/>
    <n v="1"/>
    <n v="1"/>
    <s v="RV, SVI, WA"/>
  </r>
  <r>
    <n v="160010"/>
    <n v="360370"/>
    <s v="Stadswerken Faza"/>
    <n v="408189401"/>
    <x v="0"/>
    <s v="Fiat"/>
    <s v="DOBBAJA0226"/>
    <s v="VN-624-J"/>
    <n v="2013"/>
    <n v="1285"/>
    <s v="T8165"/>
    <n v="0"/>
    <n v="2"/>
    <n v="1"/>
    <s v="  "/>
    <m/>
    <n v="1"/>
    <n v="1"/>
    <s v="RV, SVI, WA"/>
  </r>
  <r>
    <n v="160010"/>
    <n v="360370"/>
    <s v="Stadswerken Faza"/>
    <n v="408879001"/>
    <x v="0"/>
    <s v="IVECO"/>
    <s v="40C14N"/>
    <s v="VHF-52-H"/>
    <n v="2020"/>
    <n v="3500"/>
    <s v="T7378"/>
    <n v="0"/>
    <n v="2"/>
    <n v="1"/>
    <s v="  "/>
    <m/>
    <n v="1"/>
    <n v="1"/>
    <s v="RV, SVI, WA"/>
  </r>
  <r>
    <n v="160010"/>
    <n v="360370"/>
    <s v="Stadswerken Faza"/>
    <n v="408879401"/>
    <x v="0"/>
    <s v="IVECO"/>
    <s v="40C14N"/>
    <s v="VHF-51-H"/>
    <n v="2020"/>
    <n v="3500"/>
    <s v="T7377"/>
    <n v="0"/>
    <n v="2"/>
    <n v="1"/>
    <s v="  "/>
    <m/>
    <n v="1"/>
    <n v="1"/>
    <s v="RV, SVI, WA"/>
  </r>
  <r>
    <n v="160010"/>
    <n v="360370"/>
    <s v="Stadswerken Faza"/>
    <n v="409609401"/>
    <x v="0"/>
    <s v="IVECO"/>
    <s v="40C14N"/>
    <s v="VHG-12-G"/>
    <n v="2020"/>
    <n v="3500"/>
    <s v="T7380"/>
    <n v="0"/>
    <n v="2"/>
    <n v="1"/>
    <s v="  "/>
    <m/>
    <n v="1"/>
    <n v="1"/>
    <s v="RV, SVI, WA"/>
  </r>
  <r>
    <n v="160010"/>
    <n v="360370"/>
    <s v="Stadswerken Faza"/>
    <n v="410001101"/>
    <x v="0"/>
    <s v="IVECO"/>
    <s v="40C14N"/>
    <s v="VHJ-32-G"/>
    <n v="2020"/>
    <n v="3500"/>
    <s v="T7381"/>
    <n v="0"/>
    <n v="2"/>
    <n v="1"/>
    <s v="  "/>
    <m/>
    <n v="1"/>
    <n v="1"/>
    <s v="RV, SVI, WA"/>
  </r>
  <r>
    <n v="160010"/>
    <n v="360370"/>
    <s v="Stadswerken Faza"/>
    <n v="410384201"/>
    <x v="0"/>
    <s v="Renault"/>
    <s v="KANGOO EXPRESS"/>
    <s v="VD-209-X"/>
    <n v="2013"/>
    <n v="2260"/>
    <s v="T8160"/>
    <n v="0"/>
    <n v="2"/>
    <n v="1"/>
    <s v="  "/>
    <m/>
    <n v="1"/>
    <n v="1"/>
    <s v="RV, SVI, WA"/>
  </r>
  <r>
    <n v="160010"/>
    <n v="360365"/>
    <s v="Parkeerbedrijf Gemeente Utrecht"/>
    <n v="410694801"/>
    <x v="0"/>
    <s v="Fiat"/>
    <s v="DOBLO CARGO"/>
    <s v="VN-298-V"/>
    <n v="2015"/>
    <n v="3500"/>
    <s v="T8175"/>
    <n v="0"/>
    <n v="2"/>
    <n v="1"/>
    <s v="  "/>
    <m/>
    <n v="1"/>
    <n v="1"/>
    <s v="RV, SVI, WA"/>
  </r>
  <r>
    <n v="160010"/>
    <n v="360370"/>
    <s v="Stadswerken Faza"/>
    <n v="410694901"/>
    <x v="0"/>
    <s v="Fiat"/>
    <s v="DOBLO CARGO"/>
    <s v="VP-534-F"/>
    <n v="2015"/>
    <n v="3500"/>
    <s v="T8176"/>
    <n v="0"/>
    <n v="1"/>
    <n v="1"/>
    <s v="  "/>
    <m/>
    <n v="1"/>
    <n v="1"/>
    <s v="RV, SVI, WA"/>
  </r>
  <r>
    <n v="160010"/>
    <n v="360370"/>
    <s v="Stadswerken Faza"/>
    <n v="401209001"/>
    <x v="0"/>
    <s v="IVECO"/>
    <s v="DAILY"/>
    <s v="VB-395-P"/>
    <n v="2013"/>
    <n v="3500"/>
    <s v=""/>
    <n v="0"/>
    <n v="3"/>
    <n v="1"/>
    <s v="  "/>
    <m/>
    <n v="1"/>
    <n v="1"/>
    <s v="RV, SVI, WA"/>
  </r>
  <r>
    <n v="160010"/>
    <n v="360370"/>
    <s v="Stadswerken Faza"/>
    <n v="408132201"/>
    <x v="0"/>
    <s v="Mercedes"/>
    <s v="SPRCCJA0478"/>
    <s v="3-VTX-31"/>
    <n v="2010"/>
    <n v="1675"/>
    <s v="T7302"/>
    <n v="0"/>
    <n v="0"/>
    <n v="1"/>
    <s v="  "/>
    <m/>
    <n v="1"/>
    <n v="1"/>
    <s v="RV, SVI, WA"/>
  </r>
  <r>
    <n v="160010"/>
    <n v="360370"/>
    <s v="Stadswerken Faza"/>
    <n v="408134901"/>
    <x v="0"/>
    <s v="Mercedes"/>
    <s v="SPRCCJA0555"/>
    <s v="5-VZX-12"/>
    <n v="2010"/>
    <n v="1660"/>
    <s v="T7303"/>
    <n v="0"/>
    <n v="-2"/>
    <n v="1"/>
    <s v="  "/>
    <m/>
    <n v="1"/>
    <n v="1"/>
    <s v="RV, SVI, WA"/>
  </r>
  <r>
    <n v="160010"/>
    <n v="360370"/>
    <s v="Stadswerken Faza"/>
    <n v="408136001"/>
    <x v="0"/>
    <s v="Mercedes"/>
    <s v="SPRCCJA0878"/>
    <s v="VL-154-Z"/>
    <n v="2013"/>
    <n v="1985"/>
    <s v="T7308"/>
    <n v="0"/>
    <n v="-4"/>
    <n v="1"/>
    <s v="  "/>
    <m/>
    <n v="1"/>
    <n v="1"/>
    <s v="RV, SVI, WA"/>
  </r>
  <r>
    <n v="160010"/>
    <n v="360370"/>
    <s v="Stadswerken Faza"/>
    <n v="408145401"/>
    <x v="0"/>
    <s v="Volkswagen"/>
    <s v="TRACCJA0029"/>
    <s v="VN-162-F"/>
    <n v="2015"/>
    <n v="1689"/>
    <s v="T7363"/>
    <n v="0"/>
    <n v="-2"/>
    <n v="1"/>
    <s v="  "/>
    <m/>
    <n v="1"/>
    <n v="1"/>
    <s v="RV, SVI, WA"/>
  </r>
  <r>
    <n v="160010"/>
    <n v="360370"/>
    <s v="Stadswerken Faza"/>
    <n v="408145501"/>
    <x v="0"/>
    <s v="Volkswagen"/>
    <s v="TRACCJA0029"/>
    <s v="VN-161-F"/>
    <n v="2015"/>
    <n v="1689"/>
    <s v="T7364"/>
    <n v="0"/>
    <n v="1"/>
    <n v="1"/>
    <s v="  "/>
    <m/>
    <n v="1"/>
    <n v="1"/>
    <s v="RV, SVI, WA"/>
  </r>
  <r>
    <n v="160010"/>
    <n v="360370"/>
    <s v="Stadswerken Faza"/>
    <n v="408146001"/>
    <x v="0"/>
    <s v="Fiat"/>
    <s v="DUCATO"/>
    <s v="7-VHB-60"/>
    <n v="2010"/>
    <n v="1973"/>
    <s v="T8001"/>
    <n v="0"/>
    <n v="0"/>
    <n v="1"/>
    <s v="  "/>
    <m/>
    <n v="1"/>
    <n v="1"/>
    <s v="RV, SVI, WA"/>
  </r>
  <r>
    <n v="160010"/>
    <n v="360370"/>
    <s v="Stadswerken Faza"/>
    <n v="408146601"/>
    <x v="0"/>
    <s v="Volkswagen"/>
    <s v="CADBAJA0091"/>
    <s v="1-VZG-79"/>
    <n v="2013"/>
    <n v="1343"/>
    <s v="T8009"/>
    <n v="0"/>
    <n v="4"/>
    <n v="1"/>
    <s v="  "/>
    <m/>
    <n v="1"/>
    <n v="1"/>
    <s v="RV, SVI, WA"/>
  </r>
  <r>
    <n v="160010"/>
    <n v="360370"/>
    <s v="Stadswerken Faza"/>
    <n v="408189501"/>
    <x v="0"/>
    <s v="Fiat"/>
    <s v="DOBBAJA0210"/>
    <s v="VK-023-R"/>
    <n v="2013"/>
    <n v="1305"/>
    <s v="T8166"/>
    <n v="0"/>
    <n v="2"/>
    <n v="1"/>
    <s v="  "/>
    <m/>
    <n v="1"/>
    <n v="1"/>
    <s v="RV, SVI, WA"/>
  </r>
  <r>
    <n v="160010"/>
    <n v="360370"/>
    <s v="Stadswerken Faza"/>
    <n v="368727201"/>
    <x v="0"/>
    <s v="NISSAN"/>
    <s v="E-NV200"/>
    <s v="V-548-TV"/>
    <n v="2018"/>
    <n v="2240"/>
    <s v="T71026"/>
    <n v="0"/>
    <n v="3"/>
    <n v="1"/>
    <s v="  "/>
    <m/>
    <n v="1"/>
    <n v="1"/>
    <s v="RV, SVI, WA"/>
  </r>
  <r>
    <n v="160010"/>
    <n v="360370"/>
    <s v="Stadswerken Faza"/>
    <n v="380078801"/>
    <x v="0"/>
    <s v="IVECO"/>
    <s v="50C14N"/>
    <s v="V-410-ZJ"/>
    <n v="2019"/>
    <n v="3500"/>
    <s v="T7374"/>
    <n v="0"/>
    <n v="3"/>
    <n v="1"/>
    <s v="  "/>
    <m/>
    <n v="1"/>
    <n v="1"/>
    <s v="RV, SVI, WA"/>
  </r>
  <r>
    <n v="160010"/>
    <n v="360370"/>
    <s v="Stadswerken Faza"/>
    <n v="389519801"/>
    <x v="0"/>
    <s v="IVECO"/>
    <s v="50C14N"/>
    <s v="VBL-67-K"/>
    <n v="2019"/>
    <n v="3500"/>
    <s v="T73775"/>
    <n v="0"/>
    <n v="-3"/>
    <n v="1"/>
    <s v="  "/>
    <m/>
    <n v="1"/>
    <n v="1"/>
    <s v="RV, SVI, WA"/>
  </r>
  <r>
    <n v="160010"/>
    <n v="360367"/>
    <s v="Stadsbeheer"/>
    <n v="397276301"/>
    <x v="0"/>
    <s v="MERCEDES-BENZ"/>
    <s v="SPRINTER"/>
    <s v="63-VNF-8"/>
    <n v="2008"/>
    <n v="3500"/>
    <s v="D0055"/>
    <n v="0"/>
    <n v="8"/>
    <n v="1"/>
    <s v="  "/>
    <m/>
    <n v="1"/>
    <n v="1"/>
    <s v="RV, SVI, WA"/>
  </r>
  <r>
    <n v="160010"/>
    <n v="360370"/>
    <s v="Stadswerken Faza"/>
    <n v="399228201"/>
    <x v="0"/>
    <s v="IVECO"/>
    <s v="50C14N"/>
    <s v="VFH-21-T"/>
    <n v="2020"/>
    <n v="3500"/>
    <s v="t7376"/>
    <n v="0"/>
    <n v="-4"/>
    <n v="1"/>
    <s v="  "/>
    <m/>
    <n v="1"/>
    <n v="1"/>
    <s v="RV, SVI, WA"/>
  </r>
  <r>
    <n v="160010"/>
    <n v="360370"/>
    <s v="Stadswerken Faza"/>
    <n v="341696301"/>
    <x v="0"/>
    <s v="IVECO"/>
    <s v="DAILY"/>
    <s v="V-937-PV"/>
    <n v="2018"/>
    <n v="3500"/>
    <s v="T7232"/>
    <n v="0"/>
    <n v="4"/>
    <n v="1"/>
    <s v="  "/>
    <m/>
    <n v="1"/>
    <n v="1"/>
    <s v="RV, SVI, WA"/>
  </r>
  <r>
    <n v="160010"/>
    <n v="360370"/>
    <s v="Stadswerken Faza"/>
    <n v="357356801"/>
    <x v="0"/>
    <s v="IVECO"/>
    <s v="DAILY"/>
    <s v="V-896-TH"/>
    <n v="2018"/>
    <n v="3500"/>
    <s v="T7371"/>
    <n v="0"/>
    <n v="4"/>
    <n v="1"/>
    <s v="  "/>
    <m/>
    <n v="1"/>
    <n v="1"/>
    <s v="RV, SVI, WA"/>
  </r>
  <r>
    <n v="160010"/>
    <n v="360370"/>
    <s v="Stadswerken Faza"/>
    <n v="357357101"/>
    <x v="0"/>
    <s v="IVECO"/>
    <s v="DAILY"/>
    <s v="V-884-TH"/>
    <n v="2018"/>
    <n v="3500"/>
    <s v="T7370"/>
    <n v="0"/>
    <n v="4"/>
    <n v="1"/>
    <s v="  "/>
    <m/>
    <n v="1"/>
    <n v="1"/>
    <s v="RV, SVI, WA"/>
  </r>
  <r>
    <n v="160010"/>
    <n v="360370"/>
    <s v="Stadswerken Faza"/>
    <n v="357357201"/>
    <x v="0"/>
    <s v="IVECO"/>
    <s v="40C14N"/>
    <s v="V-849-TH"/>
    <n v="2018"/>
    <n v="3001"/>
    <s v="T7372"/>
    <n v="0"/>
    <n v="4"/>
    <n v="1"/>
    <s v="  "/>
    <m/>
    <n v="1"/>
    <n v="1"/>
    <s v="RV, SVI, WA"/>
  </r>
  <r>
    <n v="160010"/>
    <n v="360370"/>
    <s v="Stadswerken Faza"/>
    <n v="323720501"/>
    <x v="0"/>
    <s v="IVECO"/>
    <s v="DAILY"/>
    <s v="V-322-KS"/>
    <n v="2018"/>
    <n v="3500"/>
    <s v="T7369"/>
    <n v="0"/>
    <n v="4"/>
    <n v="1"/>
    <s v="  "/>
    <m/>
    <n v="1"/>
    <n v="1"/>
    <s v="RV, SVI, WA"/>
  </r>
  <r>
    <n v="160010"/>
    <n v="360367"/>
    <s v="Stadsbeheer"/>
    <n v="339224101"/>
    <x v="0"/>
    <s v="Fiat"/>
    <s v="DUCATO"/>
    <s v="V-251-PJ"/>
    <n v="2018"/>
    <n v="3500"/>
    <s v="T8037"/>
    <n v="0"/>
    <n v="4"/>
    <n v="1"/>
    <s v="  "/>
    <m/>
    <n v="1"/>
    <n v="1"/>
    <s v="RV, SVI, WA"/>
  </r>
  <r>
    <n v="160010"/>
    <n v="360370"/>
    <s v="Stadswerken Faza"/>
    <n v="275622901"/>
    <x v="0"/>
    <s v="Fiat"/>
    <s v="SCUDO"/>
    <s v="2-VPD-53"/>
    <n v="2011"/>
    <n v="1683"/>
    <s v="Z0040"/>
    <n v="0"/>
    <n v="5"/>
    <n v="1"/>
    <s v="  "/>
    <m/>
    <n v="1"/>
    <n v="1"/>
    <s v="RV, SVI, WA"/>
  </r>
  <r>
    <n v="160010"/>
    <n v="360370"/>
    <s v="Stadswerken Faza"/>
    <n v="187080001"/>
    <x v="0"/>
    <s v="IVECO"/>
    <s v="DAILY"/>
    <s v="VH-855-F"/>
    <n v="2014"/>
    <n v="3500"/>
    <s v="T2501"/>
    <n v="0"/>
    <n v="2"/>
    <n v="1"/>
    <s v="  "/>
    <m/>
    <n v="1"/>
    <n v="1"/>
    <s v="RV, SVI, WA"/>
  </r>
  <r>
    <n v="160010"/>
    <n v="360367"/>
    <s v="Stadsbeheer"/>
    <n v="418540601"/>
    <x v="1"/>
    <s v="STROMER"/>
    <s v="ST1"/>
    <s v="DJZ-24-X"/>
    <n v="2017"/>
    <s v="."/>
    <s v=""/>
    <n v="0"/>
    <s v="."/>
    <n v="1"/>
    <m/>
    <m/>
    <s v=" "/>
    <s v=" "/>
    <s v="WA"/>
  </r>
  <r>
    <n v="160010"/>
    <n v="360370"/>
    <s v="Stadswerken Faza"/>
    <n v="320589501"/>
    <x v="1"/>
    <s v="GOVECS"/>
    <n v="2.6"/>
    <s v="DNV-98-F"/>
    <n v="2018"/>
    <s v="."/>
    <s v="TS109"/>
    <n v="0"/>
    <s v="."/>
    <n v="1"/>
    <s v="  "/>
    <m/>
    <n v="1"/>
    <n v="1"/>
    <s v="RV, SVI, WA"/>
  </r>
  <r>
    <n v="160010"/>
    <n v="3239981"/>
    <s v="Stadsbedrijven 5020720"/>
    <n v="324097701"/>
    <x v="4"/>
    <s v="Stint"/>
    <s v="Pick Up Actieradius"/>
    <s v="BZN644"/>
    <n v="2017"/>
    <s v="."/>
    <s v=""/>
    <n v="0"/>
    <s v="."/>
    <n v="1"/>
    <m/>
    <m/>
    <s v=" "/>
    <s v=" "/>
    <s v="WA"/>
  </r>
  <r>
    <n v="160010"/>
    <n v="3239981"/>
    <s v="Stadsbedrijven 5020720"/>
    <n v="324099301"/>
    <x v="4"/>
    <s v="Stint Pick UP"/>
    <s v="25KM Actieradius"/>
    <s v="BZN645"/>
    <n v="2017"/>
    <s v="."/>
    <s v=""/>
    <n v="0"/>
    <s v="."/>
    <n v="1"/>
    <m/>
    <m/>
    <s v=" "/>
    <s v=" "/>
    <s v="WA"/>
  </r>
  <r>
    <n v="160010"/>
    <n v="360370"/>
    <s v="Stadswerken Faza"/>
    <n v="417431801"/>
    <x v="2"/>
    <s v="Kia"/>
    <s v="VENMMJA0091"/>
    <s v="GB-840-Z"/>
    <n v="2015"/>
    <n v="1153"/>
    <s v="T8177"/>
    <n v="0"/>
    <n v="-3"/>
    <n v="1"/>
    <s v="  "/>
    <m/>
    <n v="1"/>
    <n v="1"/>
    <s v="RV, SVI, WA"/>
  </r>
  <r>
    <n v="160010"/>
    <n v="360370"/>
    <s v="Stadswerken Faza"/>
    <n v="407969601"/>
    <x v="2"/>
    <s v="Fiat"/>
    <s v="PANHAJA0059"/>
    <s v="4-KXH-02"/>
    <n v="2012"/>
    <n v="930"/>
    <s v="T8105"/>
    <n v="0"/>
    <n v="3"/>
    <n v="1"/>
    <s v="  "/>
    <m/>
    <n v="1"/>
    <n v="1"/>
    <s v="RV, SVI, WA"/>
  </r>
  <r>
    <n v="160010"/>
    <n v="360370"/>
    <s v="Stadswerken Faza"/>
    <n v="407974501"/>
    <x v="2"/>
    <s v="Toyota"/>
    <s v="AURHAJA0055"/>
    <s v="48-ZDN-5"/>
    <n v="2010"/>
    <n v="1355"/>
    <s v="T8159"/>
    <n v="0"/>
    <n v="10"/>
    <n v="1"/>
    <s v="  "/>
    <m/>
    <n v="1"/>
    <n v="1"/>
    <s v="RV, SVI, WA"/>
  </r>
  <r>
    <n v="160010"/>
    <n v="360370"/>
    <s v="Stadswerken Faza"/>
    <n v="407979601"/>
    <x v="2"/>
    <s v="Renault"/>
    <s v="ZOEHAJA0009"/>
    <s v="1-TKD-94"/>
    <n v="2012"/>
    <n v="1403"/>
    <s v="T8106"/>
    <n v="0"/>
    <n v="5"/>
    <n v="1"/>
    <s v="  "/>
    <m/>
    <n v="1"/>
    <n v="1"/>
    <s v="RV, SVI, WA"/>
  </r>
  <r>
    <n v="160010"/>
    <n v="360370"/>
    <s v="Stadswerken Faza"/>
    <n v="407984801"/>
    <x v="2"/>
    <s v="Kia"/>
    <s v="SOUHAJA0018"/>
    <s v="HP-845-H"/>
    <n v="2015"/>
    <n v="1465"/>
    <s v="T8179"/>
    <n v="0"/>
    <n v="7"/>
    <n v="1"/>
    <s v="  "/>
    <m/>
    <n v="1"/>
    <n v="1"/>
    <s v="RV, SVI, WA"/>
  </r>
  <r>
    <n v="160010"/>
    <n v="360370"/>
    <s v="Stadswerken Faza"/>
    <n v="407985001"/>
    <x v="2"/>
    <s v="Toyota"/>
    <s v="VESHAJA0021"/>
    <s v="3-XFS-57"/>
    <n v="2013"/>
    <n v="1060"/>
    <s v="T8018"/>
    <n v="0"/>
    <n v="9"/>
    <n v="1"/>
    <s v="  "/>
    <m/>
    <n v="1"/>
    <n v="1"/>
    <s v="RV, SVI, WA"/>
  </r>
  <r>
    <n v="160010"/>
    <n v="360370"/>
    <s v="Stadswerken Faza"/>
    <n v="401619601"/>
    <x v="2"/>
    <s v="DACIA"/>
    <s v="DUSTER"/>
    <s v="09-ZLX-7"/>
    <n v="2013"/>
    <n v="1225"/>
    <s v=""/>
    <n v="0"/>
    <n v="23"/>
    <n v="1"/>
    <s v="  "/>
    <m/>
    <n v="1"/>
    <n v="1"/>
    <s v="RV, SVI, WA"/>
  </r>
  <r>
    <n v="160010"/>
    <n v="360370"/>
    <s v="Stadswerken Faza"/>
    <n v="275753901"/>
    <x v="2"/>
    <s v="Toyota"/>
    <s v="AURIS"/>
    <s v="94-RDJ-3"/>
    <n v="2011"/>
    <n v="1355"/>
    <s v="T8151"/>
    <n v="0"/>
    <n v="5"/>
    <n v="1"/>
    <s v="  "/>
    <m/>
    <n v="1"/>
    <n v="1"/>
    <s v="RV, SVI, WA"/>
  </r>
  <r>
    <n v="160010"/>
    <n v="360370"/>
    <s v="Stadswerken Faza"/>
    <n v="427508901"/>
    <x v="5"/>
    <s v="GOUPIL"/>
    <s v="G6"/>
    <s v="VLN-61-B"/>
    <n v="2021"/>
    <n v="2600"/>
    <s v="T1505"/>
    <n v="0"/>
    <n v="1"/>
    <n v="1"/>
    <n v="1"/>
    <m/>
    <n v="1"/>
    <n v="1"/>
    <s v="RV, SVI, WA, WR"/>
  </r>
  <r>
    <n v="160010"/>
    <n v="360370"/>
    <s v="Stadswerken Faza"/>
    <n v="400054201"/>
    <x v="5"/>
    <s v="Volkswagen"/>
    <s v="TRANSPORTER"/>
    <s v="9-VTD-08"/>
    <n v="2012"/>
    <n v="3404"/>
    <s v="T7226"/>
    <n v="0"/>
    <n v="-4"/>
    <n v="1"/>
    <n v="1"/>
    <m/>
    <n v="1"/>
    <n v="1"/>
    <s v="RV, SVI, WA, WR"/>
  </r>
  <r>
    <n v="160010"/>
    <n v="360370"/>
    <s v="Stadswerken Faza"/>
    <n v="408132001"/>
    <x v="5"/>
    <s v="MERCEDES-BENZ"/>
    <s v="Sprinter"/>
    <s v="4-VNG-40"/>
    <n v="2011"/>
    <n v="3500"/>
    <s v="T7301"/>
    <n v="0"/>
    <n v="1"/>
    <n v="1"/>
    <n v="1"/>
    <m/>
    <n v="1"/>
    <n v="1"/>
    <s v="RV, SVI, WA, WR"/>
  </r>
  <r>
    <n v="160010"/>
    <n v="360370"/>
    <s v="Stadswerken Faza"/>
    <n v="408135901"/>
    <x v="5"/>
    <s v="MERCEDES-BENZ"/>
    <s v="SPRINTER"/>
    <s v="VG-462-D"/>
    <n v="2013"/>
    <n v="2115"/>
    <s v="T7307"/>
    <n v="0"/>
    <n v="8"/>
    <n v="1"/>
    <n v="1"/>
    <m/>
    <n v="1"/>
    <n v="1"/>
    <s v="RV, SVI, WA, WR"/>
  </r>
  <r>
    <n v="160010"/>
    <n v="360370"/>
    <s v="Stadswerken Faza"/>
    <n v="372130201"/>
    <x v="5"/>
    <s v="RENAULT TRUCKS"/>
    <s v="MAXITY"/>
    <s v="8-VNR-90"/>
    <n v="2011"/>
    <n v="3500"/>
    <s v="T7223"/>
    <n v="0"/>
    <n v="3"/>
    <n v="1"/>
    <n v="1"/>
    <m/>
    <n v="1"/>
    <n v="1"/>
    <s v="RV, SVI, WA, WR"/>
  </r>
  <r>
    <n v="160010"/>
    <n v="360370"/>
    <s v="Stadswerken Faza"/>
    <n v="372805301"/>
    <x v="5"/>
    <s v="IVECO"/>
    <s v="DAILY"/>
    <s v="V-533-XH"/>
    <n v="2018"/>
    <n v="3500"/>
    <s v="T7233"/>
    <n v="0"/>
    <n v="-3"/>
    <n v="1"/>
    <n v="1"/>
    <m/>
    <n v="1"/>
    <n v="1"/>
    <s v="RV, SVI, WA, WR"/>
  </r>
  <r>
    <n v="160010"/>
    <n v="360370"/>
    <s v="Stadswerken Faza"/>
    <n v="372805401"/>
    <x v="5"/>
    <s v="IVECO"/>
    <s v="DAILY"/>
    <s v="V-532-XH"/>
    <n v="2018"/>
    <n v="3500"/>
    <s v="T7373"/>
    <n v="0"/>
    <n v="3"/>
    <n v="1"/>
    <n v="1"/>
    <m/>
    <n v="1"/>
    <n v="1"/>
    <s v="RV, SVI, WA, WR"/>
  </r>
  <r>
    <n v="160010"/>
    <n v="360370"/>
    <s v="Stadswerken Faza"/>
    <n v="374619001"/>
    <x v="5"/>
    <s v="NISSAN"/>
    <s v="E-NV200"/>
    <s v="V-731-XG"/>
    <n v="2019"/>
    <n v="2163"/>
    <s v="T71028"/>
    <n v="0"/>
    <n v="3"/>
    <n v="1"/>
    <n v="1"/>
    <m/>
    <n v="1"/>
    <n v="1"/>
    <s v="RV, SVI, WA, WR"/>
  </r>
  <r>
    <n v="160010"/>
    <n v="360370"/>
    <s v="Stadswerken Faza"/>
    <n v="374619101"/>
    <x v="5"/>
    <s v="NISSAN"/>
    <s v="E-NV200"/>
    <s v="V-732-XG"/>
    <n v="2019"/>
    <n v="2163"/>
    <s v="T71029"/>
    <n v="0"/>
    <n v="3"/>
    <n v="1"/>
    <n v="1"/>
    <m/>
    <n v="1"/>
    <n v="1"/>
    <s v="RV, SVI, WA, WR"/>
  </r>
  <r>
    <n v="160010"/>
    <n v="360370"/>
    <s v="Stadswerken Faza"/>
    <n v="377165501"/>
    <x v="5"/>
    <s v="RENAULT TRUCKS"/>
    <s v="MAXITY"/>
    <s v="8-VNK-96"/>
    <n v="2011"/>
    <n v="3500"/>
    <s v="T7224"/>
    <n v="0"/>
    <n v="3"/>
    <n v="1"/>
    <n v="1"/>
    <m/>
    <n v="1"/>
    <n v="1"/>
    <s v="RV, SVI, WA, WR"/>
  </r>
  <r>
    <n v="160010"/>
    <n v="360370"/>
    <s v="Stadswerken Faza"/>
    <n v="389272301"/>
    <x v="5"/>
    <s v="NISSAN"/>
    <s v="E-NV200"/>
    <s v="VBP-43-H"/>
    <n v="2019"/>
    <n v="2240"/>
    <s v="T71025"/>
    <n v="0"/>
    <n v="3"/>
    <n v="1"/>
    <n v="1"/>
    <m/>
    <n v="1"/>
    <n v="1"/>
    <s v="RV, SVI, WA, WR"/>
  </r>
  <r>
    <n v="160010"/>
    <n v="360370"/>
    <s v="Stadswerken Faza"/>
    <n v="389272401"/>
    <x v="5"/>
    <s v="NISSAN"/>
    <s v="E-NV200"/>
    <s v="VBP-47-P"/>
    <n v="2019"/>
    <n v="2240"/>
    <s v="T71024"/>
    <n v="0"/>
    <n v="3"/>
    <n v="1"/>
    <n v="1"/>
    <m/>
    <n v="1"/>
    <n v="1"/>
    <s v="RV, SVI, WA, WR"/>
  </r>
  <r>
    <n v="160010"/>
    <n v="360370"/>
    <s v="Stadswerken Faza"/>
    <n v="361400701"/>
    <x v="5"/>
    <s v="NISSAN"/>
    <s v="E-NV200"/>
    <s v="V-549-TV"/>
    <n v="2018"/>
    <n v="2163"/>
    <s v="T71027"/>
    <n v="0"/>
    <n v="4"/>
    <n v="1"/>
    <n v="1"/>
    <m/>
    <n v="1"/>
    <n v="1"/>
    <s v="RV, SVI, WA, WR"/>
  </r>
  <r>
    <n v="160010"/>
    <n v="360370"/>
    <s v="Stadswerken Faza"/>
    <n v="349496201"/>
    <x v="5"/>
    <s v="NISSAN"/>
    <s v="E-NV200"/>
    <s v="V-309-RV"/>
    <n v="2018"/>
    <n v="2220"/>
    <s v="T71017"/>
    <n v="0"/>
    <n v="4"/>
    <n v="1"/>
    <n v="1"/>
    <m/>
    <n v="1"/>
    <n v="1"/>
    <s v="RV, SVI, WA, WR"/>
  </r>
  <r>
    <n v="160010"/>
    <n v="360370"/>
    <s v="Stadswerken Faza"/>
    <n v="349611101"/>
    <x v="5"/>
    <s v="NISSAN"/>
    <s v="E-NV200"/>
    <s v="V-415-RX"/>
    <n v="2018"/>
    <n v="2223"/>
    <s v="T71010"/>
    <n v="0"/>
    <n v="4"/>
    <n v="1"/>
    <n v="1"/>
    <m/>
    <n v="1"/>
    <n v="1"/>
    <s v="RV, SVI, WA, WR"/>
  </r>
  <r>
    <n v="160010"/>
    <n v="360370"/>
    <s v="Stadswerken Faza"/>
    <n v="350082801"/>
    <x v="5"/>
    <s v="NISSAN"/>
    <s v="E-NV200"/>
    <s v="V-140-SB"/>
    <n v="2018"/>
    <n v="2163"/>
    <s v="T71011"/>
    <n v="0"/>
    <n v="4"/>
    <n v="1"/>
    <n v="1"/>
    <m/>
    <n v="1"/>
    <n v="1"/>
    <s v="RV, SVI, WA, WR"/>
  </r>
  <r>
    <n v="160010"/>
    <n v="360370"/>
    <s v="Stadswerken Faza"/>
    <n v="350819501"/>
    <x v="5"/>
    <s v="NISSAN"/>
    <s v="E-NV200"/>
    <s v="V-141-SB"/>
    <n v="2018"/>
    <n v="2163"/>
    <s v="T71012"/>
    <n v="0"/>
    <n v="-2"/>
    <n v="1"/>
    <n v="1"/>
    <m/>
    <n v="1"/>
    <n v="1"/>
    <s v="RV, SVI, WA, WR"/>
  </r>
  <r>
    <n v="160010"/>
    <n v="360370"/>
    <s v="Stadswerken Faza"/>
    <n v="351296601"/>
    <x v="5"/>
    <s v="NISSAN"/>
    <s v="E-NV200"/>
    <s v="V-867-SF"/>
    <n v="2018"/>
    <n v="2163"/>
    <s v="T71018"/>
    <n v="0"/>
    <n v="4"/>
    <n v="1"/>
    <n v="1"/>
    <m/>
    <n v="1"/>
    <n v="1"/>
    <s v="RV, SVI, WA, WR"/>
  </r>
  <r>
    <n v="160010"/>
    <n v="360370"/>
    <s v="Stadswerken Faza"/>
    <n v="351296701"/>
    <x v="5"/>
    <s v="NISSAN"/>
    <s v="E-NV200"/>
    <s v="V-868-SF"/>
    <n v="2018"/>
    <n v="2163"/>
    <s v="T71019"/>
    <n v="0"/>
    <n v="-2"/>
    <n v="1"/>
    <n v="1"/>
    <m/>
    <n v="1"/>
    <n v="1"/>
    <s v="RV, SVI, WA, WR"/>
  </r>
  <r>
    <n v="160010"/>
    <n v="360370"/>
    <s v="Stadswerken Faza"/>
    <n v="351304201"/>
    <x v="5"/>
    <s v="NISSAN"/>
    <s v="E-NV200"/>
    <s v="V-179-SH"/>
    <n v="2018"/>
    <n v="2163"/>
    <s v="T71020"/>
    <n v="0"/>
    <n v="4"/>
    <n v="1"/>
    <n v="1"/>
    <m/>
    <n v="1"/>
    <n v="1"/>
    <s v="RV, SVI, WA, WR"/>
  </r>
  <r>
    <n v="160010"/>
    <n v="360370"/>
    <s v="Stadswerken Faza"/>
    <n v="351757201"/>
    <x v="5"/>
    <s v="NISSAN"/>
    <s v="NV200"/>
    <s v="V-852-SL"/>
    <n v="2018"/>
    <n v="2240"/>
    <s v="T71022"/>
    <n v="0"/>
    <n v="4"/>
    <n v="1"/>
    <n v="1"/>
    <m/>
    <n v="1"/>
    <n v="1"/>
    <s v="RV, SVI, WA, WR"/>
  </r>
  <r>
    <n v="160010"/>
    <n v="360370"/>
    <s v="Stadswerken Faza"/>
    <n v="351757301"/>
    <x v="5"/>
    <s v="NISSAN"/>
    <s v="E-NV200"/>
    <s v="V-853-SL"/>
    <n v="2018"/>
    <n v="2240"/>
    <s v="T71023"/>
    <n v="0"/>
    <n v="4"/>
    <n v="1"/>
    <n v="1"/>
    <m/>
    <n v="1"/>
    <n v="1"/>
    <s v="RV, SVI, WA, WR"/>
  </r>
  <r>
    <n v="160010"/>
    <n v="360370"/>
    <s v="Stadswerken Faza"/>
    <n v="359074301"/>
    <x v="5"/>
    <s v="NISSAN"/>
    <s v="E-NV200"/>
    <s v="V-043-TR"/>
    <n v="2018"/>
    <n v="2163"/>
    <s v="T71031"/>
    <n v="0"/>
    <n v="4"/>
    <n v="1"/>
    <n v="1"/>
    <m/>
    <n v="1"/>
    <n v="1"/>
    <s v="RV, SVI, WA, WR"/>
  </r>
  <r>
    <n v="160010"/>
    <n v="360370"/>
    <s v="Stadswerken Faza"/>
    <n v="359074401"/>
    <x v="5"/>
    <s v="NISSAN"/>
    <s v="E-NV200"/>
    <s v="V-042-TR"/>
    <n v="2018"/>
    <n v="2163"/>
    <s v="T71030"/>
    <n v="0"/>
    <n v="4"/>
    <n v="1"/>
    <n v="1"/>
    <m/>
    <n v="1"/>
    <n v="1"/>
    <s v="RV, SVI, WA, WR"/>
  </r>
  <r>
    <n v="160010"/>
    <n v="360370"/>
    <s v="Stadswerken Faza"/>
    <n v="321728001"/>
    <x v="5"/>
    <s v="NISSAN"/>
    <s v="E-NV200"/>
    <s v="V-112-KN"/>
    <n v="2017"/>
    <n v="2220"/>
    <s v="T71001"/>
    <n v="0"/>
    <n v="4"/>
    <n v="1"/>
    <n v="1"/>
    <m/>
    <n v="1"/>
    <n v="1"/>
    <s v="RV, SVI, WA, WR"/>
  </r>
  <r>
    <n v="160010"/>
    <n v="360370"/>
    <s v="Stadswerken Faza"/>
    <n v="321728101"/>
    <x v="5"/>
    <s v="NISSAN"/>
    <s v="E-NV200"/>
    <s v="V-111-KN"/>
    <n v="2017"/>
    <n v="2220"/>
    <s v="T71016"/>
    <n v="0"/>
    <n v="4"/>
    <n v="1"/>
    <n v="1"/>
    <m/>
    <n v="1"/>
    <n v="1"/>
    <s v="RV, SVI, WA, WR"/>
  </r>
  <r>
    <n v="160010"/>
    <n v="360370"/>
    <s v="Stadswerken Faza"/>
    <n v="321728201"/>
    <x v="5"/>
    <s v="NISSAN"/>
    <s v="E-NV200"/>
    <s v="V-110-KN"/>
    <n v="2017"/>
    <n v="2220"/>
    <s v="T71015"/>
    <n v="0"/>
    <n v="4"/>
    <n v="1"/>
    <n v="1"/>
    <m/>
    <n v="1"/>
    <n v="1"/>
    <s v="RV, SVI, WA, WR"/>
  </r>
  <r>
    <n v="160010"/>
    <n v="360370"/>
    <s v="Stadswerken Faza"/>
    <n v="321728301"/>
    <x v="5"/>
    <s v="NISSAN"/>
    <s v="E-NV200"/>
    <s v="V-109-KN"/>
    <n v="2017"/>
    <n v="2220"/>
    <s v="T71013"/>
    <n v="0"/>
    <n v="4"/>
    <n v="1"/>
    <n v="1"/>
    <m/>
    <n v="1"/>
    <n v="1"/>
    <s v="RV, SVI, WA, WR"/>
  </r>
  <r>
    <n v="160010"/>
    <n v="360370"/>
    <s v="Stadswerken Faza"/>
    <n v="321728401"/>
    <x v="5"/>
    <s v="NISSAN"/>
    <s v="E-NV200"/>
    <s v="V-106-KN"/>
    <n v="2017"/>
    <n v="2220"/>
    <s v="T71008"/>
    <n v="0"/>
    <n v="4"/>
    <n v="1"/>
    <n v="1"/>
    <m/>
    <n v="1"/>
    <n v="1"/>
    <s v="RV, SVI, WA, WR"/>
  </r>
  <r>
    <n v="160010"/>
    <n v="360370"/>
    <s v="Stadswerken Faza"/>
    <n v="321728501"/>
    <x v="5"/>
    <s v="NISSAN"/>
    <s v="E-NV200"/>
    <s v="V-105-KN"/>
    <n v="2017"/>
    <n v="2220"/>
    <s v="T71009"/>
    <n v="0"/>
    <n v="4"/>
    <n v="1"/>
    <n v="1"/>
    <m/>
    <n v="1"/>
    <n v="1"/>
    <s v="RV, SVI, WA, WR"/>
  </r>
  <r>
    <n v="160010"/>
    <n v="360370"/>
    <s v="Stadswerken Faza"/>
    <n v="321728601"/>
    <x v="5"/>
    <s v="NISSAN"/>
    <s v="E-NV200"/>
    <s v="V-104-KN"/>
    <n v="2017"/>
    <n v="2220"/>
    <s v="T71002"/>
    <n v="0"/>
    <n v="4"/>
    <n v="1"/>
    <n v="1"/>
    <m/>
    <n v="1"/>
    <n v="1"/>
    <s v="RV, SVI, WA, WR"/>
  </r>
  <r>
    <n v="160010"/>
    <n v="360370"/>
    <s v="Stadswerken Faza"/>
    <n v="321728701"/>
    <x v="5"/>
    <s v="NISSAN"/>
    <s v="E-NV200"/>
    <s v="V-103-KN"/>
    <n v="2017"/>
    <n v="2220"/>
    <s v="T71006"/>
    <n v="0"/>
    <n v="4"/>
    <n v="1"/>
    <n v="1"/>
    <m/>
    <n v="1"/>
    <n v="1"/>
    <s v="RV, SVI, WA, WR"/>
  </r>
  <r>
    <n v="160010"/>
    <n v="360370"/>
    <s v="Stadswerken Faza"/>
    <n v="321728901"/>
    <x v="5"/>
    <s v="NISSAN"/>
    <s v="E-NV200"/>
    <s v="V-102-KN"/>
    <n v="2017"/>
    <n v="2220"/>
    <s v="T71007"/>
    <n v="0"/>
    <n v="-2"/>
    <n v="1"/>
    <n v="1"/>
    <m/>
    <n v="1"/>
    <n v="1"/>
    <s v="RV, SVI, WA, WR"/>
  </r>
  <r>
    <n v="160010"/>
    <n v="360370"/>
    <s v="Stadswerken Faza"/>
    <n v="321729101"/>
    <x v="5"/>
    <s v="NISSAN"/>
    <s v="E-NV200"/>
    <s v="V-100-KN"/>
    <n v="2017"/>
    <n v="2220"/>
    <s v="T71005"/>
    <n v="0"/>
    <n v="-2"/>
    <n v="1"/>
    <n v="1"/>
    <m/>
    <n v="1"/>
    <n v="1"/>
    <s v="RV, SVI, WA, WR"/>
  </r>
  <r>
    <n v="160010"/>
    <n v="360370"/>
    <s v="Stadswerken Faza"/>
    <n v="321729201"/>
    <x v="5"/>
    <s v="NISSAN"/>
    <s v="E-NV200"/>
    <s v="V-099-KN"/>
    <n v="2017"/>
    <n v="2220"/>
    <s v="T71004"/>
    <n v="0"/>
    <n v="4"/>
    <n v="1"/>
    <n v="1"/>
    <m/>
    <n v="1"/>
    <n v="1"/>
    <s v="RV, SVI, WA, WR"/>
  </r>
  <r>
    <n v="160010"/>
    <n v="360370"/>
    <s v="Stadswerken Faza"/>
    <n v="321729301"/>
    <x v="5"/>
    <s v="NISSAN"/>
    <s v="E-NV200"/>
    <s v="V-098-KN"/>
    <n v="2017"/>
    <n v="2220"/>
    <s v="T71003"/>
    <n v="0"/>
    <n v="4"/>
    <n v="1"/>
    <n v="1"/>
    <m/>
    <n v="1"/>
    <n v="1"/>
    <s v="RV, SVI, WA, WR"/>
  </r>
  <r>
    <n v="160010"/>
    <n v="360370"/>
    <s v="Stadswerken Faza"/>
    <n v="351304301"/>
    <x v="5"/>
    <s v="NISSAN"/>
    <s v="E-NV200"/>
    <s v="V-500-SH"/>
    <n v="2018"/>
    <n v="2163"/>
    <s v="T71021"/>
    <n v="0"/>
    <n v="4"/>
    <n v="1"/>
    <n v="1"/>
    <m/>
    <n v="1"/>
    <n v="1"/>
    <s v="RV, SVI, WA, WR"/>
  </r>
  <r>
    <n v="160010"/>
    <n v="360370"/>
    <s v="Stadswerken Faza"/>
    <n v="321729001"/>
    <x v="5"/>
    <s v="NISSAN"/>
    <s v="E-NV200"/>
    <s v="V-101-KN"/>
    <n v="2017"/>
    <n v="2220"/>
    <s v="T71014"/>
    <n v="0"/>
    <n v="4"/>
    <n v="1"/>
    <n v="1"/>
    <m/>
    <n v="1"/>
    <n v="1"/>
    <s v="RV, SVI, WA, WR"/>
  </r>
  <r>
    <n v="160010"/>
    <n v="360370"/>
    <s v="Stadswerken Faza"/>
    <n v="109208101"/>
    <x v="5"/>
    <s v="MITSUBISHI"/>
    <s v="CANTER"/>
    <s v="68-VJD-1"/>
    <n v="2007"/>
    <n v="3500"/>
    <s v="T7360"/>
    <n v="0"/>
    <n v="3"/>
    <n v="1"/>
    <n v="1"/>
    <m/>
    <n v="1"/>
    <n v="1"/>
    <s v="RV, SVI, WA, WR"/>
  </r>
  <r>
    <n v="160010"/>
    <n v="360370"/>
    <s v="Stadswerken Faza"/>
    <n v="433749001"/>
    <x v="6"/>
    <s v="IVECO"/>
    <s v="AD260SX/FP CNG"/>
    <s v="18-BSK-4"/>
    <n v="2022"/>
    <n v="50000"/>
    <s v="T1412"/>
    <n v="0"/>
    <n v="0"/>
    <n v="1"/>
    <n v="1"/>
    <m/>
    <n v="1"/>
    <n v="1"/>
    <s v="RV, SVI, WA, WR"/>
  </r>
  <r>
    <n v="160010"/>
    <n v="360370"/>
    <s v="Stadswerken Faza"/>
    <n v="444193501"/>
    <x v="6"/>
    <s v="IVECO"/>
    <s v="AD260SX/FP CNG"/>
    <s v="59-BSP-7"/>
    <n v="2022"/>
    <n v="14737"/>
    <s v="T1418"/>
    <n v="0"/>
    <n v="0"/>
    <n v="1"/>
    <n v="1"/>
    <m/>
    <n v="1"/>
    <n v="1"/>
    <s v="RV, SVI, WA, WR"/>
  </r>
  <r>
    <n v="160010"/>
    <n v="360370"/>
    <s v="Stadswerken Faza"/>
    <n v="431880801"/>
    <x v="6"/>
    <s v="IVECO"/>
    <s v="AD260SX/FP CNG"/>
    <s v="68-BSH-9"/>
    <n v="2021"/>
    <n v="14699"/>
    <s v="T1414"/>
    <n v="0"/>
    <n v="0"/>
    <n v="1"/>
    <n v="1"/>
    <m/>
    <n v="1"/>
    <n v="1"/>
    <s v="RV, SVI, WA, WR"/>
  </r>
  <r>
    <n v="160010"/>
    <n v="360370"/>
    <s v="Stadswerken Faza"/>
    <n v="414410001"/>
    <x v="6"/>
    <s v="MERCEDES-BENZ"/>
    <s v="ACTROS"/>
    <s v="41-BRG-1"/>
    <n v="2021"/>
    <n v="36500"/>
    <s v="T2453"/>
    <n v="0"/>
    <n v="1"/>
    <n v="1"/>
    <n v="1"/>
    <m/>
    <n v="1"/>
    <n v="1"/>
    <s v="RV, SVI, WA, WR"/>
  </r>
  <r>
    <n v="160010"/>
    <n v="360370"/>
    <s v="Stadswerken Faza"/>
    <n v="425655001"/>
    <x v="6"/>
    <s v="IVECO"/>
    <s v="AD260SX/FP CNG"/>
    <s v="97-BRV-2"/>
    <n v="2021"/>
    <n v="27000"/>
    <s v="T1411"/>
    <n v="0"/>
    <n v="1"/>
    <n v="1"/>
    <n v="1"/>
    <m/>
    <n v="1"/>
    <n v="1"/>
    <s v="RV, SVI, WA, WR"/>
  </r>
  <r>
    <n v="160010"/>
    <n v="360370"/>
    <s v="Stadswerken Faza"/>
    <n v="428550501"/>
    <x v="6"/>
    <s v="IVECO"/>
    <s v="AD260SX/FP CNG"/>
    <s v="76-BRX-8"/>
    <n v="2021"/>
    <n v="50000"/>
    <s v="T1413"/>
    <n v="0"/>
    <n v="1"/>
    <n v="1"/>
    <n v="1"/>
    <m/>
    <n v="1"/>
    <n v="1"/>
    <s v="RV, SVI, WA, WR"/>
  </r>
  <r>
    <n v="160010"/>
    <n v="360370"/>
    <s v="Stadswerken Faza"/>
    <n v="428550601"/>
    <x v="6"/>
    <s v="IVECO"/>
    <s v="AD260SX/FP CNG"/>
    <s v="36-BRX-7"/>
    <n v="2021"/>
    <n v="50000"/>
    <s v="T1415"/>
    <n v="0"/>
    <n v="1"/>
    <n v="1"/>
    <n v="1"/>
    <m/>
    <n v="1"/>
    <n v="1"/>
    <s v="RV, SVI, WA, WR"/>
  </r>
  <r>
    <n v="160010"/>
    <n v="360370"/>
    <s v="Stadswerken Faza"/>
    <n v="428550701"/>
    <x v="6"/>
    <s v="IVECO"/>
    <s v="AD260SX/FP CNG"/>
    <s v="35-BRX-7"/>
    <n v="2021"/>
    <n v="50000"/>
    <s v="T1417"/>
    <n v="0"/>
    <n v="1"/>
    <n v="1"/>
    <n v="1"/>
    <m/>
    <n v="1"/>
    <n v="1"/>
    <s v="RV, SVI, WA, WR"/>
  </r>
  <r>
    <n v="160010"/>
    <n v="360370"/>
    <s v="Stadswerken Faza"/>
    <n v="429142801"/>
    <x v="6"/>
    <s v="IVECO"/>
    <s v="AD260SX/FP CNG"/>
    <s v="65-BSB-9"/>
    <n v="2021"/>
    <n v="50000"/>
    <s v="T1420"/>
    <n v="0"/>
    <n v="1"/>
    <n v="1"/>
    <n v="1"/>
    <m/>
    <n v="1"/>
    <n v="1"/>
    <s v="RV, SVI, WA, WR"/>
  </r>
  <r>
    <n v="160010"/>
    <n v="360370"/>
    <s v="Stadswerken Faza"/>
    <n v="430784901"/>
    <x v="6"/>
    <s v="IVECO"/>
    <s v="AD260SX/FP CNG"/>
    <s v="35-BSG-8"/>
    <n v="2021"/>
    <n v="50000"/>
    <s v="T1419"/>
    <n v="0"/>
    <n v="1"/>
    <n v="1"/>
    <n v="1"/>
    <m/>
    <n v="1"/>
    <n v="1"/>
    <s v="RV, SVI, WA, WR"/>
  </r>
  <r>
    <n v="160010"/>
    <n v="360370"/>
    <s v="Stadswerken Faza"/>
    <n v="425655101"/>
    <x v="6"/>
    <s v="IVECO"/>
    <s v="AD260SX/FP CNG"/>
    <s v="17-BRV-3"/>
    <n v="2021"/>
    <n v="27000"/>
    <s v="T1416"/>
    <n v="0"/>
    <n v="-5"/>
    <n v="1"/>
    <n v="1"/>
    <m/>
    <n v="1"/>
    <n v="1"/>
    <s v="RV, SVI, WA, WR"/>
  </r>
  <r>
    <n v="160010"/>
    <n v="360370"/>
    <s v="Stadswerken Faza"/>
    <n v="431026301"/>
    <x v="6"/>
    <s v="UNIMOG"/>
    <n v="406"/>
    <s v="71-72-XB"/>
    <n v="1977"/>
    <n v="50000"/>
    <s v=""/>
    <n v="0"/>
    <n v="0"/>
    <n v="1"/>
    <n v="1"/>
    <m/>
    <n v="1"/>
    <n v="1"/>
    <s v="RV, SVI, WA, WR"/>
  </r>
  <r>
    <n v="160010"/>
    <n v="360370"/>
    <s v="Stadswerken Faza"/>
    <n v="404651801"/>
    <x v="6"/>
    <s v="IVECO"/>
    <s v="190EL"/>
    <s v="37-BPP-6"/>
    <n v="2020"/>
    <n v="9570"/>
    <s v="T2474"/>
    <n v="0"/>
    <n v="2"/>
    <n v="1"/>
    <n v="1"/>
    <m/>
    <n v="1"/>
    <n v="1"/>
    <s v="RV, SVI, WA, WR"/>
  </r>
  <r>
    <n v="160010"/>
    <n v="360370"/>
    <s v="Stadswerken Faza"/>
    <n v="370246401"/>
    <x v="6"/>
    <s v="IVECO"/>
    <s v="190EL"/>
    <s v="95-BLX-9"/>
    <n v="2019"/>
    <n v="19000"/>
    <s v="T2473"/>
    <n v="0"/>
    <n v="3"/>
    <n v="1"/>
    <n v="1"/>
    <m/>
    <n v="1"/>
    <n v="1"/>
    <s v="RV, SVI, WA, WR"/>
  </r>
  <r>
    <n v="160010"/>
    <n v="360370"/>
    <s v="Stadswerken Faza"/>
    <n v="356515201"/>
    <x v="6"/>
    <s v="IVECO"/>
    <s v="190EL"/>
    <s v="79-BLN-4"/>
    <n v="2018"/>
    <n v="19000"/>
    <s v="T2470"/>
    <n v="0"/>
    <n v="4"/>
    <n v="1"/>
    <n v="1"/>
    <m/>
    <n v="1"/>
    <n v="1"/>
    <s v="RV, SVI, WA, WR"/>
  </r>
  <r>
    <n v="160010"/>
    <n v="360370"/>
    <s v="Stadswerken Faza"/>
    <n v="357637001"/>
    <x v="6"/>
    <s v="IVECO"/>
    <s v="190EL"/>
    <s v="03-BLP-1"/>
    <n v="2018"/>
    <n v="19000"/>
    <s v="T2471"/>
    <n v="0"/>
    <n v="4"/>
    <n v="1"/>
    <n v="1"/>
    <m/>
    <n v="1"/>
    <n v="1"/>
    <s v="RV, SVI, WA, WR"/>
  </r>
  <r>
    <n v="160010"/>
    <n v="360370"/>
    <s v="Stadswerken Faza"/>
    <n v="360727901"/>
    <x v="6"/>
    <s v="IVECO"/>
    <s v="190EL"/>
    <s v="42-BLR-9"/>
    <n v="2018"/>
    <n v="19000"/>
    <s v="T2472"/>
    <n v="0"/>
    <n v="4"/>
    <n v="1"/>
    <n v="1"/>
    <m/>
    <n v="1"/>
    <n v="1"/>
    <s v="RV, SVI, WA, WR"/>
  </r>
  <r>
    <n v="160010"/>
    <n v="360370"/>
    <s v="Stadswerken Faza"/>
    <n v="324983801"/>
    <x v="6"/>
    <s v="IVECO"/>
    <s v="AD260SY/PS"/>
    <s v="51-BKK-5"/>
    <n v="2018"/>
    <n v="26000"/>
    <s v="T1655"/>
    <n v="0"/>
    <n v="4"/>
    <n v="1"/>
    <n v="1"/>
    <m/>
    <n v="1"/>
    <n v="1"/>
    <s v="RV, SVI, WA, WR"/>
  </r>
  <r>
    <n v="160010"/>
    <n v="360370"/>
    <s v="Stadswerken Faza"/>
    <n v="326834001"/>
    <x v="6"/>
    <s v="IVECO"/>
    <s v="AD260SY/PS"/>
    <s v="84-BKL-5"/>
    <n v="2018"/>
    <n v="26000"/>
    <s v="T1656"/>
    <n v="0"/>
    <n v="-5"/>
    <n v="1"/>
    <n v="1"/>
    <m/>
    <n v="1"/>
    <n v="1"/>
    <s v="RV, SVI, WA, WR"/>
  </r>
  <r>
    <n v="160010"/>
    <n v="360370"/>
    <s v="Stadswerken Faza"/>
    <n v="328518301"/>
    <x v="6"/>
    <s v="IVECO"/>
    <s v="AD260SY/PS"/>
    <s v="71-BKN-5"/>
    <n v="2018"/>
    <n v="26000"/>
    <s v="T1657"/>
    <n v="0"/>
    <n v="4"/>
    <n v="1"/>
    <n v="1"/>
    <m/>
    <n v="1"/>
    <n v="1"/>
    <s v="RV, SVI, WA, WR"/>
  </r>
  <r>
    <n v="160010"/>
    <n v="360370"/>
    <s v="Stadswerken Faza"/>
    <n v="329608201"/>
    <x v="6"/>
    <s v="IVECO"/>
    <s v="AD260SY/PS"/>
    <s v="30-BKN-8"/>
    <n v="2018"/>
    <n v="26000"/>
    <s v="T1658"/>
    <n v="0"/>
    <n v="-5"/>
    <n v="1"/>
    <n v="1"/>
    <m/>
    <n v="1"/>
    <n v="1"/>
    <s v="RV, SVI, WA, WR"/>
  </r>
  <r>
    <n v="160010"/>
    <n v="360370"/>
    <s v="Stadswerken Faza"/>
    <n v="333807901"/>
    <x v="6"/>
    <s v="IVECO"/>
    <s v="AD260SY/PS"/>
    <s v="79-BKS-8"/>
    <n v="2018"/>
    <n v="26000"/>
    <s v="T1659"/>
    <n v="0"/>
    <n v="4"/>
    <n v="1"/>
    <n v="1"/>
    <m/>
    <n v="1"/>
    <n v="1"/>
    <s v="RV, SVI, WA, WR"/>
  </r>
  <r>
    <n v="160010"/>
    <n v="360370"/>
    <s v="Stadswerken Faza"/>
    <n v="333808001"/>
    <x v="6"/>
    <s v="IVECO"/>
    <s v="AD260SY/PS"/>
    <s v="61-BKS-6"/>
    <n v="2018"/>
    <n v="26000"/>
    <s v="T1660"/>
    <n v="0"/>
    <n v="4"/>
    <n v="1"/>
    <n v="1"/>
    <m/>
    <n v="1"/>
    <n v="1"/>
    <s v="RV, SVI, WA, WR"/>
  </r>
  <r>
    <n v="160010"/>
    <n v="360370"/>
    <s v="Stadswerken Faza"/>
    <n v="335056801"/>
    <x v="6"/>
    <s v="IVECO"/>
    <s v="AD260SY/PS"/>
    <s v="59-BKT-3"/>
    <n v="2018"/>
    <n v="26000"/>
    <s v="T1661"/>
    <n v="0"/>
    <n v="4"/>
    <n v="1"/>
    <n v="1"/>
    <m/>
    <n v="1"/>
    <n v="1"/>
    <s v="RV, SVI, WA, WR"/>
  </r>
  <r>
    <n v="160010"/>
    <n v="360370"/>
    <s v="Stadswerken Faza"/>
    <n v="336221301"/>
    <x v="6"/>
    <s v="IVECO"/>
    <s v="AD260SY/PS"/>
    <s v="89-BKT-7"/>
    <n v="2018"/>
    <n v="26000"/>
    <s v="T1662"/>
    <n v="0"/>
    <n v="-5"/>
    <n v="1"/>
    <n v="1"/>
    <m/>
    <n v="1"/>
    <n v="1"/>
    <s v="RV, SVI, WA, WR"/>
  </r>
  <r>
    <n v="160010"/>
    <n v="360370"/>
    <s v="Stadswerken Faza"/>
    <n v="281467701"/>
    <x v="6"/>
    <s v="IVECO"/>
    <s v="AD260SX/P"/>
    <s v="11-BJF-1"/>
    <n v="2017"/>
    <n v="14140"/>
    <s v="T1402"/>
    <n v="0"/>
    <n v="-5"/>
    <n v="1"/>
    <n v="1"/>
    <m/>
    <n v="1"/>
    <n v="1"/>
    <s v="RV, SVI, WA, WR"/>
  </r>
  <r>
    <n v="160010"/>
    <n v="360370"/>
    <s v="Stadswerken Faza"/>
    <n v="296249001"/>
    <x v="6"/>
    <s v="MERCEDES-BENZ"/>
    <s v="ANTOS 3736"/>
    <s v="01-BJR-3"/>
    <n v="2017"/>
    <n v="12860"/>
    <s v="T 2437"/>
    <n v="0"/>
    <n v="5"/>
    <n v="1"/>
    <n v="1"/>
    <m/>
    <n v="1"/>
    <n v="1"/>
    <s v="RV, SVI, WA, WR"/>
  </r>
  <r>
    <n v="160010"/>
    <n v="360370"/>
    <s v="Stadswerken Faza"/>
    <n v="296249101"/>
    <x v="6"/>
    <s v="MERCEDES-BENZ"/>
    <s v="ANTOS 3736"/>
    <s v="03-BJR-3"/>
    <n v="2017"/>
    <n v="12860"/>
    <s v="T 2438"/>
    <n v="0"/>
    <n v="5"/>
    <n v="1"/>
    <n v="1"/>
    <m/>
    <n v="1"/>
    <n v="1"/>
    <s v="RV, SVI, WA, WR"/>
  </r>
  <r>
    <n v="160010"/>
    <n v="360370"/>
    <s v="Stadswerken Faza"/>
    <n v="296249501"/>
    <x v="6"/>
    <s v="MERCEDES-BENZ"/>
    <s v="ANTOS 3736"/>
    <s v="02-BJR-3"/>
    <n v="2017"/>
    <n v="12860"/>
    <s v="T 2439"/>
    <n v="0"/>
    <n v="5"/>
    <n v="1"/>
    <n v="1"/>
    <m/>
    <n v="1"/>
    <n v="1"/>
    <s v="RV, SVI, WA, WR"/>
  </r>
  <r>
    <n v="160010"/>
    <n v="360370"/>
    <s v="Stadswerken Faza"/>
    <n v="296249601"/>
    <x v="6"/>
    <s v="MERCEDES-BENZ"/>
    <s v="ANTOS 3736"/>
    <s v="04-BJR-3"/>
    <n v="2017"/>
    <n v="12860"/>
    <s v="T 2440"/>
    <n v="0"/>
    <n v="5"/>
    <n v="1"/>
    <n v="1"/>
    <m/>
    <n v="1"/>
    <n v="1"/>
    <s v="RV, SVI, WA, WR"/>
  </r>
  <r>
    <n v="160010"/>
    <n v="360370"/>
    <s v="Stadswerken Faza"/>
    <n v="311830401"/>
    <x v="6"/>
    <s v="MERCEDES-BENZ"/>
    <s v="ANTOS"/>
    <s v="92-BJZ-1"/>
    <n v="2017"/>
    <n v="37000"/>
    <s v="T2451"/>
    <n v="0"/>
    <n v="5"/>
    <n v="1"/>
    <n v="1"/>
    <m/>
    <n v="1"/>
    <n v="1"/>
    <s v="RV, SVI, WA, WR"/>
  </r>
  <r>
    <n v="160010"/>
    <n v="360370"/>
    <s v="Stadswerken Faza"/>
    <n v="314930101"/>
    <x v="6"/>
    <s v="IVECO"/>
    <s v="STRALIS"/>
    <s v="82-BKF-6"/>
    <n v="2017"/>
    <n v="27000"/>
    <s v="T1408"/>
    <n v="0"/>
    <n v="-4"/>
    <n v="1"/>
    <n v="1"/>
    <m/>
    <n v="1"/>
    <n v="1"/>
    <s v="RV, SVI, WA, WR"/>
  </r>
  <r>
    <n v="160010"/>
    <n v="360370"/>
    <s v="Stadswerken Faza"/>
    <n v="321727901"/>
    <x v="6"/>
    <s v="IVECO"/>
    <s v="AD260SY/PS"/>
    <s v="77-BKH-8"/>
    <n v="2018"/>
    <n v="26000"/>
    <s v="T1653"/>
    <n v="0"/>
    <n v="4"/>
    <n v="1"/>
    <n v="1"/>
    <m/>
    <n v="1"/>
    <n v="1"/>
    <s v="RV, SVI, WA, WR"/>
  </r>
  <r>
    <n v="160010"/>
    <n v="360370"/>
    <s v="Stadswerken Faza"/>
    <n v="281468401"/>
    <x v="6"/>
    <s v="IVECO"/>
    <s v="stralis"/>
    <s v="19-BJG-5"/>
    <n v="2017"/>
    <n v="14000"/>
    <s v="T1404"/>
    <n v="0"/>
    <n v="-5"/>
    <n v="1"/>
    <n v="1"/>
    <m/>
    <n v="1"/>
    <n v="1"/>
    <s v="RV, SVI, WA, WR"/>
  </r>
  <r>
    <n v="160010"/>
    <n v="360370"/>
    <s v="Stadswerken Faza"/>
    <n v="282837101"/>
    <x v="6"/>
    <s v="IVECO"/>
    <s v="AD260SX/FP-D CN"/>
    <s v="85-BJG-7"/>
    <n v="2017"/>
    <n v="14140"/>
    <s v="T1405"/>
    <n v="0"/>
    <n v="5"/>
    <n v="1"/>
    <n v="1"/>
    <m/>
    <n v="1"/>
    <n v="1"/>
    <s v="RV, SVI, WA, WR"/>
  </r>
  <r>
    <n v="160010"/>
    <n v="360370"/>
    <s v="Stadswerken Faza"/>
    <n v="315414701"/>
    <x v="6"/>
    <s v="IVECO"/>
    <s v="STRALIS"/>
    <s v="07-BKF-8"/>
    <n v="2017"/>
    <n v="27000"/>
    <s v="T1409"/>
    <n v="0"/>
    <n v="-4"/>
    <n v="1"/>
    <n v="1"/>
    <m/>
    <n v="1"/>
    <n v="1"/>
    <s v="RV, SVI, WA, WR"/>
  </r>
  <r>
    <n v="160010"/>
    <n v="360370"/>
    <s v="Stadswerken Faza"/>
    <n v="324347201"/>
    <x v="6"/>
    <s v="IVECO"/>
    <s v="AD260SY/PS"/>
    <s v="30-BKJ-6"/>
    <n v="2018"/>
    <n v="26000"/>
    <s v="T1654"/>
    <n v="0"/>
    <n v="-2"/>
    <n v="1"/>
    <n v="1"/>
    <m/>
    <n v="1"/>
    <n v="1"/>
    <s v="RV, SVI, WA, WR"/>
  </r>
  <r>
    <n v="160010"/>
    <n v="360370"/>
    <s v="Stadswerken Faza"/>
    <n v="311829801"/>
    <x v="6"/>
    <s v="MERCEDES-BENZ"/>
    <s v="ANTOS 3742"/>
    <s v="89-BKB-4"/>
    <n v="2017"/>
    <n v="37000"/>
    <s v="T2452"/>
    <n v="0"/>
    <n v="5"/>
    <n v="1"/>
    <n v="1"/>
    <m/>
    <n v="1"/>
    <n v="1"/>
    <s v="RV, SVI, WA, WR"/>
  </r>
  <r>
    <n v="160010"/>
    <n v="360370"/>
    <s v="Stadswerken Faza"/>
    <n v="313266601"/>
    <x v="6"/>
    <s v="MERCEDES-BENZ"/>
    <s v="ANTOS 3742"/>
    <s v="50-BKD-3"/>
    <n v="2017"/>
    <n v="37000"/>
    <s v="T2450"/>
    <n v="0"/>
    <n v="5"/>
    <n v="1"/>
    <n v="1"/>
    <m/>
    <n v="1"/>
    <n v="1"/>
    <s v="RV, SVI, WA, WR"/>
  </r>
  <r>
    <n v="160010"/>
    <n v="360370"/>
    <s v="Stadswerken Faza"/>
    <n v="313669401"/>
    <x v="6"/>
    <s v="IVECO"/>
    <s v="stralis"/>
    <s v="03-BKF-2"/>
    <n v="2017"/>
    <n v="27000"/>
    <s v="T1407"/>
    <n v="0"/>
    <n v="-5"/>
    <n v="1"/>
    <n v="1"/>
    <m/>
    <n v="1"/>
    <n v="1"/>
    <s v="RV, SVI, WA, WR"/>
  </r>
  <r>
    <n v="160010"/>
    <n v="360370"/>
    <s v="Stadswerken Faza"/>
    <n v="281467301"/>
    <x v="6"/>
    <s v="IVECO"/>
    <s v="AD260SX/FP-D CN"/>
    <s v="07-BJD-8"/>
    <n v="2017"/>
    <n v="13950"/>
    <s v="T1401"/>
    <n v="0"/>
    <n v="-5"/>
    <n v="1"/>
    <n v="1"/>
    <m/>
    <n v="1"/>
    <n v="1"/>
    <s v="RV, SVI, WA, WR"/>
  </r>
  <r>
    <n v="160010"/>
    <n v="360370"/>
    <s v="Stadswerken Faza"/>
    <n v="281468301"/>
    <x v="6"/>
    <s v="IVECO"/>
    <s v="AD260SX/FP-D CN"/>
    <s v="43-BJF-8"/>
    <n v="2017"/>
    <n v="14030"/>
    <s v="T1403"/>
    <n v="0"/>
    <n v="-5"/>
    <n v="1"/>
    <n v="1"/>
    <m/>
    <n v="1"/>
    <n v="1"/>
    <s v="RV, SVI, WA, WR"/>
  </r>
  <r>
    <n v="160010"/>
    <n v="360370"/>
    <s v="Stadswerken Faza"/>
    <n v="311829701"/>
    <x v="6"/>
    <s v="IVECO"/>
    <s v="AD260SX/FP-D CN"/>
    <s v="79-BKB-5"/>
    <n v="2017"/>
    <n v="27000"/>
    <s v="T1406"/>
    <n v="0"/>
    <n v="-1"/>
    <n v="1"/>
    <n v="1"/>
    <m/>
    <n v="1"/>
    <n v="1"/>
    <s v="RV, SVI, WA, WR"/>
  </r>
  <r>
    <n v="160010"/>
    <n v="360370"/>
    <s v="Stadswerken Faza"/>
    <n v="316419001"/>
    <x v="6"/>
    <s v="IVECO"/>
    <s v="AD260SX/FP-D CN"/>
    <s v="94-BKF-9"/>
    <n v="2017"/>
    <n v="27000"/>
    <s v="T1410"/>
    <n v="0"/>
    <n v="-2"/>
    <n v="1"/>
    <n v="1"/>
    <m/>
    <n v="1"/>
    <n v="1"/>
    <s v="RV, SVI, WA, WR"/>
  </r>
  <r>
    <n v="160010"/>
    <n v="360370"/>
    <s v="Stadswerken Faza"/>
    <n v="207121901"/>
    <x v="6"/>
    <s v="MERCEDES-BENZ"/>
    <s v="ECONIC"/>
    <s v="08-BGL-2"/>
    <n v="2015"/>
    <n v="18707"/>
    <s v="T1651"/>
    <n v="0"/>
    <n v="1"/>
    <n v="1"/>
    <n v="1"/>
    <m/>
    <n v="1"/>
    <n v="1"/>
    <s v="RV, SVI, WA, WR"/>
  </r>
  <r>
    <n v="160010"/>
    <n v="360370"/>
    <s v="Stadswerken Faza"/>
    <n v="203689601"/>
    <x v="6"/>
    <s v="IVECO"/>
    <s v="DAILY"/>
    <s v="VR-005-J"/>
    <n v="2015"/>
    <n v="9900"/>
    <s v="T1503"/>
    <n v="0"/>
    <n v="7"/>
    <n v="1"/>
    <n v="1"/>
    <m/>
    <n v="1"/>
    <n v="1"/>
    <s v="RV, SVI, WA, WR"/>
  </r>
  <r>
    <n v="160010"/>
    <n v="360370"/>
    <s v="Stadswerken Faza"/>
    <n v="208595801"/>
    <x v="6"/>
    <s v="mercedes benz"/>
    <s v="econic 2629 LL TNLA"/>
    <s v="58-BGN-1"/>
    <n v="2015"/>
    <n v="27000"/>
    <s v="T1652"/>
    <n v="0"/>
    <n v="1"/>
    <n v="1"/>
    <n v="1"/>
    <m/>
    <n v="1"/>
    <n v="1"/>
    <s v="RV, SVI, WA, WR"/>
  </r>
  <r>
    <n v="160010"/>
    <n v="360370"/>
    <s v="Stadswerken Faza"/>
    <n v="148220601"/>
    <x v="6"/>
    <s v="IVECO"/>
    <s v="AD260S27X/FP-D"/>
    <s v="89-BDH-9"/>
    <n v="2014"/>
    <n v="21000"/>
    <s v="T1497"/>
    <n v="0"/>
    <n v="0"/>
    <n v="1"/>
    <n v="1"/>
    <m/>
    <n v="1"/>
    <n v="1"/>
    <s v="RV, SVI, WA, WR"/>
  </r>
  <r>
    <n v="160010"/>
    <n v="360370"/>
    <s v="Stadswerken Faza"/>
    <n v="165171201"/>
    <x v="6"/>
    <s v="MERCEDES-BENZ"/>
    <s v="ECONIC"/>
    <s v="86-BDS-6"/>
    <n v="2014"/>
    <n v="18590"/>
    <s v="T1649"/>
    <n v="0"/>
    <n v="8"/>
    <n v="1"/>
    <n v="1"/>
    <m/>
    <n v="1"/>
    <n v="1"/>
    <s v="RV, SVI, WA, WR"/>
  </r>
  <r>
    <n v="160010"/>
    <n v="360370"/>
    <s v="Stadswerken Faza"/>
    <n v="176802801"/>
    <x v="6"/>
    <s v="IVECO"/>
    <s v="120EL 19/p"/>
    <s v="65-BFN-7"/>
    <n v="2015"/>
    <n v="15490"/>
    <s v="T2351"/>
    <n v="0"/>
    <n v="1"/>
    <n v="1"/>
    <n v="1"/>
    <m/>
    <n v="1"/>
    <n v="1"/>
    <s v="RV, SVI, WA, WR"/>
  </r>
  <r>
    <n v="160010"/>
    <n v="360370"/>
    <s v="Stadswerken Faza"/>
    <n v="202777901"/>
    <x v="6"/>
    <s v="MATHIEU"/>
    <s v="MC200"/>
    <s v="TXR-21-G"/>
    <n v="2015"/>
    <n v="50000"/>
    <s v="T4278"/>
    <n v="0"/>
    <n v="7"/>
    <n v="1"/>
    <n v="1"/>
    <m/>
    <n v="1"/>
    <n v="1"/>
    <s v="RV, SVI, WA, WR"/>
  </r>
  <r>
    <n v="160010"/>
    <n v="360370"/>
    <s v="Stadswerken Faza"/>
    <n v="141854401"/>
    <x v="6"/>
    <s v="IVECO"/>
    <s v="AD260SX/FP-D CN"/>
    <s v="91-BDH-9"/>
    <n v="2013"/>
    <n v="28000"/>
    <s v="T1494"/>
    <n v="0"/>
    <n v="-2"/>
    <n v="1"/>
    <n v="1"/>
    <m/>
    <n v="1"/>
    <n v="1"/>
    <s v="RV, SVI, WA, WR"/>
  </r>
  <r>
    <n v="160010"/>
    <n v="360370"/>
    <s v="Stadswerken Faza"/>
    <n v="148220501"/>
    <x v="6"/>
    <s v="IVECO"/>
    <s v="AD260S27X/FP-D"/>
    <s v="90-BDH-9"/>
    <n v="2014"/>
    <n v="21000"/>
    <s v="T1496"/>
    <n v="0"/>
    <n v="-4"/>
    <n v="1"/>
    <n v="1"/>
    <m/>
    <n v="1"/>
    <n v="1"/>
    <s v="RV, SVI, WA, WR"/>
  </r>
  <r>
    <n v="160010"/>
    <n v="360370"/>
    <s v="Stadswerken Faza"/>
    <n v="152439501"/>
    <x v="6"/>
    <s v="MERCEDES-BENZ"/>
    <s v="ECONIC"/>
    <s v="18-BDR-9"/>
    <n v="2014"/>
    <n v="18395"/>
    <s v="T1650"/>
    <n v="0"/>
    <n v="-4"/>
    <n v="1"/>
    <n v="1"/>
    <m/>
    <n v="1"/>
    <n v="1"/>
    <s v="RV, SVI, WA, WR"/>
  </r>
  <r>
    <n v="160010"/>
    <n v="360370"/>
    <s v="Stadswerken Faza"/>
    <n v="147662601"/>
    <x v="6"/>
    <s v="IVECO"/>
    <s v="AD260S27X/FP-D"/>
    <s v="88-BDH-9"/>
    <n v="2014"/>
    <n v="12000"/>
    <s v="T1495"/>
    <n v="0"/>
    <n v="8"/>
    <n v="1"/>
    <n v="1"/>
    <m/>
    <n v="1"/>
    <n v="1"/>
    <s v="RV, SVI, WA, WR"/>
  </r>
  <r>
    <n v="160010"/>
    <n v="360370"/>
    <s v="Stadswerken Faza"/>
    <n v="84855101"/>
    <x v="6"/>
    <s v="DAF"/>
    <s v="FAN CF75"/>
    <s v="BZ-BT-63"/>
    <n v="2011"/>
    <n v="31100"/>
    <s v="T1648"/>
    <n v="0"/>
    <n v="5"/>
    <n v="1"/>
    <n v="1"/>
    <m/>
    <n v="1"/>
    <n v="1"/>
    <s v="RV, SVI, WA, WR"/>
  </r>
  <r>
    <n v="160010"/>
    <n v="360370"/>
    <s v="Stadswerken Faza"/>
    <n v="39399501"/>
    <x v="6"/>
    <s v="Fiat"/>
    <s v="DOBLO"/>
    <s v="2-VDK-17"/>
    <n v="2009"/>
    <n v="6500"/>
    <s v="D0216"/>
    <n v="0"/>
    <n v="6"/>
    <n v="1"/>
    <n v="1"/>
    <m/>
    <n v="1"/>
    <n v="1"/>
    <s v="RV, SVI, WA, WR"/>
  </r>
  <r>
    <n v="160010"/>
    <n v="360370"/>
    <s v="Stadswerken Faza"/>
    <n v="39395901"/>
    <x v="6"/>
    <s v="DAF"/>
    <s v="FA CF75"/>
    <s v="BS-JZ-20"/>
    <n v="2006"/>
    <n v="40000"/>
    <s v="T2436"/>
    <n v="0"/>
    <n v="9"/>
    <n v="1"/>
    <n v="1"/>
    <m/>
    <n v="1"/>
    <n v="1"/>
    <s v="RV, SVI, WA, WR"/>
  </r>
  <r>
    <n v="160010"/>
    <n v="360370"/>
    <s v="Stadswerken Faza"/>
    <n v="39397601"/>
    <x v="6"/>
    <s v="GINAF"/>
    <s v="X3232S"/>
    <s v="BV-PH-76"/>
    <n v="2008"/>
    <n v="50000"/>
    <s v="T2428"/>
    <n v="0"/>
    <n v="-3"/>
    <n v="1"/>
    <n v="1"/>
    <m/>
    <n v="1"/>
    <n v="1"/>
    <s v="RV, SVI, WA, WR"/>
  </r>
  <r>
    <n v="160010"/>
    <n v="360370"/>
    <s v="Stadswerken Faza"/>
    <n v="85889001"/>
    <x v="6"/>
    <s v="DAF"/>
    <s v="AE 55 LF"/>
    <s v="BZ-DJ-66"/>
    <n v="2008"/>
    <n v="21600"/>
    <s v="T1493"/>
    <n v="0"/>
    <n v="7"/>
    <n v="1"/>
    <n v="1"/>
    <m/>
    <n v="1"/>
    <n v="1"/>
    <s v="RV, SVI, WA, WR"/>
  </r>
  <r>
    <n v="160010"/>
    <n v="360370"/>
    <s v="Stadswerken Faza"/>
    <n v="39398901"/>
    <x v="6"/>
    <s v="GINAF"/>
    <s v="X3232 S"/>
    <s v="BV-ZB-20"/>
    <n v="2009"/>
    <n v="50000"/>
    <s v="T2430"/>
    <n v="0"/>
    <n v="3"/>
    <n v="1"/>
    <n v="1"/>
    <m/>
    <n v="1"/>
    <n v="1"/>
    <s v="RV, SVI, WA, WR"/>
  </r>
  <r>
    <n v="160010"/>
    <n v="360370"/>
    <s v="Stadswerken Faza"/>
    <n v="39398101"/>
    <x v="6"/>
    <s v="DAF"/>
    <s v="AE 55 LF"/>
    <s v="BV-PT-43"/>
    <n v="2008"/>
    <n v="21600"/>
    <s v="T1486"/>
    <n v="0"/>
    <n v="1"/>
    <n v="1"/>
    <n v="1"/>
    <m/>
    <n v="1"/>
    <n v="1"/>
    <s v="RV, SVI, WA, WR"/>
  </r>
  <r>
    <n v="160010"/>
    <n v="360370"/>
    <s v="Stadswerken Faza"/>
    <n v="39398201"/>
    <x v="6"/>
    <s v="DAF"/>
    <s v="FA LF 5S"/>
    <s v="BV-RJ-18"/>
    <n v="2008"/>
    <n v="21600"/>
    <s v="T1485"/>
    <n v="0"/>
    <n v="-3"/>
    <n v="1"/>
    <n v="1"/>
    <m/>
    <n v="1"/>
    <n v="1"/>
    <s v="RV, SVI, WA, WR"/>
  </r>
  <r>
    <n v="160010"/>
    <n v="360370"/>
    <s v="Stadswerken Faza"/>
    <n v="39398701"/>
    <x v="6"/>
    <s v="DAF"/>
    <s v="AE55 LF"/>
    <s v="BV-VD-34"/>
    <n v="2009"/>
    <n v="33800"/>
    <s v="T1488"/>
    <n v="0"/>
    <n v="-5"/>
    <n v="1"/>
    <n v="1"/>
    <m/>
    <n v="1"/>
    <n v="1"/>
    <s v="RV, SVI, WA, WR"/>
  </r>
  <r>
    <n v="160010"/>
    <n v="360367"/>
    <s v="Stadsbeheer"/>
    <n v="173294601"/>
    <x v="7"/>
    <s v="IVECO"/>
    <s v="DAILY"/>
    <s v="VK-659-T"/>
    <n v="2014"/>
    <n v="7000"/>
    <s v="T2502"/>
    <n v="0"/>
    <n v="7"/>
    <n v="1"/>
    <n v="1"/>
    <m/>
    <n v="1"/>
    <n v="1"/>
    <s v="RV, SVI, WA, WR"/>
  </r>
  <r>
    <m/>
    <m/>
    <m/>
    <m/>
    <x v="8"/>
    <m/>
    <m/>
    <m/>
    <m/>
    <m/>
    <m/>
    <m/>
    <m/>
    <m/>
    <m/>
    <m/>
    <m/>
    <m/>
    <m/>
  </r>
  <r>
    <m/>
    <m/>
    <m/>
    <m/>
    <x v="8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9">
  <r>
    <n v="160010"/>
    <s v="WPP"/>
    <n v="360348"/>
    <s v="Sport en Recreatie"/>
    <n v="96393201"/>
    <x v="0"/>
    <s v="J"/>
    <s v="WM"/>
    <s v="15/12/2011"/>
    <s v="."/>
    <s v="T-77-BTG"/>
    <s v=""/>
    <s v="KUBOTOA"/>
    <s v="TRACTOR"/>
    <n v="2011"/>
    <s v="T4656"/>
    <n v="0"/>
    <n v="33730"/>
    <n v="1"/>
    <m/>
    <n v="1"/>
    <n v="1"/>
    <n v="1"/>
    <s v="WMBD, WMRB, WMSI, WMWA"/>
  </r>
  <r>
    <n v="160010"/>
    <s v="WPP"/>
    <n v="360348"/>
    <s v="Sport en Recreatie"/>
    <n v="96393601"/>
    <x v="0"/>
    <s v="J"/>
    <s v="WM"/>
    <s v="15/12/2011"/>
    <s v="."/>
    <s v="T-90-BTG"/>
    <s v=""/>
    <s v="KUBOTA"/>
    <s v="TRACTOR"/>
    <n v="2011"/>
    <s v="T4653"/>
    <n v="0"/>
    <n v="33730"/>
    <n v="1"/>
    <m/>
    <n v="1"/>
    <n v="1"/>
    <n v="1"/>
    <s v="WMBD, WMRB, WMSI, WMWA"/>
  </r>
  <r>
    <n v="160010"/>
    <s v="WPP"/>
    <n v="360348"/>
    <s v="Sport en Recreatie"/>
    <n v="39415801"/>
    <x v="0"/>
    <s v="J"/>
    <s v="WM"/>
    <s v="01/01/2010"/>
    <s v="."/>
    <s v="TXR-15-G"/>
    <s v=""/>
    <s v="KUBOTA"/>
    <s v="T4655"/>
    <n v="2009"/>
    <s v="T4655"/>
    <n v="0"/>
    <n v="31594"/>
    <n v="1"/>
    <m/>
    <n v="1"/>
    <n v="1"/>
    <n v="1"/>
    <s v="WMBD, WMRB, WMSI, WMWA"/>
  </r>
  <r>
    <n v="160010"/>
    <s v="WPP"/>
    <n v="360348"/>
    <s v="Sport en Recreatie"/>
    <n v="49552701"/>
    <x v="0"/>
    <s v="J"/>
    <s v="WM"/>
    <s v="01/02/2010"/>
    <s v="."/>
    <s v="TXR-18-G"/>
    <s v=""/>
    <s v="KUBOTA"/>
    <s v=""/>
    <n v="2009"/>
    <s v="T4659"/>
    <n v="0"/>
    <n v="26945"/>
    <n v="1"/>
    <m/>
    <n v="1"/>
    <n v="1"/>
    <n v="1"/>
    <s v="WMBD, WMRB, WMSI, WMWA"/>
  </r>
  <r>
    <n v="160010"/>
    <s v="WPP"/>
    <n v="360348"/>
    <s v="Sport en Recreatie"/>
    <n v="39415201"/>
    <x v="0"/>
    <s v="J"/>
    <s v="WM"/>
    <s v="01/01/2010"/>
    <s v="."/>
    <s v="TXR-19-G"/>
    <s v=""/>
    <s v="KUBOTA"/>
    <s v="STV36"/>
    <n v="2006"/>
    <s v="T4660"/>
    <n v="0"/>
    <n v="40690"/>
    <n v="1"/>
    <m/>
    <n v="1"/>
    <n v="1"/>
    <n v="1"/>
    <s v="WMBD, WMRB, WMSI, WMWA"/>
  </r>
  <r>
    <n v="160010"/>
    <s v="WPP"/>
    <n v="360348"/>
    <s v="Sport en Recreatie"/>
    <n v="39415701"/>
    <x v="0"/>
    <s v="J"/>
    <s v="WM"/>
    <s v="01/01/2010"/>
    <s v="."/>
    <s v="TXR-17-G"/>
    <s v="STC51107"/>
    <s v="KUBOTA"/>
    <s v=""/>
    <n v="2009"/>
    <s v="T4658"/>
    <n v="0"/>
    <n v="31594"/>
    <n v="1"/>
    <m/>
    <n v="1"/>
    <n v="1"/>
    <n v="1"/>
    <s v="WMBD, WMRB, WMSI, WMWA"/>
  </r>
  <r>
    <n v="160010"/>
    <s v="WPP"/>
    <n v="360349"/>
    <s v="Stadsbeheer"/>
    <n v="428702601"/>
    <x v="1"/>
    <s v="J"/>
    <s v="WM"/>
    <s v="13/10/2021"/>
    <s v="."/>
    <s v=""/>
    <s v="314-143"/>
    <s v="SICA"/>
    <s v="STW5-color"/>
    <n v="2020"/>
    <s v="T86105"/>
    <n v="15000"/>
    <n v="0"/>
    <m/>
    <n v="1"/>
    <m/>
    <m/>
    <m/>
    <s v="WMCA"/>
  </r>
  <r>
    <n v="160010"/>
    <s v="WPP"/>
    <n v="360349"/>
    <s v="Stadsbeheer"/>
    <n v="428702901"/>
    <x v="1"/>
    <s v="J"/>
    <s v="WM"/>
    <s v="13/10/2021"/>
    <s v="."/>
    <s v=""/>
    <s v="314-142"/>
    <s v="SICA"/>
    <s v="STW5-color"/>
    <n v="2020"/>
    <s v="T86106"/>
    <n v="15000"/>
    <n v="0"/>
    <m/>
    <n v="1"/>
    <m/>
    <m/>
    <m/>
    <s v="WMCA"/>
  </r>
  <r>
    <n v="160010"/>
    <s v="WPP"/>
    <n v="360349"/>
    <s v="Stadsbeheer"/>
    <n v="428703501"/>
    <x v="1"/>
    <s v="J"/>
    <s v="WM"/>
    <s v="13/10/2021"/>
    <s v="."/>
    <s v=""/>
    <s v="314-166"/>
    <s v="SICA"/>
    <s v="VNS 300"/>
    <n v="2021"/>
    <s v="T86110"/>
    <n v="15500"/>
    <n v="0"/>
    <m/>
    <n v="1"/>
    <m/>
    <m/>
    <m/>
    <s v="WMCA"/>
  </r>
  <r>
    <n v="160010"/>
    <s v="WPP"/>
    <n v="360347"/>
    <s v="Rhd"/>
    <n v="412403601"/>
    <x v="1"/>
    <s v="J"/>
    <s v="WM"/>
    <s v="16/12/2020"/>
    <s v="."/>
    <s v="95-WS-TV"/>
    <s v="WHLT2300021892"/>
    <s v="Hulco"/>
    <s v="Terrax-2"/>
    <n v="2020"/>
    <s v="T86100"/>
    <n v="7000"/>
    <n v="0"/>
    <m/>
    <n v="1"/>
    <m/>
    <m/>
    <m/>
    <s v="WMCA"/>
  </r>
  <r>
    <n v="160010"/>
    <s v="WPP"/>
    <n v="360347"/>
    <s v="Rhd"/>
    <n v="412403701"/>
    <x v="1"/>
    <s v="J"/>
    <s v="WM"/>
    <s v="16/12/2020"/>
    <s v="."/>
    <s v="03-WX-VK"/>
    <s v="WHLT2300100030161"/>
    <s v="Hulco"/>
    <s v="Terrax-2"/>
    <n v="2020"/>
    <s v="T86101"/>
    <n v="7000"/>
    <n v="0"/>
    <m/>
    <n v="1"/>
    <m/>
    <m/>
    <m/>
    <s v="WMCA"/>
  </r>
  <r>
    <n v="160010"/>
    <s v="WPP"/>
    <n v="360349"/>
    <s v="Stadsbeheer"/>
    <n v="428702501"/>
    <x v="1"/>
    <s v="J"/>
    <s v="WM"/>
    <s v="13/10/2021"/>
    <s v="."/>
    <s v="03-WD-HZ"/>
    <s v=""/>
    <s v="VERDEGRO"/>
    <s v="VD2"/>
    <n v="2009"/>
    <s v="T86102"/>
    <n v="6000"/>
    <n v="0"/>
    <m/>
    <n v="1"/>
    <m/>
    <m/>
    <m/>
    <s v="WMCA"/>
  </r>
  <r>
    <n v="160010"/>
    <s v="WPP"/>
    <n v="360349"/>
    <s v="Stadsbeheer"/>
    <n v="428703201"/>
    <x v="1"/>
    <s v="J"/>
    <s v="WM"/>
    <s v="13/10/2021"/>
    <s v="."/>
    <s v=""/>
    <s v="314-165"/>
    <s v="SICA"/>
    <s v="VNS 300"/>
    <n v="2021"/>
    <s v="T86109"/>
    <n v="15500"/>
    <n v="0"/>
    <m/>
    <n v="1"/>
    <m/>
    <m/>
    <m/>
    <s v="WMCA"/>
  </r>
  <r>
    <n v="160010"/>
    <s v="WPP"/>
    <n v="360352"/>
    <s v="U.W. Bedrijven"/>
    <n v="39426601"/>
    <x v="2"/>
    <s v="J"/>
    <s v="WM"/>
    <s v="01/01/2010"/>
    <s v="."/>
    <s v=""/>
    <s v="259177-109-1"/>
    <s v="VOTEX KWH"/>
    <s v="BLADOPZUIGER"/>
    <n v="2006"/>
    <n v="986"/>
    <n v="32750"/>
    <n v="0"/>
    <m/>
    <n v="1"/>
    <m/>
    <m/>
    <m/>
    <s v="WMCA"/>
  </r>
  <r>
    <n v="160010"/>
    <s v="WPP"/>
    <n v="360352"/>
    <s v="U.W. Bedrijven"/>
    <n v="39427201"/>
    <x v="2"/>
    <s v="J"/>
    <s v="WM"/>
    <s v="01/01/2010"/>
    <s v="."/>
    <s v=""/>
    <s v="LF300B-606158"/>
    <s v="KAWASAKI"/>
    <s v="KLF300 QAUD"/>
    <n v="2008"/>
    <s v=""/>
    <n v="24650"/>
    <n v="0"/>
    <m/>
    <n v="1"/>
    <m/>
    <m/>
    <m/>
    <s v="WMCA"/>
  </r>
  <r>
    <n v="160010"/>
    <s v="WPP"/>
    <n v="360352"/>
    <s v="U.W. Bedrijven"/>
    <n v="388613401"/>
    <x v="3"/>
    <s v="J"/>
    <s v="WM"/>
    <s v="12/08/2019"/>
    <s v="."/>
    <s v=""/>
    <n v="6661529"/>
    <s v="TOYOTA"/>
    <s v=""/>
    <n v="2019"/>
    <s v=""/>
    <n v="4244"/>
    <n v="0"/>
    <n v="1"/>
    <n v="1"/>
    <m/>
    <n v="1"/>
    <n v="1"/>
    <s v="WMCA, WMRB, WMSI, WMWA"/>
  </r>
  <r>
    <n v="160010"/>
    <s v="WPP"/>
    <n v="360352"/>
    <s v="U.W. Bedrijven"/>
    <n v="388613801"/>
    <x v="3"/>
    <s v="J"/>
    <s v="WM"/>
    <s v="12/08/2019"/>
    <s v="."/>
    <s v=""/>
    <n v="6661528"/>
    <s v="TOYOTA"/>
    <s v="HEFTRUCK"/>
    <n v="2019"/>
    <s v=""/>
    <n v="4244"/>
    <n v="0"/>
    <n v="1"/>
    <n v="1"/>
    <m/>
    <n v="1"/>
    <n v="1"/>
    <s v="WMCA, WMRB, WMSI, WMWA"/>
  </r>
  <r>
    <n v="160010"/>
    <s v="WPP"/>
    <n v="360352"/>
    <s v="U.W. Bedrijven"/>
    <n v="388613901"/>
    <x v="3"/>
    <s v="J"/>
    <s v="WM"/>
    <s v="12/08/2019"/>
    <s v="."/>
    <s v=""/>
    <n v="6674613"/>
    <s v="TOYOTA"/>
    <s v="PALLET TRUCK"/>
    <n v="2019"/>
    <s v=""/>
    <n v="5347"/>
    <n v="0"/>
    <n v="1"/>
    <n v="1"/>
    <m/>
    <n v="1"/>
    <n v="1"/>
    <s v="WMCA, WMRB, WMSI, WMWA"/>
  </r>
  <r>
    <n v="160010"/>
    <s v="WPP"/>
    <n v="360352"/>
    <s v="U.W. Bedrijven"/>
    <n v="388614001"/>
    <x v="3"/>
    <s v="J"/>
    <s v="WM"/>
    <s v="12/08/2019"/>
    <s v="."/>
    <s v=""/>
    <n v="4391125"/>
    <s v="STILL"/>
    <s v="RX 2018 VORKHEFTRUCK"/>
    <n v="2019"/>
    <s v=""/>
    <n v="19596"/>
    <n v="0"/>
    <n v="1"/>
    <n v="1"/>
    <m/>
    <n v="1"/>
    <n v="1"/>
    <s v="WMCA, WMRB, WMSI, WMWA"/>
  </r>
  <r>
    <n v="160010"/>
    <s v="WPP"/>
    <n v="360352"/>
    <s v="U.W. Bedrijven"/>
    <n v="392775101"/>
    <x v="0"/>
    <s v="J"/>
    <s v="WM"/>
    <s v="04/11/2019"/>
    <s v="."/>
    <s v=""/>
    <s v="WAM30421TOOFO01510"/>
    <s v="FENDT"/>
    <s v="211 VA"/>
    <n v="2019"/>
    <s v=""/>
    <n v="110000"/>
    <n v="0"/>
    <n v="1"/>
    <n v="1"/>
    <m/>
    <n v="1"/>
    <n v="1"/>
    <s v="WMCA, WMRB, WMSI, WMWA"/>
  </r>
  <r>
    <n v="160010"/>
    <s v="WPP"/>
    <n v="360352"/>
    <s v="U.W. Bedrijven"/>
    <n v="339754701"/>
    <x v="4"/>
    <s v="J"/>
    <s v="WM"/>
    <s v="07/06/2018"/>
    <s v="."/>
    <s v=""/>
    <s v="ZA9100000I0K98157"/>
    <s v="ESAGONO"/>
    <s v="ENERGIA SRL"/>
    <n v="2018"/>
    <s v=""/>
    <n v="45073"/>
    <n v="0"/>
    <n v="1"/>
    <n v="1"/>
    <m/>
    <n v="1"/>
    <n v="1"/>
    <s v="WMCA, WMRB, WMSI, WMWA"/>
  </r>
  <r>
    <n v="160010"/>
    <s v="WPP"/>
    <n v="2020668"/>
    <s v="Stichting Utrecht Natuurlijk"/>
    <n v="202070201"/>
    <x v="0"/>
    <s v="J"/>
    <s v="WM"/>
    <s v="08/06/2015"/>
    <s v="."/>
    <s v=""/>
    <n v="102051674"/>
    <s v="MITSUBISHI"/>
    <s v="TRACTOR"/>
    <n v="2010"/>
    <s v=""/>
    <n v="15730"/>
    <n v="0"/>
    <n v="1"/>
    <n v="1"/>
    <m/>
    <n v="1"/>
    <n v="1"/>
    <s v="WMCA, WMRB, WMSI, WMWA"/>
  </r>
  <r>
    <n v="160010"/>
    <s v="WPP"/>
    <n v="360352"/>
    <s v="U.W. Bedrijven"/>
    <n v="91013801"/>
    <x v="2"/>
    <s v="J"/>
    <s v="WM"/>
    <s v="22/08/2011"/>
    <s v="."/>
    <s v=""/>
    <n v="210000316"/>
    <s v="TORO"/>
    <s v="Grondsmaster 4000D"/>
    <n v="2001"/>
    <s v=""/>
    <n v="91624"/>
    <n v="0"/>
    <n v="1"/>
    <n v="1"/>
    <m/>
    <n v="1"/>
    <n v="1"/>
    <s v="WMCA, WMRB, WMSI, WMWA"/>
  </r>
  <r>
    <n v="160010"/>
    <s v="WPP"/>
    <n v="360352"/>
    <s v="U.W. Bedrijven"/>
    <n v="39426201"/>
    <x v="3"/>
    <s v="J"/>
    <s v="WM"/>
    <s v="01/01/2010"/>
    <s v="."/>
    <s v=""/>
    <n v="516036006186"/>
    <s v="STILL"/>
    <s v="ELECTROTRUCK"/>
    <n v="2005"/>
    <n v="888"/>
    <n v="32750"/>
    <n v="0"/>
    <n v="1"/>
    <n v="1"/>
    <m/>
    <n v="1"/>
    <n v="1"/>
    <s v="WMCA, WMRB, WMSI, WMWA"/>
  </r>
  <r>
    <n v="160010"/>
    <s v="WPP"/>
    <n v="360352"/>
    <s v="U.W. Bedrijven"/>
    <n v="39427101"/>
    <x v="0"/>
    <s v="J"/>
    <s v="WM"/>
    <s v="01/01/2010"/>
    <s v="."/>
    <s v=""/>
    <s v="LV4520F458046"/>
    <s v="JOHN DEERE 4520"/>
    <s v="INCL. VOORLADER"/>
    <n v="2007"/>
    <n v="351"/>
    <n v="45634"/>
    <n v="0"/>
    <n v="1"/>
    <n v="1"/>
    <m/>
    <n v="1"/>
    <n v="1"/>
    <s v="WMCA, WMRB, WMSI, WMWA"/>
  </r>
  <r>
    <n v="160010"/>
    <s v="WPP"/>
    <n v="360348"/>
    <s v="Sport en Recreatie"/>
    <n v="39414401"/>
    <x v="0"/>
    <s v="J"/>
    <s v="WM"/>
    <s v="25/11/2010"/>
    <s v="."/>
    <s v="TXR-20-G"/>
    <s v=""/>
    <s v="KUBOTA"/>
    <s v="STV32"/>
    <n v="2010"/>
    <s v="T4661"/>
    <n v="26635"/>
    <n v="0"/>
    <n v="1"/>
    <n v="1"/>
    <m/>
    <n v="1"/>
    <n v="1"/>
    <s v="WMCA, WMRB, WMSI, WMWA"/>
  </r>
  <r>
    <n v="160010"/>
    <s v="WPP"/>
    <n v="360352"/>
    <s v="U.W. Bedrijven"/>
    <n v="339754301"/>
    <x v="4"/>
    <s v="J"/>
    <s v="WM"/>
    <s v="07/06/2018"/>
    <s v="."/>
    <s v=""/>
    <s v="42271WS151"/>
    <s v="EMPAS"/>
    <s v="HOGEDRUKSPUIT"/>
    <n v="2018"/>
    <s v=""/>
    <n v="21780"/>
    <n v="0"/>
    <n v="1"/>
    <n v="1"/>
    <m/>
    <n v="1"/>
    <m/>
    <s v="WMCA, WMRB, WMWA"/>
  </r>
  <r>
    <n v="160010"/>
    <s v="WPP"/>
    <n v="360344"/>
    <s v="Begraafplaatsen Stadsbeheer"/>
    <n v="452163401"/>
    <x v="2"/>
    <s v="J"/>
    <s v="WM"/>
    <s v="20/09/2022"/>
    <s v="."/>
    <s v="TXR-12-G"/>
    <s v=""/>
    <s v="HYSTER"/>
    <s v="H200XM"/>
    <n v="1999"/>
    <s v="T8329"/>
    <n v="0"/>
    <n v="0"/>
    <n v="1"/>
    <m/>
    <m/>
    <n v="1"/>
    <n v="1"/>
    <s v="WMRB, WMSI, WMWA"/>
  </r>
  <r>
    <n v="160010"/>
    <s v="WPP"/>
    <n v="360347"/>
    <s v="Rhd"/>
    <n v="452163701"/>
    <x v="3"/>
    <s v="J"/>
    <s v="WM"/>
    <s v="20/09/2022"/>
    <s v="."/>
    <s v="TXN-45-K"/>
    <s v=""/>
    <s v="BT"/>
    <s v="C3E160"/>
    <n v="2006"/>
    <s v="T88251"/>
    <n v="0"/>
    <n v="0"/>
    <n v="1"/>
    <m/>
    <m/>
    <n v="1"/>
    <n v="1"/>
    <s v="WMRB, WMSI, WMWA"/>
  </r>
  <r>
    <n v="160010"/>
    <s v="WPP"/>
    <n v="360349"/>
    <s v="Stadsbeheer"/>
    <n v="452361501"/>
    <x v="3"/>
    <s v="J"/>
    <s v="WM"/>
    <s v="12/09/2022"/>
    <s v="."/>
    <s v="TXN-44-K"/>
    <s v=""/>
    <s v="SHOVEL AVANT"/>
    <s v="640tdl"/>
    <n v="2015"/>
    <s v=""/>
    <n v="0"/>
    <n v="0"/>
    <n v="1"/>
    <m/>
    <m/>
    <n v="1"/>
    <n v="1"/>
    <s v="WMRB, WMSI, WMWA"/>
  </r>
  <r>
    <n v="160010"/>
    <s v="WPP"/>
    <n v="360347"/>
    <s v="Rhd"/>
    <n v="452161701"/>
    <x v="0"/>
    <s v="J"/>
    <s v="WM"/>
    <s v="20/09/2022"/>
    <s v="."/>
    <s v="T-99-BVP"/>
    <s v=""/>
    <s v="NEW HOLLAND"/>
    <s v="TN55D"/>
    <n v="2020"/>
    <s v="D4001"/>
    <n v="0"/>
    <n v="0"/>
    <n v="1"/>
    <m/>
    <m/>
    <n v="1"/>
    <n v="1"/>
    <s v="WMRB, WMSI, WMWA"/>
  </r>
  <r>
    <n v="160010"/>
    <s v="WPP"/>
    <n v="360348"/>
    <s v="Sport en Recreatie"/>
    <n v="452162201"/>
    <x v="0"/>
    <s v="J"/>
    <s v="WM"/>
    <s v="20/09/2022"/>
    <s v="."/>
    <s v="T-90-DBS"/>
    <s v=""/>
    <s v="JOHN DEERE"/>
    <s v="GATOR 4X2"/>
    <n v="2018"/>
    <s v="T6292"/>
    <n v="0"/>
    <n v="0"/>
    <n v="1"/>
    <m/>
    <m/>
    <n v="1"/>
    <n v="1"/>
    <s v="WMRB, WMSI, WMWA"/>
  </r>
  <r>
    <n v="160010"/>
    <s v="WPP"/>
    <n v="360352"/>
    <s v="U.W. Bedrijven"/>
    <n v="417288001"/>
    <x v="2"/>
    <s v="J"/>
    <s v="WM"/>
    <s v="11/03/2021"/>
    <s v="."/>
    <s v=""/>
    <s v="VLGRMH90FM2016654"/>
    <s v="KIPPER"/>
    <s v="e-Worker"/>
    <n v="2013"/>
    <s v=""/>
    <n v="0"/>
    <n v="0"/>
    <n v="1"/>
    <m/>
    <m/>
    <n v="1"/>
    <n v="1"/>
    <s v="WMRB, WMSI, WMWA"/>
  </r>
  <r>
    <n v="160010"/>
    <s v="WPP"/>
    <n v="360348"/>
    <s v="Sport en Recreatie"/>
    <n v="413334901"/>
    <x v="2"/>
    <s v="J"/>
    <s v="WM"/>
    <s v="04/01/2021"/>
    <s v="."/>
    <s v="TXN-75-K"/>
    <s v=""/>
    <s v="ROBERINE"/>
    <s v="R5"/>
    <n v="2020"/>
    <s v="T4667"/>
    <n v="0"/>
    <n v="0"/>
    <n v="1"/>
    <m/>
    <m/>
    <n v="1"/>
    <n v="1"/>
    <s v="WMRB, WMSI, WMWA"/>
  </r>
  <r>
    <n v="160010"/>
    <s v="WPP"/>
    <n v="360348"/>
    <s v="Sport en Recreatie"/>
    <n v="413335001"/>
    <x v="2"/>
    <s v="J"/>
    <s v="WM"/>
    <s v="04/01/2021"/>
    <s v="."/>
    <s v="TXN-76-K"/>
    <s v=""/>
    <s v="ROBERINE"/>
    <s v="R5"/>
    <n v="2020"/>
    <s v="T4668"/>
    <n v="0"/>
    <n v="0"/>
    <n v="1"/>
    <m/>
    <m/>
    <n v="1"/>
    <n v="1"/>
    <s v="WMRB, WMSI, WMWA"/>
  </r>
  <r>
    <n v="160010"/>
    <s v="WPP"/>
    <n v="360348"/>
    <s v="Sport en Recreatie"/>
    <n v="413335101"/>
    <x v="2"/>
    <s v="J"/>
    <s v="WM"/>
    <s v="04/01/2021"/>
    <s v="."/>
    <s v="TXN-77-K"/>
    <s v=""/>
    <s v="ROBERINE"/>
    <s v="R5"/>
    <n v="2020"/>
    <s v="T4669"/>
    <n v="0"/>
    <n v="0"/>
    <n v="1"/>
    <m/>
    <m/>
    <n v="1"/>
    <n v="1"/>
    <s v="WMRB, WMSI, WMWA"/>
  </r>
  <r>
    <n v="160010"/>
    <s v="WPP"/>
    <n v="360347"/>
    <s v="Rhd"/>
    <n v="408366101"/>
    <x v="3"/>
    <s v="J"/>
    <s v="WM"/>
    <s v="01/09/2020"/>
    <s v="."/>
    <s v="GO-UP-06"/>
    <n v="224"/>
    <s v="Goupil"/>
    <s v="ELEPU000002"/>
    <n v="2011"/>
    <s v="T6209"/>
    <n v="0"/>
    <n v="0"/>
    <n v="1"/>
    <m/>
    <m/>
    <n v="1"/>
    <n v="1"/>
    <s v="WMRB, WMSI, WMWA"/>
  </r>
  <r>
    <n v="160010"/>
    <s v="WPP"/>
    <n v="360347"/>
    <s v="Rhd"/>
    <n v="410117301"/>
    <x v="3"/>
    <s v="J"/>
    <s v="WM"/>
    <s v="05/11/2020"/>
    <s v="."/>
    <s v="TXN-50-K"/>
    <s v=""/>
    <s v="Manitou"/>
    <s v="MLT 741 140 V+"/>
    <n v="2020"/>
    <s v="T8344"/>
    <n v="0"/>
    <n v="0"/>
    <n v="1"/>
    <m/>
    <m/>
    <n v="1"/>
    <n v="1"/>
    <s v="WMRB, WMSI, WMWA"/>
  </r>
  <r>
    <n v="160010"/>
    <s v="WPP"/>
    <n v="360347"/>
    <s v="Rhd"/>
    <n v="411169601"/>
    <x v="3"/>
    <s v="J"/>
    <s v="WM"/>
    <s v="25/11/2020"/>
    <s v="."/>
    <s v="TXN-80-K"/>
    <s v=""/>
    <s v="spijkstaal"/>
    <s v="gastone"/>
    <n v="2020"/>
    <s v="T6213"/>
    <n v="0"/>
    <n v="0"/>
    <n v="1"/>
    <m/>
    <m/>
    <n v="1"/>
    <n v="1"/>
    <s v="WMRB, WMSI, WMWA"/>
  </r>
  <r>
    <n v="160010"/>
    <s v="WPP"/>
    <n v="360347"/>
    <s v="Rhd"/>
    <n v="411169701"/>
    <x v="3"/>
    <s v="J"/>
    <s v="WM"/>
    <s v="25/11/2020"/>
    <s v="."/>
    <s v="TXN-81-K"/>
    <s v=""/>
    <s v="spijkstaal"/>
    <s v="gastone"/>
    <n v="2020"/>
    <s v="T6214"/>
    <n v="0"/>
    <n v="0"/>
    <n v="1"/>
    <m/>
    <m/>
    <n v="1"/>
    <n v="1"/>
    <s v="WMRB, WMSI, WMWA"/>
  </r>
  <r>
    <n v="160010"/>
    <s v="WPP"/>
    <n v="360349"/>
    <s v="Stadsbeheer"/>
    <n v="410866901"/>
    <x v="4"/>
    <s v="J"/>
    <s v="WM"/>
    <s v="19/01/2021"/>
    <s v="."/>
    <s v=""/>
    <s v="213088814377 M0102"/>
    <s v="Glutton"/>
    <n v="2411"/>
    <n v="2020"/>
    <s v=""/>
    <n v="0"/>
    <n v="0"/>
    <n v="1"/>
    <m/>
    <m/>
    <n v="1"/>
    <n v="1"/>
    <s v="WMRB, WMSI, WMWA"/>
  </r>
  <r>
    <n v="160010"/>
    <s v="WPP"/>
    <n v="360349"/>
    <s v="Stadsbeheer"/>
    <n v="410867101"/>
    <x v="4"/>
    <s v="J"/>
    <s v="WM"/>
    <s v="19/01/2021"/>
    <s v="."/>
    <s v=""/>
    <s v="213088856671 M0103"/>
    <s v="Glutton"/>
    <n v="2411"/>
    <n v="2020"/>
    <s v=""/>
    <n v="0"/>
    <n v="0"/>
    <n v="1"/>
    <m/>
    <m/>
    <n v="1"/>
    <n v="1"/>
    <s v="WMRB, WMSI, WMWA"/>
  </r>
  <r>
    <n v="160010"/>
    <s v="WPP"/>
    <n v="360347"/>
    <s v="Rhd"/>
    <n v="400038301"/>
    <x v="3"/>
    <s v="J"/>
    <s v="WM"/>
    <s v="18/03/2020"/>
    <s v="."/>
    <s v="TXN-78-K"/>
    <s v=""/>
    <s v="spijkstaal"/>
    <s v="C1000"/>
    <n v="2019"/>
    <s v="T6210"/>
    <n v="0"/>
    <n v="0"/>
    <n v="1"/>
    <m/>
    <m/>
    <n v="1"/>
    <n v="1"/>
    <s v="WMRB, WMSI, WMWA"/>
  </r>
  <r>
    <n v="160010"/>
    <s v="WPP"/>
    <n v="360347"/>
    <s v="Rhd"/>
    <n v="408365301"/>
    <x v="3"/>
    <s v="J"/>
    <s v="WM"/>
    <s v="01/09/2020"/>
    <s v="."/>
    <s v="T-83-DBS"/>
    <s v=""/>
    <s v="Goupil"/>
    <s v="ELECTRO TRUCK G3L"/>
    <n v="1950"/>
    <s v="T6200!"/>
    <n v="0"/>
    <n v="0"/>
    <n v="1"/>
    <m/>
    <m/>
    <n v="1"/>
    <n v="1"/>
    <s v="WMRB, WMSI, WMWA"/>
  </r>
  <r>
    <n v="160010"/>
    <s v="WPP"/>
    <n v="360347"/>
    <s v="Rhd"/>
    <n v="408365901"/>
    <x v="3"/>
    <s v="J"/>
    <s v="WM"/>
    <s v="01/09/2020"/>
    <s v="."/>
    <s v="T-85-DBS"/>
    <s v=""/>
    <s v="Goupil"/>
    <s v="ELECTRO TRUCK G3L"/>
    <n v="2011"/>
    <s v="T6201"/>
    <n v="0"/>
    <n v="0"/>
    <n v="1"/>
    <m/>
    <m/>
    <n v="1"/>
    <n v="1"/>
    <s v="WMRB, WMSI, WMWA"/>
  </r>
  <r>
    <n v="160010"/>
    <s v="WPP"/>
    <n v="360347"/>
    <s v="Rhd"/>
    <n v="408366001"/>
    <x v="3"/>
    <s v="J"/>
    <s v="WM"/>
    <s v="01/09/2020"/>
    <s v="."/>
    <s v="T-84-DBS"/>
    <s v=""/>
    <s v="Goupil"/>
    <s v="ELEPU000002"/>
    <n v="2011"/>
    <s v="T6203"/>
    <n v="0"/>
    <n v="0"/>
    <n v="1"/>
    <m/>
    <m/>
    <n v="1"/>
    <n v="1"/>
    <s v="WMRB, WMSI, WMWA"/>
  </r>
  <r>
    <n v="160010"/>
    <s v="WPP"/>
    <n v="2020668"/>
    <s v="Stichting Utrecht Natuurlijk"/>
    <n v="373885901"/>
    <x v="0"/>
    <s v="J"/>
    <s v="WM"/>
    <s v="31/01/2019"/>
    <s v="."/>
    <s v=""/>
    <n v="1234706002"/>
    <s v="KUBOTA"/>
    <s v="STV40"/>
    <n v="2007"/>
    <s v=""/>
    <n v="0"/>
    <n v="0"/>
    <n v="1"/>
    <m/>
    <m/>
    <n v="1"/>
    <n v="1"/>
    <s v="WMRB, WMSI, WMWA"/>
  </r>
  <r>
    <n v="160010"/>
    <s v="WPP"/>
    <n v="360347"/>
    <s v="Rhd"/>
    <n v="385317801"/>
    <x v="4"/>
    <s v="J"/>
    <s v="WM"/>
    <s v="01/07/2019"/>
    <s v="."/>
    <s v="TXN-69-K"/>
    <s v=""/>
    <s v="RAVO 540 STH"/>
    <n v="540"/>
    <n v="2019"/>
    <s v="T4290"/>
    <n v="0"/>
    <n v="0"/>
    <n v="1"/>
    <m/>
    <m/>
    <n v="1"/>
    <n v="1"/>
    <s v="WMRB, WMSI, WMWA"/>
  </r>
  <r>
    <n v="160010"/>
    <s v="WPP"/>
    <n v="360347"/>
    <s v="Rhd"/>
    <n v="385317901"/>
    <x v="4"/>
    <s v="J"/>
    <s v="WM"/>
    <s v="01/07/2019"/>
    <s v="."/>
    <s v="TXN-73-K"/>
    <s v=""/>
    <s v="RAVO 540STH"/>
    <n v="540"/>
    <n v="2019"/>
    <s v="T4293"/>
    <n v="0"/>
    <n v="0"/>
    <n v="1"/>
    <m/>
    <m/>
    <n v="1"/>
    <n v="1"/>
    <s v="WMRB, WMSI, WMWA"/>
  </r>
  <r>
    <n v="160010"/>
    <s v="WPP"/>
    <n v="360347"/>
    <s v="Rhd"/>
    <n v="386057901"/>
    <x v="4"/>
    <s v="J"/>
    <s v="WM"/>
    <s v="08/07/2019"/>
    <s v="."/>
    <s v="TXN-71-K"/>
    <s v=""/>
    <s v="RAVO 540"/>
    <s v="STH 540"/>
    <n v="2019"/>
    <s v="T4291"/>
    <n v="0"/>
    <n v="0"/>
    <n v="1"/>
    <m/>
    <m/>
    <n v="1"/>
    <n v="1"/>
    <s v="WMRB, WMSI, WMWA"/>
  </r>
  <r>
    <n v="160010"/>
    <s v="WPP"/>
    <n v="360347"/>
    <s v="Rhd"/>
    <n v="386058001"/>
    <x v="4"/>
    <s v="J"/>
    <s v="WM"/>
    <s v="08/07/2019"/>
    <s v="."/>
    <s v="TXN-74-K"/>
    <s v=""/>
    <s v="RAVO 540"/>
    <s v="STH 540"/>
    <n v="2019"/>
    <s v="T4294"/>
    <n v="0"/>
    <n v="0"/>
    <n v="1"/>
    <m/>
    <m/>
    <n v="1"/>
    <n v="1"/>
    <s v="WMRB, WMSI, WMWA"/>
  </r>
  <r>
    <n v="160010"/>
    <s v="WPP"/>
    <n v="360347"/>
    <s v="Rhd"/>
    <n v="387724501"/>
    <x v="4"/>
    <s v="J"/>
    <s v="WM"/>
    <s v="24/07/2019"/>
    <s v="."/>
    <s v="TXN-72-K"/>
    <s v=""/>
    <s v="RAVO 540"/>
    <s v="540 STH"/>
    <n v="2019"/>
    <s v="T4292"/>
    <n v="0"/>
    <n v="0"/>
    <n v="1"/>
    <m/>
    <m/>
    <n v="1"/>
    <n v="1"/>
    <s v="WMRB, WMSI, WMWA"/>
  </r>
  <r>
    <n v="160010"/>
    <s v="WPP"/>
    <n v="360347"/>
    <s v="Rhd"/>
    <n v="391963901"/>
    <x v="4"/>
    <s v="J"/>
    <s v="WM"/>
    <s v="21/10/2019"/>
    <s v="."/>
    <s v="TXN-65-K"/>
    <s v=""/>
    <s v="RAVO"/>
    <s v="540 STH"/>
    <n v="2017"/>
    <s v="T4286"/>
    <n v="0"/>
    <n v="0"/>
    <n v="1"/>
    <m/>
    <m/>
    <n v="1"/>
    <n v="1"/>
    <s v="WMRB, WMSI, WMWA"/>
  </r>
  <r>
    <n v="160010"/>
    <s v="WPP"/>
    <n v="360347"/>
    <s v="Rhd"/>
    <n v="391964001"/>
    <x v="4"/>
    <s v="J"/>
    <s v="WM"/>
    <s v="21/10/2019"/>
    <s v="."/>
    <s v="TXR-24-G"/>
    <s v=""/>
    <s v="AZZURA MATHIEU"/>
    <s v="AZZURA"/>
    <n v="2017"/>
    <s v="T4287"/>
    <n v="0"/>
    <n v="0"/>
    <n v="1"/>
    <m/>
    <m/>
    <n v="1"/>
    <n v="1"/>
    <s v="WMRB, WMSI, WMWA"/>
  </r>
  <r>
    <n v="160010"/>
    <s v="WPP"/>
    <n v="360347"/>
    <s v="Rhd"/>
    <n v="391964101"/>
    <x v="4"/>
    <s v="J"/>
    <s v="WM"/>
    <s v="21/10/2019"/>
    <s v="."/>
    <s v="TXN-67-K"/>
    <s v=""/>
    <s v="RAVO"/>
    <s v="STH 540"/>
    <n v="2017"/>
    <s v="T4288"/>
    <n v="0"/>
    <n v="0"/>
    <n v="1"/>
    <m/>
    <m/>
    <n v="1"/>
    <n v="1"/>
    <s v="WMRB, WMSI, WMWA"/>
  </r>
  <r>
    <n v="160010"/>
    <s v="WPP"/>
    <n v="360347"/>
    <s v="Rhd"/>
    <n v="391964201"/>
    <x v="4"/>
    <s v="J"/>
    <s v="WM"/>
    <s v="21/10/2019"/>
    <s v="."/>
    <s v="TXN-66-K"/>
    <s v=""/>
    <s v="RAVO"/>
    <s v="540 STH"/>
    <n v="2017"/>
    <s v="T4289"/>
    <n v="0"/>
    <n v="0"/>
    <n v="1"/>
    <m/>
    <m/>
    <n v="1"/>
    <n v="1"/>
    <s v="WMRB, WMSI, WMWA"/>
  </r>
  <r>
    <n v="160010"/>
    <s v="WPP"/>
    <n v="360347"/>
    <s v="Rhd"/>
    <n v="392968601"/>
    <x v="4"/>
    <s v="J"/>
    <s v="WM"/>
    <s v="11/11/2019"/>
    <s v="."/>
    <s v="TXR-25-G"/>
    <s v=""/>
    <s v="RAVO"/>
    <s v="AZURA MC 200"/>
    <n v="2019"/>
    <s v="T4295"/>
    <n v="0"/>
    <n v="0"/>
    <n v="1"/>
    <m/>
    <m/>
    <n v="1"/>
    <n v="1"/>
    <s v="WMRB, WMSI, WMWA"/>
  </r>
  <r>
    <n v="160010"/>
    <s v="WPP"/>
    <n v="360347"/>
    <s v="Rhd"/>
    <n v="392968701"/>
    <x v="4"/>
    <s v="J"/>
    <s v="WM"/>
    <s v="11/11/2019"/>
    <s v="."/>
    <s v="TXR-26-G"/>
    <s v=""/>
    <s v="RAVO"/>
    <s v="AZURA MC 200"/>
    <n v="2019"/>
    <s v="T4296"/>
    <n v="0"/>
    <n v="0"/>
    <n v="1"/>
    <m/>
    <m/>
    <n v="1"/>
    <n v="1"/>
    <s v="WMRB, WMSI, WMWA"/>
  </r>
  <r>
    <n v="160010"/>
    <s v="WPP"/>
    <n v="360347"/>
    <s v="Rhd"/>
    <n v="404204701"/>
    <x v="3"/>
    <s v="J"/>
    <s v="WM"/>
    <s v="01/07/2020"/>
    <s v="."/>
    <s v="T-10-BGT"/>
    <s v=""/>
    <s v="SPIJKSTAAL"/>
    <s v="C1000"/>
    <n v="2020"/>
    <s v="T6211"/>
    <n v="0"/>
    <n v="0"/>
    <n v="1"/>
    <m/>
    <m/>
    <n v="1"/>
    <n v="1"/>
    <s v="WMRB, WMSI, WMWA"/>
  </r>
  <r>
    <n v="160010"/>
    <s v="WPP"/>
    <n v="360347"/>
    <s v="Rhd"/>
    <n v="404204801"/>
    <x v="3"/>
    <s v="J"/>
    <s v="WM"/>
    <s v="01/07/2020"/>
    <s v="."/>
    <s v="TXN-79-K"/>
    <s v=""/>
    <s v="SPIJKSTAAL"/>
    <s v="GASTONE"/>
    <n v="2020"/>
    <s v="T6212"/>
    <n v="0"/>
    <n v="0"/>
    <n v="1"/>
    <m/>
    <m/>
    <n v="1"/>
    <n v="1"/>
    <s v="WMRB, WMSI, WMWA"/>
  </r>
  <r>
    <n v="160010"/>
    <s v="WPP"/>
    <n v="360348"/>
    <s v="Sport en Recreatie"/>
    <n v="371166201"/>
    <x v="0"/>
    <s v="J"/>
    <s v="WM"/>
    <s v="27/02/2019"/>
    <s v="."/>
    <s v="TXN-48-K"/>
    <s v=""/>
    <s v="John Deere"/>
    <n v="4410"/>
    <n v="2004"/>
    <s v="T4647"/>
    <n v="0"/>
    <n v="0"/>
    <n v="1"/>
    <m/>
    <m/>
    <n v="1"/>
    <n v="1"/>
    <s v="WMRB, WMSI, WMWA"/>
  </r>
  <r>
    <n v="160010"/>
    <s v="WPP"/>
    <n v="360347"/>
    <s v="Rhd"/>
    <n v="326696401"/>
    <x v="5"/>
    <s v="J"/>
    <s v="WM"/>
    <s v="13/02/2018"/>
    <s v="."/>
    <s v="TZJ-94-S"/>
    <s v=""/>
    <s v="Atlas"/>
    <s v="180MHT4F"/>
    <n v="2018"/>
    <s v="T8337"/>
    <n v="0"/>
    <n v="0"/>
    <n v="1"/>
    <m/>
    <m/>
    <n v="1"/>
    <n v="1"/>
    <s v="WMRB, WMSI, WMWA"/>
  </r>
  <r>
    <n v="160010"/>
    <s v="WPP"/>
    <n v="360347"/>
    <s v="Rhd"/>
    <n v="327770601"/>
    <x v="5"/>
    <s v="J"/>
    <s v="WM"/>
    <s v="21/02/2018"/>
    <s v="."/>
    <s v="TZJ-91-S"/>
    <s v=""/>
    <s v="Atlas"/>
    <s v="180MH T4F"/>
    <n v="2018"/>
    <s v="T8338"/>
    <n v="0"/>
    <n v="0"/>
    <n v="1"/>
    <m/>
    <m/>
    <n v="1"/>
    <n v="1"/>
    <s v="WMRB, WMSI, WMWA"/>
  </r>
  <r>
    <n v="160010"/>
    <s v="WPP"/>
    <n v="360349"/>
    <s v="Stadsbeheer"/>
    <n v="333410901"/>
    <x v="3"/>
    <s v="J"/>
    <s v="WM"/>
    <s v="05/04/2018"/>
    <s v="."/>
    <s v="TXN-42-K"/>
    <s v=""/>
    <s v="Shovel AVANT"/>
    <s v="640 TDL-DLX"/>
    <n v="2015"/>
    <s v=""/>
    <n v="0"/>
    <n v="0"/>
    <n v="1"/>
    <m/>
    <m/>
    <n v="1"/>
    <n v="1"/>
    <s v="WMRB, WMSI, WMWA"/>
  </r>
  <r>
    <n v="160010"/>
    <s v="WPP"/>
    <n v="360348"/>
    <s v="Sport en Recreatie"/>
    <n v="323719501"/>
    <x v="0"/>
    <s v="J"/>
    <s v="WM"/>
    <s v="22/01/2018"/>
    <s v="."/>
    <s v="T-19-BVJ"/>
    <s v=""/>
    <s v="New Holland"/>
    <s v="Boomer 35"/>
    <n v="2018"/>
    <s v="T4664"/>
    <n v="0"/>
    <n v="0"/>
    <n v="1"/>
    <m/>
    <m/>
    <n v="1"/>
    <n v="1"/>
    <s v="WMRB, WMSI, WMWA"/>
  </r>
  <r>
    <n v="160010"/>
    <s v="WPP"/>
    <n v="360348"/>
    <s v="Sport en Recreatie"/>
    <n v="323719601"/>
    <x v="0"/>
    <s v="J"/>
    <s v="WM"/>
    <s v="22/01/2018"/>
    <s v="."/>
    <s v="TXN-54-K"/>
    <s v=""/>
    <s v="New Holland"/>
    <s v="Boomer 35 Hydro"/>
    <n v="2018"/>
    <s v="T4654"/>
    <n v="0"/>
    <n v="0"/>
    <n v="1"/>
    <m/>
    <m/>
    <n v="1"/>
    <n v="1"/>
    <s v="WMRB, WMSI, WMWA"/>
  </r>
  <r>
    <n v="160010"/>
    <s v="WPP"/>
    <n v="360348"/>
    <s v="Sport en Recreatie"/>
    <n v="323719701"/>
    <x v="0"/>
    <s v="J"/>
    <s v="WM"/>
    <s v="22/01/2018"/>
    <s v="."/>
    <s v="TXN-55-K"/>
    <s v=""/>
    <s v="NEW Holland"/>
    <s v="Boomer 35 H"/>
    <n v="2018"/>
    <s v="T4666"/>
    <n v="0"/>
    <n v="0"/>
    <n v="1"/>
    <m/>
    <m/>
    <n v="1"/>
    <n v="1"/>
    <s v="WMRB, WMSI, WMWA"/>
  </r>
  <r>
    <n v="160010"/>
    <s v="WPP"/>
    <n v="360347"/>
    <s v="Rhd"/>
    <n v="275604301"/>
    <x v="4"/>
    <s v="J"/>
    <s v="WM"/>
    <s v="01/02/2017"/>
    <s v="."/>
    <s v="TXR-23-G"/>
    <s v=""/>
    <s v="MATHIEU"/>
    <s v="AZURA flex mc 201"/>
    <n v="2016"/>
    <s v="T4280"/>
    <n v="0"/>
    <n v="0"/>
    <n v="1"/>
    <m/>
    <m/>
    <n v="1"/>
    <n v="1"/>
    <s v="WMRB, WMSI, WMWA"/>
  </r>
  <r>
    <n v="160010"/>
    <s v="WPP"/>
    <n v="360347"/>
    <s v="Rhd"/>
    <n v="275604401"/>
    <x v="4"/>
    <s v="J"/>
    <s v="WM"/>
    <s v="01/02/2017"/>
    <s v="."/>
    <s v="TXN-61-K"/>
    <s v=""/>
    <s v="RAVO"/>
    <s v="540 STH"/>
    <n v="2017"/>
    <s v="T4281"/>
    <n v="0"/>
    <n v="0"/>
    <n v="1"/>
    <m/>
    <m/>
    <n v="1"/>
    <n v="1"/>
    <s v="WMRB, WMSI, WMWA"/>
  </r>
  <r>
    <n v="160010"/>
    <s v="WPP"/>
    <n v="360347"/>
    <s v="Rhd"/>
    <n v="275604501"/>
    <x v="4"/>
    <s v="J"/>
    <s v="WM"/>
    <s v="01/02/2017"/>
    <s v="."/>
    <s v="TXN-62-K"/>
    <s v=""/>
    <s v="RAVO"/>
    <s v="540 STH"/>
    <n v="2017"/>
    <s v="T4282"/>
    <n v="0"/>
    <n v="0"/>
    <n v="1"/>
    <m/>
    <m/>
    <n v="1"/>
    <n v="1"/>
    <s v="WMRB, WMSI, WMWA"/>
  </r>
  <r>
    <n v="160010"/>
    <s v="WPP"/>
    <n v="360347"/>
    <s v="Rhd"/>
    <n v="275604601"/>
    <x v="4"/>
    <s v="J"/>
    <s v="WM"/>
    <s v="01/02/2017"/>
    <s v="."/>
    <s v="TXN-64-K"/>
    <s v=""/>
    <s v="RAVO"/>
    <s v="540 STH"/>
    <n v="2017"/>
    <s v="T4284"/>
    <n v="0"/>
    <n v="0"/>
    <n v="1"/>
    <m/>
    <m/>
    <n v="1"/>
    <n v="1"/>
    <s v="WMRB, WMSI, WMWA"/>
  </r>
  <r>
    <n v="160010"/>
    <s v="WPP"/>
    <n v="360347"/>
    <s v="Rhd"/>
    <n v="275609201"/>
    <x v="4"/>
    <s v="J"/>
    <s v="WM"/>
    <s v="02/02/2017"/>
    <s v="."/>
    <s v="TXN-63-K"/>
    <s v=""/>
    <s v="RAVO"/>
    <s v="540 STH"/>
    <n v="2017"/>
    <s v="T4283"/>
    <n v="0"/>
    <n v="0"/>
    <n v="1"/>
    <m/>
    <m/>
    <n v="1"/>
    <n v="1"/>
    <s v="WMRB, WMSI, WMWA"/>
  </r>
  <r>
    <n v="160010"/>
    <s v="WPP"/>
    <n v="360347"/>
    <s v="Rhd"/>
    <n v="277012401"/>
    <x v="4"/>
    <s v="J"/>
    <s v="WM"/>
    <s v="08/02/2017"/>
    <s v="."/>
    <s v="TXR-22-G"/>
    <s v=""/>
    <s v="MATHIEU"/>
    <s v="Flex mc 210"/>
    <n v="2017"/>
    <s v="T4279"/>
    <n v="0"/>
    <n v="0"/>
    <n v="1"/>
    <m/>
    <m/>
    <n v="1"/>
    <n v="1"/>
    <s v="WMRB, WMSI, WMWA"/>
  </r>
  <r>
    <n v="160010"/>
    <s v="WPP"/>
    <n v="360348"/>
    <s v="Sport en Recreatie"/>
    <n v="318794701"/>
    <x v="0"/>
    <s v="J"/>
    <s v="WM"/>
    <s v="21/12/2017"/>
    <s v="."/>
    <s v="TXN-52-K"/>
    <s v=""/>
    <s v="New Holland"/>
    <s v="Boomer 50"/>
    <n v="2017"/>
    <s v="T4662"/>
    <n v="0"/>
    <n v="0"/>
    <n v="1"/>
    <m/>
    <m/>
    <n v="1"/>
    <n v="1"/>
    <s v="WMRB, WMSI, WMWA"/>
  </r>
  <r>
    <n v="160010"/>
    <s v="WPP"/>
    <n v="360348"/>
    <s v="Sport en Recreatie"/>
    <n v="318794801"/>
    <x v="0"/>
    <s v="J"/>
    <s v="WM"/>
    <s v="21/12/2017"/>
    <s v="."/>
    <s v="TXN-53-K"/>
    <s v=""/>
    <s v="New Holland"/>
    <s v="Boomer 50"/>
    <n v="2017"/>
    <s v="T4663"/>
    <n v="0"/>
    <n v="0"/>
    <n v="1"/>
    <m/>
    <m/>
    <n v="1"/>
    <n v="1"/>
    <s v="WMRB, WMSI, WMWA"/>
  </r>
  <r>
    <n v="160010"/>
    <s v="WPP"/>
    <n v="360349"/>
    <s v="Stadsbeheer"/>
    <n v="310657501"/>
    <x v="4"/>
    <s v="J"/>
    <s v="WM"/>
    <s v="19/01/2021"/>
    <s v="."/>
    <s v=""/>
    <s v="183064855117 M0003"/>
    <s v="Glutton"/>
    <n v="2411"/>
    <n v="2017"/>
    <s v=""/>
    <n v="0"/>
    <n v="0"/>
    <n v="1"/>
    <m/>
    <m/>
    <n v="1"/>
    <n v="1"/>
    <s v="WMRB, WMSI, WMWA"/>
  </r>
  <r>
    <n v="160010"/>
    <s v="WPP"/>
    <n v="360344"/>
    <s v="Begraafplaatsen Stadsbeheer"/>
    <n v="277685801"/>
    <x v="2"/>
    <s v="J"/>
    <s v="WM"/>
    <s v="13/02/2017"/>
    <s v="."/>
    <s v="TXR-27-G"/>
    <s v=""/>
    <s v="NIMOS MINITRAC1.4E"/>
    <s v="TRANSPORTER"/>
    <n v="2017"/>
    <s v="T4637"/>
    <n v="0"/>
    <n v="0"/>
    <n v="1"/>
    <m/>
    <m/>
    <n v="1"/>
    <n v="1"/>
    <s v="WMRB, WMSI, WMWA"/>
  </r>
  <r>
    <n v="160010"/>
    <s v="WPP"/>
    <n v="360347"/>
    <s v="Rhd"/>
    <n v="139966501"/>
    <x v="4"/>
    <s v="J"/>
    <s v="WM"/>
    <s v="15/05/2013"/>
    <s v="."/>
    <s v="TXN-59-K"/>
    <s v=""/>
    <s v="RAVO"/>
    <s v="540 STH BREED VEGEN"/>
    <n v="2013"/>
    <s v="T4276"/>
    <n v="0"/>
    <n v="0"/>
    <n v="1"/>
    <m/>
    <m/>
    <n v="1"/>
    <n v="1"/>
    <s v="WMRB, WMSI, WMWA"/>
  </r>
  <r>
    <n v="160010"/>
    <s v="WPP"/>
    <n v="360347"/>
    <s v="Rhd"/>
    <n v="139966701"/>
    <x v="4"/>
    <s v="J"/>
    <s v="WM"/>
    <s v="15/05/2013"/>
    <s v="."/>
    <s v="TXN-60-K"/>
    <s v=""/>
    <s v="RAVO"/>
    <s v="540 STH BREED VEGEN"/>
    <n v="2013"/>
    <s v="T4277"/>
    <n v="0"/>
    <n v="0"/>
    <n v="1"/>
    <m/>
    <m/>
    <n v="1"/>
    <n v="1"/>
    <s v="WMRB, WMSI, WMWA"/>
  </r>
  <r>
    <n v="160010"/>
    <s v="WPP"/>
    <n v="360347"/>
    <s v="Rhd"/>
    <n v="139966401"/>
    <x v="4"/>
    <s v="J"/>
    <s v="WM"/>
    <s v="15/05/2013"/>
    <s v="."/>
    <s v="TXN-58-K"/>
    <s v=""/>
    <s v="RAVO"/>
    <s v="540 STH SMALVEGEN"/>
    <n v="2013"/>
    <s v="T4275"/>
    <n v="0"/>
    <n v="0"/>
    <n v="1"/>
    <m/>
    <m/>
    <n v="1"/>
    <n v="1"/>
    <s v="WMRB, WMSI, WMWA"/>
  </r>
  <r>
    <n v="160010"/>
    <s v="WPP"/>
    <n v="360348"/>
    <s v="Sport en Recreatie"/>
    <n v="15312601"/>
    <x v="0"/>
    <s v="J"/>
    <s v="WM"/>
    <s v="01/01/2012"/>
    <s v="."/>
    <s v="TXR-13-G"/>
    <s v=""/>
    <s v="KUBOTA"/>
    <s v="STV32"/>
    <n v="2010"/>
    <s v="T4652"/>
    <n v="0"/>
    <n v="0"/>
    <n v="1"/>
    <m/>
    <m/>
    <n v="1"/>
    <n v="1"/>
    <s v="WMRB, WMSI, WMWA"/>
  </r>
  <r>
    <n v="160010"/>
    <s v="WPP"/>
    <n v="360352"/>
    <s v="U.W. Bedrijven"/>
    <n v="39423901"/>
    <x v="3"/>
    <s v="J"/>
    <s v="WM"/>
    <s v="01/01/2010"/>
    <s v="."/>
    <s v=""/>
    <n v="50048426"/>
    <s v="STILL"/>
    <s v="R50-15"/>
    <n v="1999"/>
    <s v="Logistiek"/>
    <n v="0"/>
    <n v="0"/>
    <n v="1"/>
    <m/>
    <m/>
    <n v="1"/>
    <n v="1"/>
    <s v="WMRB, WMSI, WMWA"/>
  </r>
  <r>
    <n v="160010"/>
    <s v="WPP"/>
    <n v="360352"/>
    <s v="U.W. Bedrijven"/>
    <n v="39424001"/>
    <x v="3"/>
    <s v="J"/>
    <s v="WM"/>
    <s v="01/01/2010"/>
    <s v="."/>
    <s v=""/>
    <n v="50440195"/>
    <s v="STILL"/>
    <s v="R50-15"/>
    <n v="1999"/>
    <s v="Logistiek"/>
    <n v="0"/>
    <n v="0"/>
    <n v="1"/>
    <m/>
    <m/>
    <n v="1"/>
    <n v="1"/>
    <s v="WMRB, WMSI, WMWA"/>
  </r>
  <r>
    <n v="160010"/>
    <s v="WPP"/>
    <n v="360352"/>
    <s v="U.W. Bedrijven"/>
    <n v="39424701"/>
    <x v="3"/>
    <s v="J"/>
    <s v="WM"/>
    <s v="01/01/2010"/>
    <s v="."/>
    <s v=""/>
    <n v="515044028821"/>
    <s v="STILL"/>
    <s v="R 50-15"/>
    <n v="2003"/>
    <s v=""/>
    <n v="0"/>
    <n v="0"/>
    <n v="1"/>
    <m/>
    <m/>
    <n v="1"/>
    <n v="1"/>
    <s v="WMRB, WMSI, WMWA"/>
  </r>
  <r>
    <n v="160010"/>
    <s v="WPP"/>
    <n v="360352"/>
    <s v="U.W. Bedrijven"/>
    <n v="39424801"/>
    <x v="3"/>
    <s v="J"/>
    <s v="WM"/>
    <s v="01/01/2010"/>
    <s v="."/>
    <s v=""/>
    <n v="515044028990"/>
    <s v="STILL"/>
    <s v="R50-15"/>
    <n v="2003"/>
    <s v=""/>
    <n v="0"/>
    <n v="0"/>
    <n v="1"/>
    <m/>
    <m/>
    <n v="1"/>
    <n v="1"/>
    <s v="WMRB, WMSI, WMWA"/>
  </r>
  <r>
    <n v="160010"/>
    <s v="WPP"/>
    <n v="360352"/>
    <s v="U.W. Bedrijven"/>
    <n v="39426301"/>
    <x v="3"/>
    <s v="J"/>
    <s v="WM"/>
    <s v="01/01/2010"/>
    <s v="."/>
    <s v=""/>
    <n v="515044013226"/>
    <s v="STILL R50-15"/>
    <s v="HEFTRUCK"/>
    <n v="2002"/>
    <s v=""/>
    <n v="0"/>
    <n v="0"/>
    <n v="1"/>
    <m/>
    <m/>
    <n v="1"/>
    <n v="1"/>
    <s v="WMRB, WMSI, WMWA"/>
  </r>
  <r>
    <n v="160010"/>
    <s v="WPP"/>
    <n v="360348"/>
    <s v="Sport en Recreatie"/>
    <n v="15312701"/>
    <x v="0"/>
    <s v="J"/>
    <s v="WM"/>
    <s v="16/02/2019"/>
    <s v="."/>
    <s v="TXR-16-G"/>
    <s v=""/>
    <s v="KUBOTA"/>
    <s v="STV32"/>
    <n v="2009"/>
    <s v="T4657"/>
    <n v="0"/>
    <n v="0"/>
    <n v="1"/>
    <m/>
    <m/>
    <n v="1"/>
    <n v="1"/>
    <s v="WMRB, WMSI, WMWA"/>
  </r>
  <r>
    <n v="160010"/>
    <s v="WPP"/>
    <n v="360348"/>
    <s v="Sport en Recreatie"/>
    <n v="75197601"/>
    <x v="0"/>
    <s v="J"/>
    <s v="WM"/>
    <s v="12/02/2019"/>
    <s v="."/>
    <s v="TXN-47-K"/>
    <s v=""/>
    <s v="John deere"/>
    <s v="LVD855E1900"/>
    <n v="2001"/>
    <s v=""/>
    <n v="0"/>
    <n v="0"/>
    <n v="1"/>
    <m/>
    <m/>
    <n v="1"/>
    <n v="1"/>
    <s v="WMRB, WMSI, WMWA"/>
  </r>
  <r>
    <n v="160010"/>
    <s v="WPP"/>
    <n v="360347"/>
    <s v="Rhd"/>
    <n v="39420601"/>
    <x v="3"/>
    <s v="J"/>
    <s v="WM"/>
    <s v="01/01/2010"/>
    <s v="."/>
    <s v=""/>
    <n v="70320431"/>
    <s v="STILL"/>
    <s v="HEFTRUCK"/>
    <n v="1992"/>
    <s v="T8307"/>
    <n v="0"/>
    <n v="0"/>
    <n v="1"/>
    <m/>
    <m/>
    <n v="1"/>
    <n v="1"/>
    <s v="WMRB, WMSI, WMWA"/>
  </r>
  <r>
    <n v="160010"/>
    <s v="WPP"/>
    <n v="360348"/>
    <s v="Sport en Recreatie"/>
    <n v="39414301"/>
    <x v="0"/>
    <s v="J"/>
    <s v="WM"/>
    <s v="01/01/2010"/>
    <s v="."/>
    <s v="TZX-58-S"/>
    <s v=""/>
    <s v="FENDT"/>
    <s v=""/>
    <n v="1999"/>
    <s v=""/>
    <n v="0"/>
    <n v="0"/>
    <n v="1"/>
    <m/>
    <m/>
    <n v="1"/>
    <n v="1"/>
    <s v="WMRB, WMSI, WMWA"/>
  </r>
  <r>
    <n v="160010"/>
    <s v="WPP"/>
    <n v="360344"/>
    <s v="Begraafplaatsen Stadsbeheer"/>
    <n v="39416001"/>
    <x v="2"/>
    <s v="J"/>
    <s v="WM"/>
    <s v="01/01/2010"/>
    <s v="."/>
    <s v="TXN-83-K"/>
    <s v=""/>
    <s v="UNKAUF"/>
    <s v="KNB110"/>
    <n v="1999"/>
    <s v="T8326"/>
    <n v="0"/>
    <n v="0"/>
    <n v="1"/>
    <m/>
    <m/>
    <n v="1"/>
    <n v="1"/>
    <s v="WMRB, WMSI, WMWA"/>
  </r>
  <r>
    <n v="160010"/>
    <s v="WPP"/>
    <n v="360344"/>
    <s v="Begraafplaatsen Stadsbeheer"/>
    <n v="39416301"/>
    <x v="2"/>
    <s v="J"/>
    <s v="WM"/>
    <s v="01/01/2010"/>
    <s v="."/>
    <s v="TXR-15-T"/>
    <s v=""/>
    <s v="UNKAUF KMB"/>
    <s v="310 5821"/>
    <n v="2003"/>
    <s v="T8327"/>
    <n v="0"/>
    <n v="0"/>
    <n v="1"/>
    <m/>
    <m/>
    <n v="1"/>
    <n v="1"/>
    <s v="WMRB, WMSI, WMWA"/>
  </r>
  <r>
    <n v="160010"/>
    <s v="WPP"/>
    <n v="360347"/>
    <s v="Rhd"/>
    <n v="39422201"/>
    <x v="4"/>
    <s v="J"/>
    <s v="WM"/>
    <s v="01/01/2010"/>
    <s v="."/>
    <s v="TXN-49-K"/>
    <s v=""/>
    <s v="LM-TRAC"/>
    <s v="285HD"/>
    <n v="2007"/>
    <s v="T4520"/>
    <n v="0"/>
    <n v="0"/>
    <n v="1"/>
    <m/>
    <m/>
    <n v="1"/>
    <n v="1"/>
    <s v="WMRB, WMSI, WMWA"/>
  </r>
  <r>
    <n v="160010"/>
    <s v="WPP"/>
    <n v="360347"/>
    <s v="Rhd"/>
    <n v="39423601"/>
    <x v="4"/>
    <s v="J"/>
    <s v="WM"/>
    <s v="01/01/2010"/>
    <s v="."/>
    <s v="TXN-56-K"/>
    <s v=""/>
    <s v="RAVO 530"/>
    <s v="STH"/>
    <n v="2009"/>
    <s v="T 4266"/>
    <n v="0"/>
    <n v="0"/>
    <n v="1"/>
    <m/>
    <m/>
    <n v="1"/>
    <n v="1"/>
    <s v="WMRB, WMSI, WMWA"/>
  </r>
  <r>
    <n v="160010"/>
    <s v="WPP"/>
    <n v="360348"/>
    <s v="Sport en Recreatie"/>
    <n v="39414101"/>
    <x v="0"/>
    <s v="J"/>
    <s v="WM"/>
    <s v="01/01/2010"/>
    <s v="."/>
    <s v="TZX-60-S"/>
    <s v=""/>
    <s v="FENDT"/>
    <s v="T4643"/>
    <n v="1999"/>
    <s v="T4643"/>
    <n v="0"/>
    <n v="0"/>
    <n v="1"/>
    <m/>
    <m/>
    <n v="1"/>
    <n v="1"/>
    <s v="WMRB, WMSI, WMWA"/>
  </r>
  <r>
    <n v="160010"/>
    <s v="WPP"/>
    <n v="360347"/>
    <s v="Rhd"/>
    <n v="39422501"/>
    <x v="0"/>
    <s v="J"/>
    <s v="WM"/>
    <s v="01/01/2010"/>
    <s v="."/>
    <s v="TXN-51-K"/>
    <s v=""/>
    <s v="NEW HOLLAND"/>
    <s v="T3020"/>
    <n v="2008"/>
    <s v="D4002!"/>
    <n v="0"/>
    <n v="0"/>
    <n v="1"/>
    <m/>
    <m/>
    <n v="1"/>
    <n v="1"/>
    <s v="WMRB, WMSI, WMWA"/>
  </r>
  <r>
    <n v="160010"/>
    <s v="WPP"/>
    <n v="360349"/>
    <s v="Stadsbeheer"/>
    <n v="39429201"/>
    <x v="0"/>
    <s v="J"/>
    <s v="WM"/>
    <s v="19/01/2021"/>
    <s v="."/>
    <s v="T-87-DJH"/>
    <s v=""/>
    <s v="John Deere"/>
    <n v="6020"/>
    <n v="2000"/>
    <s v=""/>
    <n v="0"/>
    <n v="0"/>
    <n v="1"/>
    <m/>
    <m/>
    <n v="1"/>
    <n v="1"/>
    <s v="WMRB, WMSI, WMWA"/>
  </r>
  <r>
    <n v="160010"/>
    <s v="WPP"/>
    <n v="360348"/>
    <s v="Sport en Recreatie"/>
    <n v="49552501"/>
    <x v="0"/>
    <s v="J"/>
    <s v="WM"/>
    <s v="16/02/2019"/>
    <s v="."/>
    <s v="TXR-14-G"/>
    <s v=""/>
    <s v="KUBOTA"/>
    <s v="STV32"/>
    <n v="2009"/>
    <s v="T4654"/>
    <n v="0"/>
    <n v="0"/>
    <n v="1"/>
    <m/>
    <m/>
    <n v="1"/>
    <n v="1"/>
    <s v="WMRB, WMSI, WMWA"/>
  </r>
  <r>
    <n v="160010"/>
    <s v="WPP"/>
    <n v="360344"/>
    <s v="Begraafplaatsen Stadsbeheer"/>
    <n v="39416201"/>
    <x v="0"/>
    <s v="J"/>
    <s v="WM"/>
    <s v="01/01/2010"/>
    <s v="."/>
    <s v="T-78-BTH"/>
    <s v=""/>
    <s v="KUBOTA"/>
    <s v="B1710DB4"/>
    <n v="2003"/>
    <s v="T4622"/>
    <n v="0"/>
    <n v="0"/>
    <n v="1"/>
    <m/>
    <m/>
    <n v="1"/>
    <n v="1"/>
    <s v="WMRB, WMSI, WMWA"/>
  </r>
  <r>
    <n v="160010"/>
    <s v="WPP"/>
    <n v="360348"/>
    <s v="Sport en Recreatie"/>
    <n v="39414201"/>
    <x v="0"/>
    <s v="J"/>
    <s v="WM"/>
    <s v="16/02/2019"/>
    <s v="."/>
    <s v="TZX-61-S"/>
    <s v=""/>
    <s v="FENDT"/>
    <s v="317A"/>
    <n v="1999"/>
    <s v="T4641"/>
    <n v="0"/>
    <n v="0"/>
    <n v="1"/>
    <m/>
    <m/>
    <n v="1"/>
    <n v="1"/>
    <s v="WMRB, WMSI, WMWA"/>
  </r>
  <r>
    <n v="160010"/>
    <s v="WPP"/>
    <n v="360348"/>
    <s v="Sport en Recreatie"/>
    <n v="39414501"/>
    <x v="0"/>
    <s v="J"/>
    <s v="WM"/>
    <s v="12/02/2019"/>
    <s v="."/>
    <s v="TXN-46-K"/>
    <s v=""/>
    <s v="JOHN DEERE"/>
    <s v="LV4600-4604"/>
    <n v="1999"/>
    <s v="T4644"/>
    <n v="0"/>
    <n v="0"/>
    <n v="1"/>
    <m/>
    <m/>
    <n v="1"/>
    <n v="1"/>
    <s v="WMRB, WMSI, WMWA"/>
  </r>
  <r>
    <n v="160010"/>
    <s v="WPP"/>
    <n v="360347"/>
    <s v="Rhd"/>
    <n v="401579701"/>
    <x v="3"/>
    <s v="J"/>
    <s v="WM"/>
    <s v="01/05/2020"/>
    <s v="."/>
    <s v="TXN-82-K"/>
    <s v=""/>
    <s v="Still Heftruck"/>
    <s v="1XR70-80"/>
    <n v="2002"/>
    <s v="T8319"/>
    <n v="0"/>
    <n v="0"/>
    <n v="1"/>
    <m/>
    <m/>
    <n v="1"/>
    <m/>
    <s v="WMRB, WMWA"/>
  </r>
  <r>
    <n v="160010"/>
    <s v="WPP"/>
    <n v="360347"/>
    <s v="Rhd"/>
    <n v="100599301"/>
    <x v="4"/>
    <s v="J"/>
    <s v="WM"/>
    <s v="22/03/2012"/>
    <s v="."/>
    <s v="TXN-57-K"/>
    <s v=""/>
    <s v="Ravo"/>
    <s v="Veegmachine"/>
    <n v="2012"/>
    <s v="T4272"/>
    <n v="0"/>
    <n v="0"/>
    <n v="1"/>
    <m/>
    <m/>
    <n v="1"/>
    <m/>
    <s v="WMRB, WMWA"/>
  </r>
  <r>
    <n v="160010"/>
    <s v="WPP"/>
    <n v="360344"/>
    <s v="Begraafplaatsen Stadsbeheer"/>
    <n v="395070901"/>
    <x v="2"/>
    <s v="J"/>
    <s v="WM"/>
    <s v="18/12/2019"/>
    <s v="."/>
    <s v="TXN-43-K"/>
    <s v=""/>
    <s v="Avand 760"/>
    <s v="T8342 kniklader"/>
    <n v="2019"/>
    <s v="T8342"/>
    <n v="0"/>
    <n v="0"/>
    <n v="1"/>
    <m/>
    <m/>
    <m/>
    <n v="1"/>
    <s v="WMSI, WMWA"/>
  </r>
  <r>
    <n v="160010"/>
    <s v="WPP"/>
    <n v="360347"/>
    <s v="Rhd"/>
    <n v="324347601"/>
    <x v="5"/>
    <s v="J"/>
    <s v="WM"/>
    <s v="26/01/2018"/>
    <s v="."/>
    <s v="TZJ-92-S"/>
    <s v=""/>
    <s v="ATLAS"/>
    <s v="180MHT4F"/>
    <n v="2017"/>
    <s v="T8336"/>
    <n v="0"/>
    <n v="0"/>
    <n v="1"/>
    <m/>
    <m/>
    <m/>
    <n v="1"/>
    <s v="WMSI, WMWA"/>
  </r>
  <r>
    <n v="160010"/>
    <s v="WPP"/>
    <n v="360347"/>
    <s v="Rhd"/>
    <n v="249857601"/>
    <x v="5"/>
    <s v="J"/>
    <s v="WM"/>
    <s v="07/09/2016"/>
    <s v="."/>
    <s v="T-06-DBT"/>
    <s v=""/>
    <s v="Fuchs"/>
    <n v="320"/>
    <n v="2008"/>
    <s v="T8333"/>
    <n v="0"/>
    <n v="0"/>
    <n v="1"/>
    <m/>
    <m/>
    <m/>
    <n v="1"/>
    <s v="WMSI, WMWA"/>
  </r>
  <r>
    <n v="160010"/>
    <s v="WPP"/>
    <n v="360349"/>
    <s v="Stadsbeheer"/>
    <n v="415208601"/>
    <x v="4"/>
    <s v="J"/>
    <s v="WM"/>
    <s v="02/02/2021"/>
    <s v="."/>
    <s v=""/>
    <n v="203080645341"/>
    <s v="Glutton"/>
    <n v="2411"/>
    <n v="2020"/>
    <s v=""/>
    <n v="0"/>
    <n v="0"/>
    <n v="1"/>
    <m/>
    <m/>
    <m/>
    <m/>
    <s v="WMWA"/>
  </r>
  <r>
    <n v="160010"/>
    <s v="WPP"/>
    <n v="360344"/>
    <s v="Begraafplaatsen Stadsbeheer"/>
    <n v="39415901"/>
    <x v="0"/>
    <s v="J"/>
    <s v="WM"/>
    <s v="15/02/2015"/>
    <s v="."/>
    <s v="T-47-BNS"/>
    <s v=""/>
    <s v="KUBOTA"/>
    <s v="B2700"/>
    <n v="1999"/>
    <s v="T4626"/>
    <n v="0"/>
    <n v="0"/>
    <n v="1"/>
    <m/>
    <m/>
    <m/>
    <m/>
    <s v="WMWA"/>
  </r>
  <r>
    <m/>
    <m/>
    <m/>
    <m/>
    <m/>
    <x v="6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F12" firstHeaderRow="0" firstDataRow="1" firstDataCol="1"/>
  <pivotFields count="19">
    <pivotField showAll="0"/>
    <pivotField showAll="0"/>
    <pivotField showAll="0"/>
    <pivotField showAll="0"/>
    <pivotField axis="axisRow" showAll="0">
      <items count="10">
        <item x="3"/>
        <item x="0"/>
        <item x="1"/>
        <item x="4"/>
        <item x="2"/>
        <item x="5"/>
        <item x="6"/>
        <item x="7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WA" fld="13" baseField="4" baseItem="0"/>
    <dataField name="Sum of werkrisico" fld="14" baseField="4" baseItem="0"/>
    <dataField name="Sum of Casco" fld="15" baseField="4" baseItem="0"/>
    <dataField name="Sum of verhaalsbijstand" fld="16" baseField="4" baseItem="0"/>
    <dataField name="Sum of Verzekerde waarde" fld="11" baseField="4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H10" firstHeaderRow="0" firstDataRow="1" firstDataCol="1"/>
  <pivotFields count="24">
    <pivotField showAll="0"/>
    <pivotField showAll="0"/>
    <pivotField showAll="0"/>
    <pivotField showAll="0"/>
    <pivotField showAll="0"/>
    <pivotField axis="axisRow" showAll="0">
      <items count="8">
        <item x="1"/>
        <item x="5"/>
        <item x="3"/>
        <item x="2"/>
        <item x="0"/>
        <item x="4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WA incl werk" fld="18" baseField="0" baseItem="0"/>
    <dataField name="Sum of casco" fld="19" baseField="0" baseItem="0"/>
    <dataField name="Sum of br/diefstal" fld="20" baseField="0" baseItem="0"/>
    <dataField name="Sum of verhaalsbijstand" fld="21" baseField="0" baseItem="0"/>
    <dataField name="Sum of svi" fld="22" baseField="0" baseItem="0"/>
    <dataField name="Sum of Verzekerde waarde CA" fld="16" baseField="5" baseItem="0" numFmtId="42"/>
    <dataField name="Sum of Verzekerde waarde br/dief" fld="17" baseField="0" baseItem="0" numFmtId="42"/>
  </dataFields>
  <formats count="1">
    <format dxfId="0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34"/>
  <sheetViews>
    <sheetView tabSelected="1" workbookViewId="0">
      <selection activeCell="F27" sqref="F27"/>
    </sheetView>
  </sheetViews>
  <sheetFormatPr defaultRowHeight="14.4" x14ac:dyDescent="0.3"/>
  <cols>
    <col min="1" max="1" width="23.6640625" bestFit="1" customWidth="1"/>
    <col min="2" max="2" width="10.44140625" bestFit="1" customWidth="1"/>
    <col min="3" max="3" width="16" bestFit="1" customWidth="1"/>
    <col min="4" max="4" width="12.33203125" bestFit="1" customWidth="1"/>
    <col min="5" max="5" width="21.5546875" bestFit="1" customWidth="1"/>
    <col min="6" max="6" width="23.88671875" bestFit="1" customWidth="1"/>
    <col min="7" max="7" width="19.6640625" bestFit="1" customWidth="1"/>
    <col min="8" max="8" width="18.88671875" bestFit="1" customWidth="1"/>
    <col min="9" max="9" width="10.44140625" bestFit="1" customWidth="1"/>
    <col min="10" max="10" width="7" bestFit="1" customWidth="1"/>
    <col min="11" max="11" width="12.33203125" bestFit="1" customWidth="1"/>
    <col min="12" max="36" width="24.6640625" bestFit="1" customWidth="1"/>
    <col min="37" max="37" width="15.33203125" bestFit="1" customWidth="1"/>
    <col min="38" max="38" width="20.6640625" bestFit="1" customWidth="1"/>
    <col min="39" max="39" width="17.33203125" bestFit="1" customWidth="1"/>
    <col min="40" max="40" width="28.6640625" bestFit="1" customWidth="1"/>
  </cols>
  <sheetData>
    <row r="2" spans="1:6" x14ac:dyDescent="0.3">
      <c r="A2" t="s">
        <v>354</v>
      </c>
    </row>
    <row r="3" spans="1:6" x14ac:dyDescent="0.3">
      <c r="A3" s="4" t="s">
        <v>348</v>
      </c>
      <c r="B3" t="s">
        <v>350</v>
      </c>
      <c r="C3" t="s">
        <v>351</v>
      </c>
      <c r="D3" t="s">
        <v>352</v>
      </c>
      <c r="E3" t="s">
        <v>353</v>
      </c>
      <c r="F3" t="s">
        <v>347</v>
      </c>
    </row>
    <row r="4" spans="1:6" x14ac:dyDescent="0.3">
      <c r="A4" s="5" t="s">
        <v>134</v>
      </c>
      <c r="B4" s="2">
        <v>0</v>
      </c>
      <c r="C4" s="2">
        <v>0</v>
      </c>
      <c r="D4" s="2"/>
      <c r="E4" s="2">
        <v>2</v>
      </c>
      <c r="F4" s="3">
        <v>0</v>
      </c>
    </row>
    <row r="5" spans="1:6" x14ac:dyDescent="0.3">
      <c r="A5" s="5" t="s">
        <v>25</v>
      </c>
      <c r="B5" s="2">
        <v>77</v>
      </c>
      <c r="C5" s="2">
        <v>0</v>
      </c>
      <c r="D5" s="2">
        <v>11</v>
      </c>
      <c r="E5" s="2">
        <v>77</v>
      </c>
      <c r="F5" s="3">
        <v>417876</v>
      </c>
    </row>
    <row r="6" spans="1:6" x14ac:dyDescent="0.3">
      <c r="A6" s="5" t="s">
        <v>40</v>
      </c>
      <c r="B6" s="2">
        <v>11</v>
      </c>
      <c r="C6" s="2">
        <v>0</v>
      </c>
      <c r="D6" s="2">
        <v>9</v>
      </c>
      <c r="E6" s="2">
        <v>2</v>
      </c>
      <c r="F6" s="3">
        <v>22608</v>
      </c>
    </row>
    <row r="7" spans="1:6" x14ac:dyDescent="0.3">
      <c r="A7" s="5" t="s">
        <v>124</v>
      </c>
      <c r="B7" s="2">
        <v>2</v>
      </c>
      <c r="C7" s="2"/>
      <c r="D7" s="2"/>
      <c r="E7" s="2">
        <v>0</v>
      </c>
      <c r="F7" s="3">
        <v>0</v>
      </c>
    </row>
    <row r="8" spans="1:6" x14ac:dyDescent="0.3">
      <c r="A8" s="5" t="s">
        <v>36</v>
      </c>
      <c r="B8" s="2">
        <v>12</v>
      </c>
      <c r="C8" s="2">
        <v>0</v>
      </c>
      <c r="D8" s="2">
        <v>4</v>
      </c>
      <c r="E8" s="2">
        <v>12</v>
      </c>
      <c r="F8" s="3">
        <v>105001</v>
      </c>
    </row>
    <row r="9" spans="1:6" x14ac:dyDescent="0.3">
      <c r="A9" s="5" t="s">
        <v>44</v>
      </c>
      <c r="B9" s="2">
        <v>39</v>
      </c>
      <c r="C9" s="2">
        <v>39</v>
      </c>
      <c r="D9" s="2"/>
      <c r="E9" s="2">
        <v>39</v>
      </c>
      <c r="F9" s="3">
        <v>0</v>
      </c>
    </row>
    <row r="10" spans="1:6" x14ac:dyDescent="0.3">
      <c r="A10" s="5" t="s">
        <v>18</v>
      </c>
      <c r="B10" s="2">
        <v>64</v>
      </c>
      <c r="C10" s="2">
        <v>64</v>
      </c>
      <c r="D10" s="2"/>
      <c r="E10" s="2">
        <v>64</v>
      </c>
      <c r="F10" s="3">
        <v>0</v>
      </c>
    </row>
    <row r="11" spans="1:6" x14ac:dyDescent="0.3">
      <c r="A11" s="5" t="s">
        <v>146</v>
      </c>
      <c r="B11" s="2">
        <v>1</v>
      </c>
      <c r="C11" s="2">
        <v>1</v>
      </c>
      <c r="D11" s="2"/>
      <c r="E11" s="2">
        <v>1</v>
      </c>
      <c r="F11" s="3">
        <v>0</v>
      </c>
    </row>
    <row r="12" spans="1:6" x14ac:dyDescent="0.3">
      <c r="A12" s="5" t="s">
        <v>349</v>
      </c>
      <c r="B12" s="2">
        <v>206</v>
      </c>
      <c r="C12" s="2">
        <v>104</v>
      </c>
      <c r="D12" s="2">
        <v>24</v>
      </c>
      <c r="E12" s="2">
        <v>197</v>
      </c>
      <c r="F12" s="3">
        <v>545485</v>
      </c>
    </row>
    <row r="14" spans="1:6" x14ac:dyDescent="0.3">
      <c r="A14" s="11" t="s">
        <v>355</v>
      </c>
      <c r="B14" s="10"/>
      <c r="C14" s="10"/>
      <c r="D14" s="10"/>
      <c r="E14" s="10"/>
      <c r="F14" s="14" t="s">
        <v>370</v>
      </c>
    </row>
    <row r="15" spans="1:6" x14ac:dyDescent="0.3">
      <c r="A15" s="6" t="s">
        <v>134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</row>
    <row r="16" spans="1:6" x14ac:dyDescent="0.3">
      <c r="A16" s="6" t="s">
        <v>25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</row>
    <row r="17" spans="1:7" x14ac:dyDescent="0.3">
      <c r="A17" s="6" t="s">
        <v>40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</row>
    <row r="18" spans="1:7" x14ac:dyDescent="0.3">
      <c r="A18" s="6" t="s">
        <v>124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</row>
    <row r="19" spans="1:7" x14ac:dyDescent="0.3">
      <c r="A19" s="6" t="s">
        <v>36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</row>
    <row r="20" spans="1:7" x14ac:dyDescent="0.3">
      <c r="A20" s="6" t="s">
        <v>44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</row>
    <row r="21" spans="1:7" x14ac:dyDescent="0.3">
      <c r="A21" s="6" t="s">
        <v>18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</row>
    <row r="22" spans="1:7" x14ac:dyDescent="0.3">
      <c r="A22" s="6" t="s">
        <v>146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</row>
    <row r="25" spans="1:7" x14ac:dyDescent="0.3">
      <c r="A25" s="11" t="s">
        <v>356</v>
      </c>
      <c r="B25" s="10"/>
      <c r="C25" s="10"/>
      <c r="D25" s="10"/>
      <c r="E25" s="10"/>
      <c r="F25" s="10"/>
      <c r="G25" s="10"/>
    </row>
    <row r="26" spans="1:7" x14ac:dyDescent="0.3">
      <c r="A26" s="6" t="s">
        <v>134</v>
      </c>
      <c r="B26" s="8">
        <f>B4*B15</f>
        <v>0</v>
      </c>
      <c r="C26" s="8">
        <f t="shared" ref="C26:E26" si="0">C4*C15</f>
        <v>0</v>
      </c>
      <c r="D26" s="8">
        <f t="shared" si="0"/>
        <v>0</v>
      </c>
      <c r="E26" s="8">
        <f t="shared" si="0"/>
        <v>0</v>
      </c>
      <c r="F26" s="8">
        <f>F15*B4</f>
        <v>0</v>
      </c>
      <c r="G26" s="7"/>
    </row>
    <row r="27" spans="1:7" x14ac:dyDescent="0.3">
      <c r="A27" s="6" t="s">
        <v>25</v>
      </c>
      <c r="B27" s="8">
        <f t="shared" ref="B27:E27" si="1">B5*B16</f>
        <v>0</v>
      </c>
      <c r="C27" s="8">
        <f t="shared" si="1"/>
        <v>0</v>
      </c>
      <c r="D27" s="8">
        <f t="shared" si="1"/>
        <v>0</v>
      </c>
      <c r="E27" s="8">
        <f t="shared" si="1"/>
        <v>0</v>
      </c>
      <c r="F27" s="8">
        <f t="shared" ref="F27:F33" si="2">F16*B5</f>
        <v>0</v>
      </c>
      <c r="G27" s="7"/>
    </row>
    <row r="28" spans="1:7" x14ac:dyDescent="0.3">
      <c r="A28" s="6" t="s">
        <v>40</v>
      </c>
      <c r="B28" s="8">
        <f t="shared" ref="B28:E28" si="3">B6*B17</f>
        <v>0</v>
      </c>
      <c r="C28" s="8">
        <f t="shared" si="3"/>
        <v>0</v>
      </c>
      <c r="D28" s="8">
        <f t="shared" si="3"/>
        <v>0</v>
      </c>
      <c r="E28" s="8">
        <f t="shared" si="3"/>
        <v>0</v>
      </c>
      <c r="F28" s="8">
        <f t="shared" si="2"/>
        <v>0</v>
      </c>
      <c r="G28" s="7"/>
    </row>
    <row r="29" spans="1:7" x14ac:dyDescent="0.3">
      <c r="A29" s="6" t="s">
        <v>124</v>
      </c>
      <c r="B29" s="8">
        <f t="shared" ref="B29:E29" si="4">B7*B18</f>
        <v>0</v>
      </c>
      <c r="C29" s="8">
        <f t="shared" si="4"/>
        <v>0</v>
      </c>
      <c r="D29" s="8">
        <f t="shared" si="4"/>
        <v>0</v>
      </c>
      <c r="E29" s="8">
        <f t="shared" si="4"/>
        <v>0</v>
      </c>
      <c r="F29" s="8">
        <f t="shared" si="2"/>
        <v>0</v>
      </c>
      <c r="G29" s="7"/>
    </row>
    <row r="30" spans="1:7" x14ac:dyDescent="0.3">
      <c r="A30" s="6" t="s">
        <v>36</v>
      </c>
      <c r="B30" s="8">
        <f t="shared" ref="B30:E30" si="5">B8*B19</f>
        <v>0</v>
      </c>
      <c r="C30" s="8">
        <f t="shared" si="5"/>
        <v>0</v>
      </c>
      <c r="D30" s="8">
        <f t="shared" si="5"/>
        <v>0</v>
      </c>
      <c r="E30" s="8">
        <f t="shared" si="5"/>
        <v>0</v>
      </c>
      <c r="F30" s="8">
        <f t="shared" si="2"/>
        <v>0</v>
      </c>
      <c r="G30" s="7"/>
    </row>
    <row r="31" spans="1:7" x14ac:dyDescent="0.3">
      <c r="A31" s="6" t="s">
        <v>44</v>
      </c>
      <c r="B31" s="8">
        <f t="shared" ref="B31:E31" si="6">B9*B20</f>
        <v>0</v>
      </c>
      <c r="C31" s="8">
        <f t="shared" si="6"/>
        <v>0</v>
      </c>
      <c r="D31" s="8">
        <f t="shared" si="6"/>
        <v>0</v>
      </c>
      <c r="E31" s="8">
        <f t="shared" si="6"/>
        <v>0</v>
      </c>
      <c r="F31" s="8">
        <f t="shared" si="2"/>
        <v>0</v>
      </c>
      <c r="G31" s="7"/>
    </row>
    <row r="32" spans="1:7" x14ac:dyDescent="0.3">
      <c r="A32" s="6" t="s">
        <v>18</v>
      </c>
      <c r="B32" s="8">
        <f t="shared" ref="B32:E32" si="7">B10*B21</f>
        <v>0</v>
      </c>
      <c r="C32" s="8">
        <f t="shared" si="7"/>
        <v>0</v>
      </c>
      <c r="D32" s="8">
        <f t="shared" si="7"/>
        <v>0</v>
      </c>
      <c r="E32" s="8">
        <f t="shared" si="7"/>
        <v>0</v>
      </c>
      <c r="F32" s="8">
        <f t="shared" si="2"/>
        <v>0</v>
      </c>
      <c r="G32" s="7"/>
    </row>
    <row r="33" spans="1:7" x14ac:dyDescent="0.3">
      <c r="A33" s="6" t="s">
        <v>146</v>
      </c>
      <c r="B33" s="8">
        <f t="shared" ref="B33:E33" si="8">B11*B22</f>
        <v>0</v>
      </c>
      <c r="C33" s="8">
        <f t="shared" si="8"/>
        <v>0</v>
      </c>
      <c r="D33" s="8">
        <f t="shared" si="8"/>
        <v>0</v>
      </c>
      <c r="E33" s="8">
        <f t="shared" si="8"/>
        <v>0</v>
      </c>
      <c r="F33" s="8">
        <f t="shared" si="2"/>
        <v>0</v>
      </c>
      <c r="G33" s="7" t="s">
        <v>357</v>
      </c>
    </row>
    <row r="34" spans="1:7" x14ac:dyDescent="0.3">
      <c r="A34" s="6" t="s">
        <v>358</v>
      </c>
      <c r="B34" s="8">
        <f>SUM(B26:B33)</f>
        <v>0</v>
      </c>
      <c r="C34" s="8">
        <f t="shared" ref="C34:F34" si="9">SUM(C26:C33)</f>
        <v>0</v>
      </c>
      <c r="D34" s="8">
        <f t="shared" si="9"/>
        <v>0</v>
      </c>
      <c r="E34" s="8">
        <f t="shared" si="9"/>
        <v>0</v>
      </c>
      <c r="F34" s="8">
        <f t="shared" si="9"/>
        <v>0</v>
      </c>
      <c r="G34" s="8">
        <f>SUM(B34:F34)</f>
        <v>0</v>
      </c>
    </row>
  </sheetData>
  <sheetProtection algorithmName="SHA-512" hashValue="vWsAYO1bLgfqGU9nKdFBUcSOyXU+/cN1A3VjJIlPnX29v0hpF71stsyFiu9j0g4KDeIRijXdn3R4O7WpJFByZw==" saltValue="4skpD6JTzorRhaEjMa0tfw==" spinCount="100000" sheet="1" objects="1" scenarios="1"/>
  <protectedRanges>
    <protectedRange sqref="B15:F22" name="Bereik2"/>
    <protectedRange sqref="B15:E22" name="Prijzenblad_auto"/>
  </protectedRange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9"/>
  <sheetViews>
    <sheetView workbookViewId="0">
      <selection activeCell="J1" sqref="J1:J1048576"/>
    </sheetView>
  </sheetViews>
  <sheetFormatPr defaultRowHeight="14.4" x14ac:dyDescent="0.3"/>
  <cols>
    <col min="1" max="1" width="13.5546875" bestFit="1" customWidth="1"/>
    <col min="2" max="2" width="15" bestFit="1" customWidth="1"/>
    <col min="3" max="3" width="28.6640625" bestFit="1" customWidth="1"/>
    <col min="4" max="4" width="11.5546875" bestFit="1" customWidth="1"/>
    <col min="5" max="5" width="25.6640625" bestFit="1" customWidth="1"/>
    <col min="6" max="6" width="15.6640625" bestFit="1" customWidth="1"/>
    <col min="7" max="7" width="18" bestFit="1" customWidth="1"/>
    <col min="9" max="9" width="7.6640625" bestFit="1" customWidth="1"/>
    <col min="10" max="10" width="16.6640625" style="1" bestFit="1" customWidth="1"/>
    <col min="11" max="11" width="21.33203125" bestFit="1" customWidth="1"/>
    <col min="12" max="12" width="3.88671875" bestFit="1" customWidth="1"/>
    <col min="13" max="13" width="9.33203125" bestFit="1" customWidth="1"/>
    <col min="14" max="14" width="5.88671875" bestFit="1" customWidth="1"/>
    <col min="15" max="15" width="14.33203125" bestFit="1" customWidth="1"/>
    <col min="16" max="16" width="3.5546875" bestFit="1" customWidth="1"/>
    <col min="17" max="17" width="14.33203125" bestFit="1" customWidth="1"/>
  </cols>
  <sheetData>
    <row r="1" spans="1:17" x14ac:dyDescent="0.3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10</v>
      </c>
      <c r="G1" t="s">
        <v>11</v>
      </c>
      <c r="H1" t="s">
        <v>12</v>
      </c>
      <c r="I1" t="s">
        <v>13</v>
      </c>
      <c r="J1" s="1" t="s">
        <v>14</v>
      </c>
      <c r="K1" t="s">
        <v>15</v>
      </c>
      <c r="L1" t="s">
        <v>43</v>
      </c>
      <c r="M1" t="s">
        <v>342</v>
      </c>
      <c r="N1" t="s">
        <v>336</v>
      </c>
      <c r="O1" t="s">
        <v>338</v>
      </c>
      <c r="P1" t="s">
        <v>339</v>
      </c>
      <c r="Q1" t="s">
        <v>16</v>
      </c>
    </row>
    <row r="2" spans="1:17" x14ac:dyDescent="0.3">
      <c r="A2">
        <v>160010</v>
      </c>
      <c r="B2">
        <v>360370</v>
      </c>
      <c r="C2" t="s">
        <v>17</v>
      </c>
      <c r="D2">
        <v>442737401</v>
      </c>
      <c r="E2" t="s">
        <v>25</v>
      </c>
      <c r="F2" t="s">
        <v>29</v>
      </c>
      <c r="G2" t="s">
        <v>30</v>
      </c>
      <c r="H2">
        <v>2013</v>
      </c>
      <c r="I2">
        <v>1443</v>
      </c>
      <c r="J2" s="1">
        <v>25013</v>
      </c>
      <c r="K2">
        <v>9</v>
      </c>
      <c r="L2">
        <v>1</v>
      </c>
      <c r="M2" t="s">
        <v>341</v>
      </c>
      <c r="N2">
        <v>1</v>
      </c>
      <c r="O2">
        <v>1</v>
      </c>
      <c r="P2">
        <v>1</v>
      </c>
      <c r="Q2" t="s">
        <v>31</v>
      </c>
    </row>
    <row r="3" spans="1:17" x14ac:dyDescent="0.3">
      <c r="A3">
        <v>160010</v>
      </c>
      <c r="B3">
        <v>360370</v>
      </c>
      <c r="C3" t="s">
        <v>17</v>
      </c>
      <c r="D3">
        <v>408146901</v>
      </c>
      <c r="E3" t="s">
        <v>25</v>
      </c>
      <c r="F3" t="s">
        <v>56</v>
      </c>
      <c r="G3" t="s">
        <v>74</v>
      </c>
      <c r="H3">
        <v>2010</v>
      </c>
      <c r="I3">
        <v>1408</v>
      </c>
      <c r="J3" s="1">
        <v>31521</v>
      </c>
      <c r="K3">
        <v>10</v>
      </c>
      <c r="L3">
        <v>1</v>
      </c>
      <c r="M3" t="s">
        <v>341</v>
      </c>
      <c r="N3">
        <v>1</v>
      </c>
      <c r="O3">
        <v>1</v>
      </c>
      <c r="P3">
        <v>1</v>
      </c>
      <c r="Q3" t="s">
        <v>31</v>
      </c>
    </row>
    <row r="4" spans="1:17" x14ac:dyDescent="0.3">
      <c r="A4">
        <v>160010</v>
      </c>
      <c r="B4">
        <v>360370</v>
      </c>
      <c r="C4" t="s">
        <v>17</v>
      </c>
      <c r="D4">
        <v>408183101</v>
      </c>
      <c r="E4" t="s">
        <v>25</v>
      </c>
      <c r="F4" t="s">
        <v>78</v>
      </c>
      <c r="G4" t="s">
        <v>79</v>
      </c>
      <c r="H4">
        <v>2015</v>
      </c>
      <c r="I4">
        <v>3500</v>
      </c>
      <c r="J4" s="1">
        <v>22424</v>
      </c>
      <c r="K4">
        <v>8</v>
      </c>
      <c r="L4">
        <v>1</v>
      </c>
      <c r="M4" t="s">
        <v>341</v>
      </c>
      <c r="N4">
        <v>1</v>
      </c>
      <c r="O4">
        <v>1</v>
      </c>
      <c r="P4">
        <v>1</v>
      </c>
      <c r="Q4" t="s">
        <v>31</v>
      </c>
    </row>
    <row r="5" spans="1:17" x14ac:dyDescent="0.3">
      <c r="A5">
        <v>160010</v>
      </c>
      <c r="B5">
        <v>360370</v>
      </c>
      <c r="C5" t="s">
        <v>17</v>
      </c>
      <c r="D5">
        <v>408183301</v>
      </c>
      <c r="E5" t="s">
        <v>25</v>
      </c>
      <c r="F5" t="s">
        <v>52</v>
      </c>
      <c r="G5" t="s">
        <v>80</v>
      </c>
      <c r="H5">
        <v>2014</v>
      </c>
      <c r="I5">
        <v>1240</v>
      </c>
      <c r="J5" s="1">
        <v>25011</v>
      </c>
      <c r="K5">
        <v>1</v>
      </c>
      <c r="L5">
        <v>1</v>
      </c>
      <c r="M5" t="s">
        <v>341</v>
      </c>
      <c r="N5">
        <v>1</v>
      </c>
      <c r="O5">
        <v>1</v>
      </c>
      <c r="P5">
        <v>1</v>
      </c>
      <c r="Q5" t="s">
        <v>31</v>
      </c>
    </row>
    <row r="6" spans="1:17" x14ac:dyDescent="0.3">
      <c r="A6">
        <v>160010</v>
      </c>
      <c r="B6">
        <v>360370</v>
      </c>
      <c r="C6" t="s">
        <v>17</v>
      </c>
      <c r="D6">
        <v>408183501</v>
      </c>
      <c r="E6" t="s">
        <v>25</v>
      </c>
      <c r="F6" t="s">
        <v>52</v>
      </c>
      <c r="G6" t="s">
        <v>80</v>
      </c>
      <c r="H6">
        <v>2014</v>
      </c>
      <c r="I6">
        <v>1240</v>
      </c>
      <c r="J6" s="1">
        <v>25011</v>
      </c>
      <c r="K6">
        <v>2</v>
      </c>
      <c r="L6">
        <v>1</v>
      </c>
      <c r="M6" t="s">
        <v>341</v>
      </c>
      <c r="N6">
        <v>1</v>
      </c>
      <c r="O6">
        <v>1</v>
      </c>
      <c r="P6">
        <v>1</v>
      </c>
      <c r="Q6" t="s">
        <v>31</v>
      </c>
    </row>
    <row r="7" spans="1:17" x14ac:dyDescent="0.3">
      <c r="A7">
        <v>160010</v>
      </c>
      <c r="B7">
        <v>360370</v>
      </c>
      <c r="C7" t="s">
        <v>17</v>
      </c>
      <c r="D7">
        <v>408184601</v>
      </c>
      <c r="E7" t="s">
        <v>25</v>
      </c>
      <c r="F7" t="s">
        <v>52</v>
      </c>
      <c r="G7" t="s">
        <v>80</v>
      </c>
      <c r="H7">
        <v>2014</v>
      </c>
      <c r="I7">
        <v>1240</v>
      </c>
      <c r="J7" s="1">
        <v>25011</v>
      </c>
      <c r="K7">
        <v>8</v>
      </c>
      <c r="L7">
        <v>1</v>
      </c>
      <c r="M7" t="s">
        <v>341</v>
      </c>
      <c r="N7">
        <v>1</v>
      </c>
      <c r="O7">
        <v>1</v>
      </c>
      <c r="P7">
        <v>1</v>
      </c>
      <c r="Q7" t="s">
        <v>31</v>
      </c>
    </row>
    <row r="8" spans="1:17" x14ac:dyDescent="0.3">
      <c r="A8">
        <v>160010</v>
      </c>
      <c r="B8">
        <v>360370</v>
      </c>
      <c r="C8" t="s">
        <v>17</v>
      </c>
      <c r="D8">
        <v>408185301</v>
      </c>
      <c r="E8" t="s">
        <v>25</v>
      </c>
      <c r="F8" t="s">
        <v>52</v>
      </c>
      <c r="G8" t="s">
        <v>81</v>
      </c>
      <c r="H8">
        <v>2013</v>
      </c>
      <c r="I8">
        <v>2065</v>
      </c>
      <c r="J8" s="1">
        <v>50778</v>
      </c>
      <c r="K8">
        <v>8</v>
      </c>
      <c r="L8">
        <v>1</v>
      </c>
      <c r="M8" t="s">
        <v>341</v>
      </c>
      <c r="N8">
        <v>1</v>
      </c>
      <c r="O8">
        <v>1</v>
      </c>
      <c r="P8">
        <v>1</v>
      </c>
      <c r="Q8" t="s">
        <v>31</v>
      </c>
    </row>
    <row r="9" spans="1:17" x14ac:dyDescent="0.3">
      <c r="A9">
        <v>160010</v>
      </c>
      <c r="B9">
        <v>360370</v>
      </c>
      <c r="C9" t="s">
        <v>17</v>
      </c>
      <c r="D9">
        <v>408192501</v>
      </c>
      <c r="E9" t="s">
        <v>25</v>
      </c>
      <c r="F9" t="s">
        <v>56</v>
      </c>
      <c r="G9" t="s">
        <v>86</v>
      </c>
      <c r="H9">
        <v>2010</v>
      </c>
      <c r="I9">
        <v>1426</v>
      </c>
      <c r="J9" s="1">
        <v>34032</v>
      </c>
      <c r="K9">
        <v>5</v>
      </c>
      <c r="L9">
        <v>1</v>
      </c>
      <c r="M9" t="s">
        <v>341</v>
      </c>
      <c r="N9">
        <v>1</v>
      </c>
      <c r="O9">
        <v>1</v>
      </c>
      <c r="P9">
        <v>1</v>
      </c>
      <c r="Q9" t="s">
        <v>31</v>
      </c>
    </row>
    <row r="10" spans="1:17" x14ac:dyDescent="0.3">
      <c r="A10">
        <v>160010</v>
      </c>
      <c r="B10">
        <v>2633428</v>
      </c>
      <c r="C10" t="s">
        <v>60</v>
      </c>
      <c r="D10">
        <v>425605301</v>
      </c>
      <c r="E10" t="s">
        <v>25</v>
      </c>
      <c r="F10" t="s">
        <v>91</v>
      </c>
      <c r="G10" t="s">
        <v>92</v>
      </c>
      <c r="H10">
        <v>2021</v>
      </c>
      <c r="I10">
        <v>1473</v>
      </c>
      <c r="J10" s="1">
        <v>57075</v>
      </c>
      <c r="K10">
        <v>-5</v>
      </c>
      <c r="L10">
        <v>1</v>
      </c>
      <c r="M10" t="s">
        <v>341</v>
      </c>
      <c r="N10">
        <v>1</v>
      </c>
      <c r="O10">
        <v>1</v>
      </c>
      <c r="P10">
        <v>1</v>
      </c>
      <c r="Q10" t="s">
        <v>31</v>
      </c>
    </row>
    <row r="11" spans="1:17" x14ac:dyDescent="0.3">
      <c r="A11">
        <v>160010</v>
      </c>
      <c r="B11">
        <v>2633428</v>
      </c>
      <c r="C11" t="s">
        <v>60</v>
      </c>
      <c r="D11">
        <v>399071801</v>
      </c>
      <c r="E11" t="s">
        <v>25</v>
      </c>
      <c r="F11" t="s">
        <v>91</v>
      </c>
      <c r="G11" t="s">
        <v>92</v>
      </c>
      <c r="H11">
        <v>2017</v>
      </c>
      <c r="I11">
        <v>2220</v>
      </c>
      <c r="J11" s="1">
        <v>61000</v>
      </c>
      <c r="K11">
        <v>-4</v>
      </c>
      <c r="L11">
        <v>1</v>
      </c>
      <c r="M11" t="s">
        <v>341</v>
      </c>
      <c r="N11">
        <v>1</v>
      </c>
      <c r="O11">
        <v>1</v>
      </c>
      <c r="P11">
        <v>1</v>
      </c>
      <c r="Q11" t="s">
        <v>31</v>
      </c>
    </row>
    <row r="12" spans="1:17" x14ac:dyDescent="0.3">
      <c r="A12">
        <v>160010</v>
      </c>
      <c r="B12">
        <v>2633428</v>
      </c>
      <c r="C12" t="s">
        <v>60</v>
      </c>
      <c r="D12">
        <v>399072001</v>
      </c>
      <c r="E12" t="s">
        <v>25</v>
      </c>
      <c r="F12" t="s">
        <v>91</v>
      </c>
      <c r="G12" t="s">
        <v>92</v>
      </c>
      <c r="H12">
        <v>2017</v>
      </c>
      <c r="I12">
        <v>2220</v>
      </c>
      <c r="J12" s="1">
        <v>61000</v>
      </c>
      <c r="K12">
        <v>-5</v>
      </c>
      <c r="L12">
        <v>1</v>
      </c>
      <c r="M12" t="s">
        <v>341</v>
      </c>
      <c r="N12">
        <v>1</v>
      </c>
      <c r="O12">
        <v>1</v>
      </c>
      <c r="P12">
        <v>1</v>
      </c>
      <c r="Q12" t="s">
        <v>31</v>
      </c>
    </row>
    <row r="13" spans="1:17" x14ac:dyDescent="0.3">
      <c r="A13">
        <v>160010</v>
      </c>
      <c r="B13">
        <v>360370</v>
      </c>
      <c r="C13" t="s">
        <v>17</v>
      </c>
      <c r="D13">
        <v>393307301</v>
      </c>
      <c r="E13" t="s">
        <v>40</v>
      </c>
      <c r="F13" t="s">
        <v>93</v>
      </c>
      <c r="G13" t="s">
        <v>94</v>
      </c>
      <c r="H13">
        <v>2019</v>
      </c>
      <c r="I13" t="s">
        <v>21</v>
      </c>
      <c r="J13" s="1">
        <v>6800</v>
      </c>
      <c r="K13" t="s">
        <v>21</v>
      </c>
      <c r="L13">
        <v>1</v>
      </c>
      <c r="M13" t="s">
        <v>341</v>
      </c>
      <c r="N13">
        <v>1</v>
      </c>
      <c r="O13">
        <v>1</v>
      </c>
      <c r="P13">
        <v>1</v>
      </c>
      <c r="Q13" t="s">
        <v>31</v>
      </c>
    </row>
    <row r="14" spans="1:17" x14ac:dyDescent="0.3">
      <c r="A14">
        <v>160010</v>
      </c>
      <c r="B14">
        <v>360357</v>
      </c>
      <c r="C14" t="s">
        <v>108</v>
      </c>
      <c r="D14">
        <v>343938001</v>
      </c>
      <c r="E14" t="s">
        <v>40</v>
      </c>
      <c r="F14" t="s">
        <v>109</v>
      </c>
      <c r="G14" t="s">
        <v>110</v>
      </c>
      <c r="H14">
        <v>2018</v>
      </c>
      <c r="I14" t="s">
        <v>21</v>
      </c>
      <c r="J14" s="1">
        <v>1976</v>
      </c>
      <c r="K14" t="s">
        <v>21</v>
      </c>
      <c r="L14">
        <v>1</v>
      </c>
      <c r="M14" t="s">
        <v>337</v>
      </c>
      <c r="N14">
        <v>1</v>
      </c>
      <c r="O14" t="s">
        <v>337</v>
      </c>
      <c r="P14" t="s">
        <v>337</v>
      </c>
      <c r="Q14" t="s">
        <v>111</v>
      </c>
    </row>
    <row r="15" spans="1:17" x14ac:dyDescent="0.3">
      <c r="A15">
        <v>160010</v>
      </c>
      <c r="B15">
        <v>360357</v>
      </c>
      <c r="C15" t="s">
        <v>108</v>
      </c>
      <c r="D15">
        <v>343938201</v>
      </c>
      <c r="E15" t="s">
        <v>40</v>
      </c>
      <c r="F15" t="s">
        <v>109</v>
      </c>
      <c r="G15" t="s">
        <v>110</v>
      </c>
      <c r="H15">
        <v>2018</v>
      </c>
      <c r="I15" t="s">
        <v>21</v>
      </c>
      <c r="J15" s="1">
        <v>1976</v>
      </c>
      <c r="K15" t="s">
        <v>21</v>
      </c>
      <c r="L15">
        <v>1</v>
      </c>
      <c r="M15" t="s">
        <v>337</v>
      </c>
      <c r="N15">
        <v>1</v>
      </c>
      <c r="O15" t="s">
        <v>337</v>
      </c>
      <c r="P15" t="s">
        <v>337</v>
      </c>
      <c r="Q15" t="s">
        <v>111</v>
      </c>
    </row>
    <row r="16" spans="1:17" x14ac:dyDescent="0.3">
      <c r="A16">
        <v>160010</v>
      </c>
      <c r="B16">
        <v>360357</v>
      </c>
      <c r="C16" t="s">
        <v>108</v>
      </c>
      <c r="D16">
        <v>343938301</v>
      </c>
      <c r="E16" t="s">
        <v>40</v>
      </c>
      <c r="F16" t="s">
        <v>109</v>
      </c>
      <c r="G16" t="s">
        <v>110</v>
      </c>
      <c r="H16">
        <v>2018</v>
      </c>
      <c r="I16" t="s">
        <v>21</v>
      </c>
      <c r="J16" s="1">
        <v>1976</v>
      </c>
      <c r="K16" t="s">
        <v>21</v>
      </c>
      <c r="L16">
        <v>1</v>
      </c>
      <c r="M16" t="s">
        <v>337</v>
      </c>
      <c r="N16">
        <v>1</v>
      </c>
      <c r="O16" t="s">
        <v>337</v>
      </c>
      <c r="P16" t="s">
        <v>337</v>
      </c>
      <c r="Q16" t="s">
        <v>111</v>
      </c>
    </row>
    <row r="17" spans="1:17" x14ac:dyDescent="0.3">
      <c r="A17">
        <v>160010</v>
      </c>
      <c r="B17">
        <v>360357</v>
      </c>
      <c r="C17" t="s">
        <v>108</v>
      </c>
      <c r="D17">
        <v>343939001</v>
      </c>
      <c r="E17" t="s">
        <v>40</v>
      </c>
      <c r="F17" t="s">
        <v>109</v>
      </c>
      <c r="G17" t="s">
        <v>110</v>
      </c>
      <c r="H17">
        <v>2018</v>
      </c>
      <c r="I17" t="s">
        <v>21</v>
      </c>
      <c r="J17" s="1">
        <v>1976</v>
      </c>
      <c r="K17" t="s">
        <v>21</v>
      </c>
      <c r="L17">
        <v>1</v>
      </c>
      <c r="M17" t="s">
        <v>337</v>
      </c>
      <c r="N17">
        <v>1</v>
      </c>
      <c r="O17" t="s">
        <v>337</v>
      </c>
      <c r="P17" t="s">
        <v>337</v>
      </c>
      <c r="Q17" t="s">
        <v>111</v>
      </c>
    </row>
    <row r="18" spans="1:17" x14ac:dyDescent="0.3">
      <c r="A18">
        <v>160010</v>
      </c>
      <c r="B18">
        <v>360357</v>
      </c>
      <c r="C18" t="s">
        <v>108</v>
      </c>
      <c r="D18">
        <v>343939101</v>
      </c>
      <c r="E18" t="s">
        <v>40</v>
      </c>
      <c r="F18" t="s">
        <v>109</v>
      </c>
      <c r="G18" t="s">
        <v>110</v>
      </c>
      <c r="H18">
        <v>2018</v>
      </c>
      <c r="I18" t="s">
        <v>21</v>
      </c>
      <c r="J18" s="1">
        <v>1976</v>
      </c>
      <c r="K18" t="s">
        <v>21</v>
      </c>
      <c r="L18">
        <v>1</v>
      </c>
      <c r="M18" t="s">
        <v>337</v>
      </c>
      <c r="N18">
        <v>1</v>
      </c>
      <c r="O18" t="s">
        <v>337</v>
      </c>
      <c r="P18" t="s">
        <v>337</v>
      </c>
      <c r="Q18" t="s">
        <v>111</v>
      </c>
    </row>
    <row r="19" spans="1:17" x14ac:dyDescent="0.3">
      <c r="A19">
        <v>160010</v>
      </c>
      <c r="B19">
        <v>360357</v>
      </c>
      <c r="C19" t="s">
        <v>108</v>
      </c>
      <c r="D19">
        <v>343939301</v>
      </c>
      <c r="E19" t="s">
        <v>40</v>
      </c>
      <c r="F19" t="s">
        <v>109</v>
      </c>
      <c r="G19" t="s">
        <v>110</v>
      </c>
      <c r="H19">
        <v>2018</v>
      </c>
      <c r="I19" t="s">
        <v>21</v>
      </c>
      <c r="J19" s="1">
        <v>1976</v>
      </c>
      <c r="K19" t="s">
        <v>21</v>
      </c>
      <c r="L19">
        <v>1</v>
      </c>
      <c r="M19" t="s">
        <v>337</v>
      </c>
      <c r="N19">
        <v>1</v>
      </c>
      <c r="O19" t="s">
        <v>337</v>
      </c>
      <c r="P19" t="s">
        <v>337</v>
      </c>
      <c r="Q19" t="s">
        <v>111</v>
      </c>
    </row>
    <row r="20" spans="1:17" x14ac:dyDescent="0.3">
      <c r="A20">
        <v>160010</v>
      </c>
      <c r="B20">
        <v>360357</v>
      </c>
      <c r="C20" t="s">
        <v>108</v>
      </c>
      <c r="D20">
        <v>343939401</v>
      </c>
      <c r="E20" t="s">
        <v>40</v>
      </c>
      <c r="F20" t="s">
        <v>109</v>
      </c>
      <c r="G20" t="s">
        <v>110</v>
      </c>
      <c r="H20">
        <v>2018</v>
      </c>
      <c r="I20" t="s">
        <v>21</v>
      </c>
      <c r="J20" s="1">
        <v>1976</v>
      </c>
      <c r="K20" t="s">
        <v>21</v>
      </c>
      <c r="L20">
        <v>1</v>
      </c>
      <c r="M20" t="s">
        <v>337</v>
      </c>
      <c r="N20">
        <v>1</v>
      </c>
      <c r="O20" t="s">
        <v>337</v>
      </c>
      <c r="P20" t="s">
        <v>337</v>
      </c>
      <c r="Q20" t="s">
        <v>111</v>
      </c>
    </row>
    <row r="21" spans="1:17" x14ac:dyDescent="0.3">
      <c r="A21">
        <v>160010</v>
      </c>
      <c r="B21">
        <v>360357</v>
      </c>
      <c r="C21" t="s">
        <v>108</v>
      </c>
      <c r="D21">
        <v>343939501</v>
      </c>
      <c r="E21" t="s">
        <v>40</v>
      </c>
      <c r="F21" t="s">
        <v>109</v>
      </c>
      <c r="G21" t="s">
        <v>110</v>
      </c>
      <c r="H21">
        <v>2018</v>
      </c>
      <c r="I21" t="s">
        <v>21</v>
      </c>
      <c r="J21" s="1">
        <v>1976</v>
      </c>
      <c r="K21" t="s">
        <v>21</v>
      </c>
      <c r="L21">
        <v>1</v>
      </c>
      <c r="M21" t="s">
        <v>337</v>
      </c>
      <c r="N21">
        <v>1</v>
      </c>
      <c r="O21" t="s">
        <v>337</v>
      </c>
      <c r="P21" t="s">
        <v>337</v>
      </c>
      <c r="Q21" t="s">
        <v>111</v>
      </c>
    </row>
    <row r="22" spans="1:17" x14ac:dyDescent="0.3">
      <c r="A22">
        <v>160010</v>
      </c>
      <c r="B22">
        <v>360370</v>
      </c>
      <c r="C22" t="s">
        <v>17</v>
      </c>
      <c r="D22">
        <v>407970201</v>
      </c>
      <c r="E22" t="s">
        <v>36</v>
      </c>
      <c r="F22" t="s">
        <v>52</v>
      </c>
      <c r="G22" t="s">
        <v>53</v>
      </c>
      <c r="H22">
        <v>2014</v>
      </c>
      <c r="I22">
        <v>1745</v>
      </c>
      <c r="J22" s="1">
        <v>61379</v>
      </c>
      <c r="K22">
        <v>0</v>
      </c>
      <c r="L22">
        <v>1</v>
      </c>
      <c r="M22" t="s">
        <v>341</v>
      </c>
      <c r="N22">
        <v>1</v>
      </c>
      <c r="O22">
        <v>1</v>
      </c>
      <c r="P22">
        <v>1</v>
      </c>
      <c r="Q22" t="s">
        <v>31</v>
      </c>
    </row>
    <row r="23" spans="1:17" x14ac:dyDescent="0.3">
      <c r="A23">
        <v>160010</v>
      </c>
      <c r="B23">
        <v>2633428</v>
      </c>
      <c r="C23" t="s">
        <v>60</v>
      </c>
      <c r="D23">
        <v>407661701</v>
      </c>
      <c r="E23" t="s">
        <v>36</v>
      </c>
      <c r="F23" t="s">
        <v>54</v>
      </c>
      <c r="G23" t="s">
        <v>61</v>
      </c>
      <c r="H23">
        <v>2014</v>
      </c>
      <c r="I23">
        <v>955</v>
      </c>
      <c r="J23" s="1">
        <v>15562</v>
      </c>
      <c r="K23">
        <v>-4</v>
      </c>
      <c r="L23">
        <v>1</v>
      </c>
      <c r="M23" t="s">
        <v>341</v>
      </c>
      <c r="N23">
        <v>1</v>
      </c>
      <c r="O23">
        <v>1</v>
      </c>
      <c r="P23">
        <v>1</v>
      </c>
      <c r="Q23" t="s">
        <v>31</v>
      </c>
    </row>
    <row r="24" spans="1:17" x14ac:dyDescent="0.3">
      <c r="A24">
        <v>160010</v>
      </c>
      <c r="B24">
        <v>2633428</v>
      </c>
      <c r="C24" t="s">
        <v>60</v>
      </c>
      <c r="D24">
        <v>404432201</v>
      </c>
      <c r="E24" t="s">
        <v>36</v>
      </c>
      <c r="F24" t="s">
        <v>106</v>
      </c>
      <c r="G24" t="s">
        <v>107</v>
      </c>
      <c r="H24">
        <v>2015</v>
      </c>
      <c r="I24">
        <v>945</v>
      </c>
      <c r="J24" s="1">
        <v>15385</v>
      </c>
      <c r="K24">
        <v>2</v>
      </c>
      <c r="L24">
        <v>1</v>
      </c>
      <c r="M24" t="s">
        <v>341</v>
      </c>
      <c r="N24">
        <v>1</v>
      </c>
      <c r="O24">
        <v>1</v>
      </c>
      <c r="P24">
        <v>1</v>
      </c>
      <c r="Q24" t="s">
        <v>31</v>
      </c>
    </row>
    <row r="25" spans="1:17" x14ac:dyDescent="0.3">
      <c r="A25">
        <v>160010</v>
      </c>
      <c r="B25">
        <v>2633428</v>
      </c>
      <c r="C25" t="s">
        <v>60</v>
      </c>
      <c r="D25">
        <v>407664901</v>
      </c>
      <c r="E25" t="s">
        <v>36</v>
      </c>
      <c r="F25" t="s">
        <v>54</v>
      </c>
      <c r="G25" t="s">
        <v>116</v>
      </c>
      <c r="H25">
        <v>2012</v>
      </c>
      <c r="I25">
        <v>945</v>
      </c>
      <c r="J25" s="1">
        <v>12675</v>
      </c>
      <c r="K25">
        <v>-5</v>
      </c>
      <c r="L25">
        <v>1</v>
      </c>
      <c r="M25" t="s">
        <v>341</v>
      </c>
      <c r="N25">
        <v>1</v>
      </c>
      <c r="O25">
        <v>1</v>
      </c>
      <c r="P25">
        <v>1</v>
      </c>
      <c r="Q25" t="s">
        <v>31</v>
      </c>
    </row>
    <row r="26" spans="1:17" x14ac:dyDescent="0.3">
      <c r="A26">
        <v>160010</v>
      </c>
      <c r="B26">
        <v>360370</v>
      </c>
      <c r="C26" t="s">
        <v>17</v>
      </c>
      <c r="D26">
        <v>200121401</v>
      </c>
      <c r="E26" t="s">
        <v>134</v>
      </c>
      <c r="F26" t="s">
        <v>135</v>
      </c>
      <c r="G26" t="s">
        <v>136</v>
      </c>
      <c r="H26">
        <v>2014</v>
      </c>
      <c r="I26">
        <v>6000</v>
      </c>
      <c r="J26" s="1">
        <v>0</v>
      </c>
      <c r="K26" t="s">
        <v>21</v>
      </c>
      <c r="L26" t="s">
        <v>337</v>
      </c>
      <c r="M26" t="s">
        <v>337</v>
      </c>
      <c r="O26">
        <v>1</v>
      </c>
      <c r="Q26" t="s">
        <v>137</v>
      </c>
    </row>
    <row r="27" spans="1:17" x14ac:dyDescent="0.3">
      <c r="A27">
        <v>160010</v>
      </c>
      <c r="B27">
        <v>360370</v>
      </c>
      <c r="C27" t="s">
        <v>17</v>
      </c>
      <c r="D27">
        <v>39399301</v>
      </c>
      <c r="E27" t="s">
        <v>134</v>
      </c>
      <c r="F27" t="s">
        <v>148</v>
      </c>
      <c r="G27" t="s">
        <v>149</v>
      </c>
      <c r="H27">
        <v>2009</v>
      </c>
      <c r="I27">
        <v>925</v>
      </c>
      <c r="J27" s="1">
        <v>0</v>
      </c>
      <c r="K27" t="s">
        <v>21</v>
      </c>
      <c r="L27" t="s">
        <v>337</v>
      </c>
      <c r="M27" t="s">
        <v>337</v>
      </c>
      <c r="O27">
        <v>1</v>
      </c>
      <c r="Q27" t="s">
        <v>137</v>
      </c>
    </row>
    <row r="28" spans="1:17" x14ac:dyDescent="0.3">
      <c r="A28">
        <v>160010</v>
      </c>
      <c r="B28">
        <v>360370</v>
      </c>
      <c r="C28" t="s">
        <v>17</v>
      </c>
      <c r="D28">
        <v>442694101</v>
      </c>
      <c r="E28" t="s">
        <v>25</v>
      </c>
      <c r="F28" t="s">
        <v>26</v>
      </c>
      <c r="G28" t="s">
        <v>27</v>
      </c>
      <c r="H28">
        <v>2015</v>
      </c>
      <c r="I28">
        <v>3200</v>
      </c>
      <c r="J28" s="1">
        <v>0</v>
      </c>
      <c r="K28">
        <v>-5</v>
      </c>
      <c r="L28">
        <v>1</v>
      </c>
      <c r="M28" t="s">
        <v>340</v>
      </c>
      <c r="O28">
        <v>1</v>
      </c>
      <c r="P28">
        <v>1</v>
      </c>
      <c r="Q28" t="s">
        <v>28</v>
      </c>
    </row>
    <row r="29" spans="1:17" x14ac:dyDescent="0.3">
      <c r="A29">
        <v>160010</v>
      </c>
      <c r="B29">
        <v>360370</v>
      </c>
      <c r="C29" t="s">
        <v>17</v>
      </c>
      <c r="D29">
        <v>432180801</v>
      </c>
      <c r="E29" t="s">
        <v>25</v>
      </c>
      <c r="F29" t="s">
        <v>32</v>
      </c>
      <c r="G29" t="s">
        <v>33</v>
      </c>
      <c r="H29">
        <v>2021</v>
      </c>
      <c r="I29">
        <v>3500</v>
      </c>
      <c r="J29" s="1">
        <v>0</v>
      </c>
      <c r="K29">
        <v>0</v>
      </c>
      <c r="L29">
        <v>1</v>
      </c>
      <c r="M29" t="s">
        <v>340</v>
      </c>
      <c r="O29">
        <v>1</v>
      </c>
      <c r="P29">
        <v>1</v>
      </c>
      <c r="Q29" t="s">
        <v>28</v>
      </c>
    </row>
    <row r="30" spans="1:17" x14ac:dyDescent="0.3">
      <c r="A30">
        <v>160010</v>
      </c>
      <c r="B30">
        <v>360370</v>
      </c>
      <c r="C30" t="s">
        <v>17</v>
      </c>
      <c r="D30">
        <v>407910001</v>
      </c>
      <c r="E30" t="s">
        <v>25</v>
      </c>
      <c r="F30" t="s">
        <v>32</v>
      </c>
      <c r="G30" t="s">
        <v>62</v>
      </c>
      <c r="H30">
        <v>2020</v>
      </c>
      <c r="I30">
        <v>2495</v>
      </c>
      <c r="J30" s="1">
        <v>0</v>
      </c>
      <c r="K30">
        <v>2</v>
      </c>
      <c r="L30">
        <v>1</v>
      </c>
      <c r="M30" t="s">
        <v>340</v>
      </c>
      <c r="O30">
        <v>1</v>
      </c>
      <c r="P30">
        <v>1</v>
      </c>
      <c r="Q30" t="s">
        <v>28</v>
      </c>
    </row>
    <row r="31" spans="1:17" x14ac:dyDescent="0.3">
      <c r="A31">
        <v>160010</v>
      </c>
      <c r="B31">
        <v>360370</v>
      </c>
      <c r="C31" t="s">
        <v>17</v>
      </c>
      <c r="D31">
        <v>407985101</v>
      </c>
      <c r="E31" t="s">
        <v>25</v>
      </c>
      <c r="F31" t="s">
        <v>29</v>
      </c>
      <c r="G31" t="s">
        <v>63</v>
      </c>
      <c r="H31">
        <v>2012</v>
      </c>
      <c r="I31">
        <v>1636</v>
      </c>
      <c r="J31" s="1">
        <v>0</v>
      </c>
      <c r="K31">
        <v>1</v>
      </c>
      <c r="L31">
        <v>1</v>
      </c>
      <c r="M31" t="s">
        <v>340</v>
      </c>
      <c r="O31">
        <v>1</v>
      </c>
      <c r="P31">
        <v>1</v>
      </c>
      <c r="Q31" t="s">
        <v>28</v>
      </c>
    </row>
    <row r="32" spans="1:17" x14ac:dyDescent="0.3">
      <c r="A32">
        <v>160010</v>
      </c>
      <c r="B32">
        <v>360370</v>
      </c>
      <c r="C32" t="s">
        <v>17</v>
      </c>
      <c r="D32">
        <v>408123101</v>
      </c>
      <c r="E32" t="s">
        <v>25</v>
      </c>
      <c r="F32" t="s">
        <v>50</v>
      </c>
      <c r="G32" t="s">
        <v>64</v>
      </c>
      <c r="H32">
        <v>2013</v>
      </c>
      <c r="I32">
        <v>1240</v>
      </c>
      <c r="J32" s="1">
        <v>0</v>
      </c>
      <c r="K32">
        <v>2</v>
      </c>
      <c r="L32">
        <v>1</v>
      </c>
      <c r="M32" t="s">
        <v>340</v>
      </c>
      <c r="O32">
        <v>1</v>
      </c>
      <c r="P32">
        <v>1</v>
      </c>
      <c r="Q32" t="s">
        <v>28</v>
      </c>
    </row>
    <row r="33" spans="1:17" x14ac:dyDescent="0.3">
      <c r="A33">
        <v>160010</v>
      </c>
      <c r="B33">
        <v>360370</v>
      </c>
      <c r="C33" t="s">
        <v>17</v>
      </c>
      <c r="D33">
        <v>408123401</v>
      </c>
      <c r="E33" t="s">
        <v>25</v>
      </c>
      <c r="F33" t="s">
        <v>50</v>
      </c>
      <c r="G33" t="s">
        <v>64</v>
      </c>
      <c r="H33">
        <v>2013</v>
      </c>
      <c r="I33">
        <v>1240</v>
      </c>
      <c r="J33" s="1">
        <v>0</v>
      </c>
      <c r="K33">
        <v>-3</v>
      </c>
      <c r="L33">
        <v>1</v>
      </c>
      <c r="M33" t="s">
        <v>340</v>
      </c>
      <c r="O33">
        <v>1</v>
      </c>
      <c r="P33">
        <v>1</v>
      </c>
      <c r="Q33" t="s">
        <v>28</v>
      </c>
    </row>
    <row r="34" spans="1:17" x14ac:dyDescent="0.3">
      <c r="A34">
        <v>160010</v>
      </c>
      <c r="B34">
        <v>360370</v>
      </c>
      <c r="C34" t="s">
        <v>17</v>
      </c>
      <c r="D34">
        <v>408124101</v>
      </c>
      <c r="E34" t="s">
        <v>25</v>
      </c>
      <c r="F34" t="s">
        <v>50</v>
      </c>
      <c r="G34" t="s">
        <v>64</v>
      </c>
      <c r="H34">
        <v>2013</v>
      </c>
      <c r="I34">
        <v>1240</v>
      </c>
      <c r="J34" s="1">
        <v>0</v>
      </c>
      <c r="K34">
        <v>-2</v>
      </c>
      <c r="L34">
        <v>1</v>
      </c>
      <c r="M34" t="s">
        <v>340</v>
      </c>
      <c r="O34">
        <v>1</v>
      </c>
      <c r="P34">
        <v>1</v>
      </c>
      <c r="Q34" t="s">
        <v>28</v>
      </c>
    </row>
    <row r="35" spans="1:17" x14ac:dyDescent="0.3">
      <c r="A35">
        <v>160010</v>
      </c>
      <c r="B35">
        <v>360370</v>
      </c>
      <c r="C35" t="s">
        <v>17</v>
      </c>
      <c r="D35">
        <v>408124201</v>
      </c>
      <c r="E35" t="s">
        <v>25</v>
      </c>
      <c r="F35" t="s">
        <v>50</v>
      </c>
      <c r="G35" t="s">
        <v>64</v>
      </c>
      <c r="H35">
        <v>2013</v>
      </c>
      <c r="I35">
        <v>1240</v>
      </c>
      <c r="J35" s="1">
        <v>0</v>
      </c>
      <c r="K35">
        <v>-2</v>
      </c>
      <c r="L35">
        <v>1</v>
      </c>
      <c r="M35" t="s">
        <v>340</v>
      </c>
      <c r="O35">
        <v>1</v>
      </c>
      <c r="P35">
        <v>1</v>
      </c>
      <c r="Q35" t="s">
        <v>28</v>
      </c>
    </row>
    <row r="36" spans="1:17" x14ac:dyDescent="0.3">
      <c r="A36">
        <v>160010</v>
      </c>
      <c r="B36">
        <v>360370</v>
      </c>
      <c r="C36" t="s">
        <v>17</v>
      </c>
      <c r="D36">
        <v>408124401</v>
      </c>
      <c r="E36" t="s">
        <v>25</v>
      </c>
      <c r="F36" t="s">
        <v>50</v>
      </c>
      <c r="G36" t="s">
        <v>64</v>
      </c>
      <c r="H36">
        <v>2013</v>
      </c>
      <c r="I36">
        <v>1240</v>
      </c>
      <c r="J36" s="1">
        <v>0</v>
      </c>
      <c r="K36">
        <v>2</v>
      </c>
      <c r="L36">
        <v>1</v>
      </c>
      <c r="M36" t="s">
        <v>340</v>
      </c>
      <c r="O36">
        <v>1</v>
      </c>
      <c r="P36">
        <v>1</v>
      </c>
      <c r="Q36" t="s">
        <v>28</v>
      </c>
    </row>
    <row r="37" spans="1:17" x14ac:dyDescent="0.3">
      <c r="A37">
        <v>160010</v>
      </c>
      <c r="B37">
        <v>360370</v>
      </c>
      <c r="C37" t="s">
        <v>17</v>
      </c>
      <c r="D37">
        <v>408128301</v>
      </c>
      <c r="E37" t="s">
        <v>25</v>
      </c>
      <c r="F37" t="s">
        <v>29</v>
      </c>
      <c r="G37" t="s">
        <v>65</v>
      </c>
      <c r="H37">
        <v>2012</v>
      </c>
      <c r="I37">
        <v>1636</v>
      </c>
      <c r="J37" s="1">
        <v>0</v>
      </c>
      <c r="K37">
        <v>-3</v>
      </c>
      <c r="L37">
        <v>1</v>
      </c>
      <c r="M37" t="s">
        <v>340</v>
      </c>
      <c r="O37">
        <v>1</v>
      </c>
      <c r="P37">
        <v>1</v>
      </c>
      <c r="Q37" t="s">
        <v>28</v>
      </c>
    </row>
    <row r="38" spans="1:17" x14ac:dyDescent="0.3">
      <c r="A38">
        <v>160010</v>
      </c>
      <c r="B38">
        <v>360370</v>
      </c>
      <c r="C38" t="s">
        <v>17</v>
      </c>
      <c r="D38">
        <v>408128601</v>
      </c>
      <c r="E38" t="s">
        <v>25</v>
      </c>
      <c r="F38" t="s">
        <v>29</v>
      </c>
      <c r="G38" t="s">
        <v>65</v>
      </c>
      <c r="H38">
        <v>2012</v>
      </c>
      <c r="I38">
        <v>1636</v>
      </c>
      <c r="J38" s="1">
        <v>0</v>
      </c>
      <c r="K38">
        <v>-5</v>
      </c>
      <c r="L38">
        <v>1</v>
      </c>
      <c r="M38" t="s">
        <v>340</v>
      </c>
      <c r="O38">
        <v>1</v>
      </c>
      <c r="P38">
        <v>1</v>
      </c>
      <c r="Q38" t="s">
        <v>28</v>
      </c>
    </row>
    <row r="39" spans="1:17" x14ac:dyDescent="0.3">
      <c r="A39">
        <v>160010</v>
      </c>
      <c r="B39">
        <v>360370</v>
      </c>
      <c r="C39" t="s">
        <v>17</v>
      </c>
      <c r="D39">
        <v>408128701</v>
      </c>
      <c r="E39" t="s">
        <v>25</v>
      </c>
      <c r="F39" t="s">
        <v>29</v>
      </c>
      <c r="G39" t="s">
        <v>65</v>
      </c>
      <c r="H39">
        <v>2013</v>
      </c>
      <c r="I39">
        <v>1471</v>
      </c>
      <c r="J39" s="1">
        <v>0</v>
      </c>
      <c r="K39">
        <v>-2</v>
      </c>
      <c r="L39">
        <v>1</v>
      </c>
      <c r="M39" t="s">
        <v>340</v>
      </c>
      <c r="O39">
        <v>1</v>
      </c>
      <c r="P39">
        <v>1</v>
      </c>
      <c r="Q39" t="s">
        <v>28</v>
      </c>
    </row>
    <row r="40" spans="1:17" x14ac:dyDescent="0.3">
      <c r="A40">
        <v>160010</v>
      </c>
      <c r="B40">
        <v>360370</v>
      </c>
      <c r="C40" t="s">
        <v>17</v>
      </c>
      <c r="D40">
        <v>408131301</v>
      </c>
      <c r="E40" t="s">
        <v>25</v>
      </c>
      <c r="F40" t="s">
        <v>29</v>
      </c>
      <c r="G40" t="s">
        <v>65</v>
      </c>
      <c r="H40">
        <v>2013</v>
      </c>
      <c r="I40">
        <v>1471</v>
      </c>
      <c r="J40" s="1">
        <v>0</v>
      </c>
      <c r="K40">
        <v>-3</v>
      </c>
      <c r="L40">
        <v>1</v>
      </c>
      <c r="M40" t="s">
        <v>340</v>
      </c>
      <c r="O40">
        <v>1</v>
      </c>
      <c r="P40">
        <v>1</v>
      </c>
      <c r="Q40" t="s">
        <v>28</v>
      </c>
    </row>
    <row r="41" spans="1:17" x14ac:dyDescent="0.3">
      <c r="A41">
        <v>160010</v>
      </c>
      <c r="B41">
        <v>360370</v>
      </c>
      <c r="C41" t="s">
        <v>17</v>
      </c>
      <c r="D41">
        <v>408131601</v>
      </c>
      <c r="E41" t="s">
        <v>25</v>
      </c>
      <c r="F41" t="s">
        <v>29</v>
      </c>
      <c r="G41" t="s">
        <v>65</v>
      </c>
      <c r="H41">
        <v>2013</v>
      </c>
      <c r="I41">
        <v>1471</v>
      </c>
      <c r="J41" s="1">
        <v>0</v>
      </c>
      <c r="K41">
        <v>-2</v>
      </c>
      <c r="L41">
        <v>1</v>
      </c>
      <c r="M41" t="s">
        <v>340</v>
      </c>
      <c r="O41">
        <v>1</v>
      </c>
      <c r="P41">
        <v>1</v>
      </c>
      <c r="Q41" t="s">
        <v>28</v>
      </c>
    </row>
    <row r="42" spans="1:17" x14ac:dyDescent="0.3">
      <c r="A42">
        <v>160010</v>
      </c>
      <c r="B42">
        <v>360370</v>
      </c>
      <c r="C42" t="s">
        <v>17</v>
      </c>
      <c r="D42">
        <v>408135201</v>
      </c>
      <c r="E42" t="s">
        <v>25</v>
      </c>
      <c r="F42" t="s">
        <v>52</v>
      </c>
      <c r="G42" t="s">
        <v>68</v>
      </c>
      <c r="H42">
        <v>2010</v>
      </c>
      <c r="I42">
        <v>1640</v>
      </c>
      <c r="J42" s="1">
        <v>0</v>
      </c>
      <c r="K42">
        <v>-5</v>
      </c>
      <c r="L42">
        <v>1</v>
      </c>
      <c r="M42" t="s">
        <v>340</v>
      </c>
      <c r="O42">
        <v>1</v>
      </c>
      <c r="P42">
        <v>1</v>
      </c>
      <c r="Q42" t="s">
        <v>28</v>
      </c>
    </row>
    <row r="43" spans="1:17" x14ac:dyDescent="0.3">
      <c r="A43">
        <v>160010</v>
      </c>
      <c r="B43">
        <v>360370</v>
      </c>
      <c r="C43" t="s">
        <v>17</v>
      </c>
      <c r="D43">
        <v>408135501</v>
      </c>
      <c r="E43" t="s">
        <v>25</v>
      </c>
      <c r="F43" t="s">
        <v>52</v>
      </c>
      <c r="G43" t="s">
        <v>68</v>
      </c>
      <c r="H43">
        <v>2010</v>
      </c>
      <c r="I43">
        <v>1640</v>
      </c>
      <c r="J43" s="1">
        <v>0</v>
      </c>
      <c r="K43">
        <v>9</v>
      </c>
      <c r="L43">
        <v>1</v>
      </c>
      <c r="M43" t="s">
        <v>340</v>
      </c>
      <c r="O43">
        <v>1</v>
      </c>
      <c r="P43">
        <v>1</v>
      </c>
      <c r="Q43" t="s">
        <v>28</v>
      </c>
    </row>
    <row r="44" spans="1:17" x14ac:dyDescent="0.3">
      <c r="A44">
        <v>160010</v>
      </c>
      <c r="B44">
        <v>360370</v>
      </c>
      <c r="C44" t="s">
        <v>17</v>
      </c>
      <c r="D44">
        <v>408135701</v>
      </c>
      <c r="E44" t="s">
        <v>25</v>
      </c>
      <c r="F44" t="s">
        <v>52</v>
      </c>
      <c r="G44" t="s">
        <v>68</v>
      </c>
      <c r="H44">
        <v>2010</v>
      </c>
      <c r="I44">
        <v>1640</v>
      </c>
      <c r="J44" s="1">
        <v>0</v>
      </c>
      <c r="K44">
        <v>9</v>
      </c>
      <c r="L44">
        <v>1</v>
      </c>
      <c r="M44" t="s">
        <v>340</v>
      </c>
      <c r="O44">
        <v>1</v>
      </c>
      <c r="P44">
        <v>1</v>
      </c>
      <c r="Q44" t="s">
        <v>28</v>
      </c>
    </row>
    <row r="45" spans="1:17" x14ac:dyDescent="0.3">
      <c r="A45">
        <v>160010</v>
      </c>
      <c r="B45">
        <v>360370</v>
      </c>
      <c r="C45" t="s">
        <v>17</v>
      </c>
      <c r="D45">
        <v>408136201</v>
      </c>
      <c r="E45" t="s">
        <v>25</v>
      </c>
      <c r="F45" t="s">
        <v>29</v>
      </c>
      <c r="G45" t="s">
        <v>65</v>
      </c>
      <c r="H45">
        <v>2013</v>
      </c>
      <c r="I45">
        <v>1471</v>
      </c>
      <c r="J45" s="1">
        <v>0</v>
      </c>
      <c r="K45">
        <v>5</v>
      </c>
      <c r="L45">
        <v>1</v>
      </c>
      <c r="M45" t="s">
        <v>340</v>
      </c>
      <c r="O45">
        <v>1</v>
      </c>
      <c r="P45">
        <v>1</v>
      </c>
      <c r="Q45" t="s">
        <v>28</v>
      </c>
    </row>
    <row r="46" spans="1:17" x14ac:dyDescent="0.3">
      <c r="A46">
        <v>160010</v>
      </c>
      <c r="B46">
        <v>360370</v>
      </c>
      <c r="C46" t="s">
        <v>17</v>
      </c>
      <c r="D46">
        <v>408143801</v>
      </c>
      <c r="E46" t="s">
        <v>25</v>
      </c>
      <c r="F46" t="s">
        <v>29</v>
      </c>
      <c r="G46" t="s">
        <v>63</v>
      </c>
      <c r="H46">
        <v>2012</v>
      </c>
      <c r="I46">
        <v>1636</v>
      </c>
      <c r="J46" s="1">
        <v>0</v>
      </c>
      <c r="K46">
        <v>6</v>
      </c>
      <c r="L46">
        <v>1</v>
      </c>
      <c r="M46" t="s">
        <v>340</v>
      </c>
      <c r="O46">
        <v>1</v>
      </c>
      <c r="P46">
        <v>1</v>
      </c>
      <c r="Q46" t="s">
        <v>28</v>
      </c>
    </row>
    <row r="47" spans="1:17" x14ac:dyDescent="0.3">
      <c r="A47">
        <v>160010</v>
      </c>
      <c r="B47">
        <v>360370</v>
      </c>
      <c r="C47" t="s">
        <v>17</v>
      </c>
      <c r="D47">
        <v>408143901</v>
      </c>
      <c r="E47" t="s">
        <v>25</v>
      </c>
      <c r="F47" t="s">
        <v>29</v>
      </c>
      <c r="G47" t="s">
        <v>65</v>
      </c>
      <c r="H47">
        <v>2012</v>
      </c>
      <c r="I47">
        <v>1636</v>
      </c>
      <c r="J47" s="1">
        <v>0</v>
      </c>
      <c r="K47">
        <v>5</v>
      </c>
      <c r="L47">
        <v>1</v>
      </c>
      <c r="M47" t="s">
        <v>340</v>
      </c>
      <c r="O47">
        <v>1</v>
      </c>
      <c r="P47">
        <v>1</v>
      </c>
      <c r="Q47" t="s">
        <v>28</v>
      </c>
    </row>
    <row r="48" spans="1:17" x14ac:dyDescent="0.3">
      <c r="A48">
        <v>160010</v>
      </c>
      <c r="B48">
        <v>360370</v>
      </c>
      <c r="C48" t="s">
        <v>17</v>
      </c>
      <c r="D48">
        <v>408144001</v>
      </c>
      <c r="E48" t="s">
        <v>25</v>
      </c>
      <c r="F48" t="s">
        <v>29</v>
      </c>
      <c r="G48" t="s">
        <v>63</v>
      </c>
      <c r="H48">
        <v>2012</v>
      </c>
      <c r="I48">
        <v>1636</v>
      </c>
      <c r="J48" s="1">
        <v>0</v>
      </c>
      <c r="K48">
        <v>-4</v>
      </c>
      <c r="L48">
        <v>1</v>
      </c>
      <c r="M48" t="s">
        <v>340</v>
      </c>
      <c r="O48">
        <v>1</v>
      </c>
      <c r="P48">
        <v>1</v>
      </c>
      <c r="Q48" t="s">
        <v>28</v>
      </c>
    </row>
    <row r="49" spans="1:17" x14ac:dyDescent="0.3">
      <c r="A49">
        <v>160010</v>
      </c>
      <c r="B49">
        <v>360370</v>
      </c>
      <c r="C49" t="s">
        <v>17</v>
      </c>
      <c r="D49">
        <v>408144201</v>
      </c>
      <c r="E49" t="s">
        <v>25</v>
      </c>
      <c r="F49" t="s">
        <v>29</v>
      </c>
      <c r="G49" t="s">
        <v>63</v>
      </c>
      <c r="H49">
        <v>2012</v>
      </c>
      <c r="I49">
        <v>1636</v>
      </c>
      <c r="J49" s="1">
        <v>0</v>
      </c>
      <c r="K49">
        <v>5</v>
      </c>
      <c r="L49">
        <v>1</v>
      </c>
      <c r="M49" t="s">
        <v>340</v>
      </c>
      <c r="O49">
        <v>1</v>
      </c>
      <c r="P49">
        <v>1</v>
      </c>
      <c r="Q49" t="s">
        <v>28</v>
      </c>
    </row>
    <row r="50" spans="1:17" x14ac:dyDescent="0.3">
      <c r="A50">
        <v>160010</v>
      </c>
      <c r="B50">
        <v>360370</v>
      </c>
      <c r="C50" t="s">
        <v>17</v>
      </c>
      <c r="D50">
        <v>408144301</v>
      </c>
      <c r="E50" t="s">
        <v>25</v>
      </c>
      <c r="F50" t="s">
        <v>29</v>
      </c>
      <c r="G50" t="s">
        <v>63</v>
      </c>
      <c r="H50">
        <v>2012</v>
      </c>
      <c r="I50">
        <v>1636</v>
      </c>
      <c r="J50" s="1">
        <v>0</v>
      </c>
      <c r="K50">
        <v>5</v>
      </c>
      <c r="L50">
        <v>1</v>
      </c>
      <c r="M50" t="s">
        <v>340</v>
      </c>
      <c r="O50">
        <v>1</v>
      </c>
      <c r="P50">
        <v>1</v>
      </c>
      <c r="Q50" t="s">
        <v>28</v>
      </c>
    </row>
    <row r="51" spans="1:17" x14ac:dyDescent="0.3">
      <c r="A51">
        <v>160010</v>
      </c>
      <c r="B51">
        <v>360370</v>
      </c>
      <c r="C51" t="s">
        <v>17</v>
      </c>
      <c r="D51">
        <v>408144801</v>
      </c>
      <c r="E51" t="s">
        <v>25</v>
      </c>
      <c r="F51" t="s">
        <v>29</v>
      </c>
      <c r="G51" t="s">
        <v>70</v>
      </c>
      <c r="H51">
        <v>2013</v>
      </c>
      <c r="I51">
        <v>1656</v>
      </c>
      <c r="J51" s="1">
        <v>0</v>
      </c>
      <c r="K51">
        <v>7</v>
      </c>
      <c r="L51">
        <v>1</v>
      </c>
      <c r="M51" t="s">
        <v>340</v>
      </c>
      <c r="O51">
        <v>1</v>
      </c>
      <c r="P51">
        <v>1</v>
      </c>
      <c r="Q51" t="s">
        <v>28</v>
      </c>
    </row>
    <row r="52" spans="1:17" x14ac:dyDescent="0.3">
      <c r="A52">
        <v>160010</v>
      </c>
      <c r="B52">
        <v>360370</v>
      </c>
      <c r="C52" t="s">
        <v>17</v>
      </c>
      <c r="D52">
        <v>408145001</v>
      </c>
      <c r="E52" t="s">
        <v>25</v>
      </c>
      <c r="F52" t="s">
        <v>29</v>
      </c>
      <c r="G52" t="s">
        <v>63</v>
      </c>
      <c r="H52">
        <v>2013</v>
      </c>
      <c r="I52">
        <v>1689</v>
      </c>
      <c r="J52" s="1">
        <v>0</v>
      </c>
      <c r="K52">
        <v>1</v>
      </c>
      <c r="L52">
        <v>1</v>
      </c>
      <c r="M52" t="s">
        <v>340</v>
      </c>
      <c r="O52">
        <v>1</v>
      </c>
      <c r="P52">
        <v>1</v>
      </c>
      <c r="Q52" t="s">
        <v>28</v>
      </c>
    </row>
    <row r="53" spans="1:17" x14ac:dyDescent="0.3">
      <c r="A53">
        <v>160010</v>
      </c>
      <c r="B53">
        <v>360370</v>
      </c>
      <c r="C53" t="s">
        <v>17</v>
      </c>
      <c r="D53">
        <v>408145101</v>
      </c>
      <c r="E53" t="s">
        <v>25</v>
      </c>
      <c r="F53" t="s">
        <v>29</v>
      </c>
      <c r="G53" t="s">
        <v>63</v>
      </c>
      <c r="H53">
        <v>2012</v>
      </c>
      <c r="I53">
        <v>1636</v>
      </c>
      <c r="J53" s="1">
        <v>0</v>
      </c>
      <c r="K53">
        <v>5</v>
      </c>
      <c r="L53">
        <v>1</v>
      </c>
      <c r="M53" t="s">
        <v>340</v>
      </c>
      <c r="O53">
        <v>1</v>
      </c>
      <c r="P53">
        <v>1</v>
      </c>
      <c r="Q53" t="s">
        <v>28</v>
      </c>
    </row>
    <row r="54" spans="1:17" x14ac:dyDescent="0.3">
      <c r="A54">
        <v>160010</v>
      </c>
      <c r="B54">
        <v>360370</v>
      </c>
      <c r="C54" t="s">
        <v>17</v>
      </c>
      <c r="D54">
        <v>408145201</v>
      </c>
      <c r="E54" t="s">
        <v>25</v>
      </c>
      <c r="F54" t="s">
        <v>29</v>
      </c>
      <c r="G54" t="s">
        <v>63</v>
      </c>
      <c r="H54">
        <v>2012</v>
      </c>
      <c r="I54">
        <v>1636</v>
      </c>
      <c r="J54" s="1">
        <v>0</v>
      </c>
      <c r="K54">
        <v>2</v>
      </c>
      <c r="L54">
        <v>1</v>
      </c>
      <c r="M54" t="s">
        <v>340</v>
      </c>
      <c r="O54">
        <v>1</v>
      </c>
      <c r="P54">
        <v>1</v>
      </c>
      <c r="Q54" t="s">
        <v>28</v>
      </c>
    </row>
    <row r="55" spans="1:17" x14ac:dyDescent="0.3">
      <c r="A55">
        <v>160010</v>
      </c>
      <c r="B55">
        <v>360370</v>
      </c>
      <c r="C55" t="s">
        <v>17</v>
      </c>
      <c r="D55">
        <v>408145301</v>
      </c>
      <c r="E55" t="s">
        <v>25</v>
      </c>
      <c r="F55" t="s">
        <v>29</v>
      </c>
      <c r="G55" t="s">
        <v>65</v>
      </c>
      <c r="H55">
        <v>2013</v>
      </c>
      <c r="I55">
        <v>1471</v>
      </c>
      <c r="J55" s="1">
        <v>0</v>
      </c>
      <c r="K55">
        <v>1</v>
      </c>
      <c r="L55">
        <v>1</v>
      </c>
      <c r="M55" t="s">
        <v>340</v>
      </c>
      <c r="O55">
        <v>1</v>
      </c>
      <c r="P55">
        <v>1</v>
      </c>
      <c r="Q55" t="s">
        <v>28</v>
      </c>
    </row>
    <row r="56" spans="1:17" x14ac:dyDescent="0.3">
      <c r="A56">
        <v>160010</v>
      </c>
      <c r="B56">
        <v>360370</v>
      </c>
      <c r="C56" t="s">
        <v>17</v>
      </c>
      <c r="D56">
        <v>408145701</v>
      </c>
      <c r="E56" t="s">
        <v>25</v>
      </c>
      <c r="F56" t="s">
        <v>29</v>
      </c>
      <c r="G56" t="s">
        <v>71</v>
      </c>
      <c r="H56">
        <v>2015</v>
      </c>
      <c r="I56">
        <v>1689</v>
      </c>
      <c r="J56" s="1">
        <v>0</v>
      </c>
      <c r="K56">
        <v>-3</v>
      </c>
      <c r="L56">
        <v>1</v>
      </c>
      <c r="M56" t="s">
        <v>340</v>
      </c>
      <c r="O56">
        <v>1</v>
      </c>
      <c r="P56">
        <v>1</v>
      </c>
      <c r="Q56" t="s">
        <v>28</v>
      </c>
    </row>
    <row r="57" spans="1:17" x14ac:dyDescent="0.3">
      <c r="A57">
        <v>160010</v>
      </c>
      <c r="B57">
        <v>360370</v>
      </c>
      <c r="C57" t="s">
        <v>17</v>
      </c>
      <c r="D57">
        <v>408145801</v>
      </c>
      <c r="E57" t="s">
        <v>25</v>
      </c>
      <c r="F57" t="s">
        <v>32</v>
      </c>
      <c r="G57" t="s">
        <v>72</v>
      </c>
      <c r="H57">
        <v>2018</v>
      </c>
      <c r="I57">
        <v>3500</v>
      </c>
      <c r="J57" s="1">
        <v>0</v>
      </c>
      <c r="K57">
        <v>-1</v>
      </c>
      <c r="L57">
        <v>1</v>
      </c>
      <c r="M57" t="s">
        <v>340</v>
      </c>
      <c r="O57">
        <v>1</v>
      </c>
      <c r="P57">
        <v>1</v>
      </c>
      <c r="Q57" t="s">
        <v>28</v>
      </c>
    </row>
    <row r="58" spans="1:17" x14ac:dyDescent="0.3">
      <c r="A58">
        <v>160010</v>
      </c>
      <c r="B58">
        <v>360370</v>
      </c>
      <c r="C58" t="s">
        <v>17</v>
      </c>
      <c r="D58">
        <v>408146101</v>
      </c>
      <c r="E58" t="s">
        <v>25</v>
      </c>
      <c r="F58" t="s">
        <v>29</v>
      </c>
      <c r="G58" t="s">
        <v>73</v>
      </c>
      <c r="H58">
        <v>2011</v>
      </c>
      <c r="I58">
        <v>1517</v>
      </c>
      <c r="J58" s="1">
        <v>0</v>
      </c>
      <c r="K58">
        <v>7</v>
      </c>
      <c r="L58">
        <v>1</v>
      </c>
      <c r="M58" t="s">
        <v>340</v>
      </c>
      <c r="O58">
        <v>1</v>
      </c>
      <c r="P58">
        <v>1</v>
      </c>
      <c r="Q58" t="s">
        <v>28</v>
      </c>
    </row>
    <row r="59" spans="1:17" x14ac:dyDescent="0.3">
      <c r="A59">
        <v>160010</v>
      </c>
      <c r="B59">
        <v>360370</v>
      </c>
      <c r="C59" t="s">
        <v>17</v>
      </c>
      <c r="D59">
        <v>408181001</v>
      </c>
      <c r="E59" t="s">
        <v>25</v>
      </c>
      <c r="F59" t="s">
        <v>26</v>
      </c>
      <c r="G59" t="s">
        <v>75</v>
      </c>
      <c r="H59">
        <v>2014</v>
      </c>
      <c r="I59">
        <v>3500</v>
      </c>
      <c r="J59" s="1">
        <v>0</v>
      </c>
      <c r="K59">
        <v>9</v>
      </c>
      <c r="L59">
        <v>1</v>
      </c>
      <c r="M59" t="s">
        <v>340</v>
      </c>
      <c r="O59">
        <v>1</v>
      </c>
      <c r="P59">
        <v>1</v>
      </c>
      <c r="Q59" t="s">
        <v>28</v>
      </c>
    </row>
    <row r="60" spans="1:17" x14ac:dyDescent="0.3">
      <c r="A60">
        <v>160010</v>
      </c>
      <c r="B60">
        <v>360370</v>
      </c>
      <c r="C60" t="s">
        <v>17</v>
      </c>
      <c r="D60">
        <v>408182301</v>
      </c>
      <c r="E60" t="s">
        <v>25</v>
      </c>
      <c r="F60" t="s">
        <v>29</v>
      </c>
      <c r="G60" t="s">
        <v>76</v>
      </c>
      <c r="H60">
        <v>2014</v>
      </c>
      <c r="I60">
        <v>1885</v>
      </c>
      <c r="J60" s="1">
        <v>0</v>
      </c>
      <c r="K60">
        <v>9</v>
      </c>
      <c r="L60">
        <v>1</v>
      </c>
      <c r="M60" t="s">
        <v>340</v>
      </c>
      <c r="O60">
        <v>1</v>
      </c>
      <c r="P60">
        <v>1</v>
      </c>
      <c r="Q60" t="s">
        <v>28</v>
      </c>
    </row>
    <row r="61" spans="1:17" x14ac:dyDescent="0.3">
      <c r="A61">
        <v>160010</v>
      </c>
      <c r="B61">
        <v>360370</v>
      </c>
      <c r="C61" t="s">
        <v>17</v>
      </c>
      <c r="D61">
        <v>408182601</v>
      </c>
      <c r="E61" t="s">
        <v>25</v>
      </c>
      <c r="F61" t="s">
        <v>29</v>
      </c>
      <c r="G61" t="s">
        <v>77</v>
      </c>
      <c r="H61">
        <v>2014</v>
      </c>
      <c r="I61">
        <v>1817</v>
      </c>
      <c r="J61" s="1">
        <v>0</v>
      </c>
      <c r="K61">
        <v>3</v>
      </c>
      <c r="L61">
        <v>1</v>
      </c>
      <c r="M61" t="s">
        <v>340</v>
      </c>
      <c r="O61">
        <v>1</v>
      </c>
      <c r="P61">
        <v>1</v>
      </c>
      <c r="Q61" t="s">
        <v>28</v>
      </c>
    </row>
    <row r="62" spans="1:17" x14ac:dyDescent="0.3">
      <c r="A62">
        <v>160010</v>
      </c>
      <c r="B62">
        <v>360370</v>
      </c>
      <c r="C62" t="s">
        <v>17</v>
      </c>
      <c r="D62">
        <v>408186301</v>
      </c>
      <c r="E62" t="s">
        <v>25</v>
      </c>
      <c r="F62" t="s">
        <v>29</v>
      </c>
      <c r="G62" t="s">
        <v>82</v>
      </c>
      <c r="H62">
        <v>2014</v>
      </c>
      <c r="I62">
        <v>1824</v>
      </c>
      <c r="J62" s="1">
        <v>0</v>
      </c>
      <c r="K62">
        <v>9</v>
      </c>
      <c r="L62">
        <v>1</v>
      </c>
      <c r="M62" t="s">
        <v>340</v>
      </c>
      <c r="O62">
        <v>1</v>
      </c>
      <c r="P62">
        <v>1</v>
      </c>
      <c r="Q62" t="s">
        <v>28</v>
      </c>
    </row>
    <row r="63" spans="1:17" x14ac:dyDescent="0.3">
      <c r="A63">
        <v>160010</v>
      </c>
      <c r="B63">
        <v>360370</v>
      </c>
      <c r="C63" t="s">
        <v>17</v>
      </c>
      <c r="D63">
        <v>408189201</v>
      </c>
      <c r="E63" t="s">
        <v>25</v>
      </c>
      <c r="F63" t="s">
        <v>83</v>
      </c>
      <c r="G63" t="s">
        <v>84</v>
      </c>
      <c r="H63">
        <v>2013</v>
      </c>
      <c r="I63">
        <v>1928</v>
      </c>
      <c r="J63" s="1">
        <v>0</v>
      </c>
      <c r="K63">
        <v>1</v>
      </c>
      <c r="L63">
        <v>1</v>
      </c>
      <c r="M63" t="s">
        <v>340</v>
      </c>
      <c r="O63">
        <v>1</v>
      </c>
      <c r="P63">
        <v>1</v>
      </c>
      <c r="Q63" t="s">
        <v>28</v>
      </c>
    </row>
    <row r="64" spans="1:17" x14ac:dyDescent="0.3">
      <c r="A64">
        <v>160010</v>
      </c>
      <c r="B64">
        <v>360370</v>
      </c>
      <c r="C64" t="s">
        <v>17</v>
      </c>
      <c r="D64">
        <v>408189401</v>
      </c>
      <c r="E64" t="s">
        <v>25</v>
      </c>
      <c r="F64" t="s">
        <v>50</v>
      </c>
      <c r="G64" t="s">
        <v>85</v>
      </c>
      <c r="H64">
        <v>2013</v>
      </c>
      <c r="I64">
        <v>1285</v>
      </c>
      <c r="J64" s="1">
        <v>0</v>
      </c>
      <c r="K64">
        <v>2</v>
      </c>
      <c r="L64">
        <v>1</v>
      </c>
      <c r="M64" t="s">
        <v>340</v>
      </c>
      <c r="O64">
        <v>1</v>
      </c>
      <c r="P64">
        <v>1</v>
      </c>
      <c r="Q64" t="s">
        <v>28</v>
      </c>
    </row>
    <row r="65" spans="1:17" x14ac:dyDescent="0.3">
      <c r="A65">
        <v>160010</v>
      </c>
      <c r="B65">
        <v>360370</v>
      </c>
      <c r="C65" t="s">
        <v>17</v>
      </c>
      <c r="D65">
        <v>408879001</v>
      </c>
      <c r="E65" t="s">
        <v>25</v>
      </c>
      <c r="F65" t="s">
        <v>32</v>
      </c>
      <c r="G65" t="s">
        <v>87</v>
      </c>
      <c r="H65">
        <v>2020</v>
      </c>
      <c r="I65">
        <v>3500</v>
      </c>
      <c r="J65" s="1">
        <v>0</v>
      </c>
      <c r="K65">
        <v>2</v>
      </c>
      <c r="L65">
        <v>1</v>
      </c>
      <c r="M65" t="s">
        <v>340</v>
      </c>
      <c r="O65">
        <v>1</v>
      </c>
      <c r="P65">
        <v>1</v>
      </c>
      <c r="Q65" t="s">
        <v>28</v>
      </c>
    </row>
    <row r="66" spans="1:17" x14ac:dyDescent="0.3">
      <c r="A66">
        <v>160010</v>
      </c>
      <c r="B66">
        <v>360370</v>
      </c>
      <c r="C66" t="s">
        <v>17</v>
      </c>
      <c r="D66">
        <v>408879401</v>
      </c>
      <c r="E66" t="s">
        <v>25</v>
      </c>
      <c r="F66" t="s">
        <v>32</v>
      </c>
      <c r="G66" t="s">
        <v>87</v>
      </c>
      <c r="H66">
        <v>2020</v>
      </c>
      <c r="I66">
        <v>3500</v>
      </c>
      <c r="J66" s="1">
        <v>0</v>
      </c>
      <c r="K66">
        <v>2</v>
      </c>
      <c r="L66">
        <v>1</v>
      </c>
      <c r="M66" t="s">
        <v>340</v>
      </c>
      <c r="O66">
        <v>1</v>
      </c>
      <c r="P66">
        <v>1</v>
      </c>
      <c r="Q66" t="s">
        <v>28</v>
      </c>
    </row>
    <row r="67" spans="1:17" x14ac:dyDescent="0.3">
      <c r="A67">
        <v>160010</v>
      </c>
      <c r="B67">
        <v>360370</v>
      </c>
      <c r="C67" t="s">
        <v>17</v>
      </c>
      <c r="D67">
        <v>409609401</v>
      </c>
      <c r="E67" t="s">
        <v>25</v>
      </c>
      <c r="F67" t="s">
        <v>32</v>
      </c>
      <c r="G67" t="s">
        <v>87</v>
      </c>
      <c r="H67">
        <v>2020</v>
      </c>
      <c r="I67">
        <v>3500</v>
      </c>
      <c r="J67" s="1">
        <v>0</v>
      </c>
      <c r="K67">
        <v>2</v>
      </c>
      <c r="L67">
        <v>1</v>
      </c>
      <c r="M67" t="s">
        <v>340</v>
      </c>
      <c r="O67">
        <v>1</v>
      </c>
      <c r="P67">
        <v>1</v>
      </c>
      <c r="Q67" t="s">
        <v>28</v>
      </c>
    </row>
    <row r="68" spans="1:17" x14ac:dyDescent="0.3">
      <c r="A68">
        <v>160010</v>
      </c>
      <c r="B68">
        <v>360370</v>
      </c>
      <c r="C68" t="s">
        <v>17</v>
      </c>
      <c r="D68">
        <v>410001101</v>
      </c>
      <c r="E68" t="s">
        <v>25</v>
      </c>
      <c r="F68" t="s">
        <v>32</v>
      </c>
      <c r="G68" t="s">
        <v>87</v>
      </c>
      <c r="H68">
        <v>2020</v>
      </c>
      <c r="I68">
        <v>3500</v>
      </c>
      <c r="J68" s="1">
        <v>0</v>
      </c>
      <c r="K68">
        <v>2</v>
      </c>
      <c r="L68">
        <v>1</v>
      </c>
      <c r="M68" t="s">
        <v>340</v>
      </c>
      <c r="O68">
        <v>1</v>
      </c>
      <c r="P68">
        <v>1</v>
      </c>
      <c r="Q68" t="s">
        <v>28</v>
      </c>
    </row>
    <row r="69" spans="1:17" x14ac:dyDescent="0.3">
      <c r="A69">
        <v>160010</v>
      </c>
      <c r="B69">
        <v>360370</v>
      </c>
      <c r="C69" t="s">
        <v>17</v>
      </c>
      <c r="D69">
        <v>410384201</v>
      </c>
      <c r="E69" t="s">
        <v>25</v>
      </c>
      <c r="F69" t="s">
        <v>78</v>
      </c>
      <c r="G69" t="s">
        <v>79</v>
      </c>
      <c r="H69">
        <v>2013</v>
      </c>
      <c r="I69">
        <v>2260</v>
      </c>
      <c r="J69" s="1">
        <v>0</v>
      </c>
      <c r="K69">
        <v>2</v>
      </c>
      <c r="L69">
        <v>1</v>
      </c>
      <c r="M69" t="s">
        <v>340</v>
      </c>
      <c r="O69">
        <v>1</v>
      </c>
      <c r="P69">
        <v>1</v>
      </c>
      <c r="Q69" t="s">
        <v>28</v>
      </c>
    </row>
    <row r="70" spans="1:17" x14ac:dyDescent="0.3">
      <c r="A70">
        <v>160010</v>
      </c>
      <c r="B70">
        <v>360365</v>
      </c>
      <c r="C70" t="s">
        <v>88</v>
      </c>
      <c r="D70">
        <v>410694801</v>
      </c>
      <c r="E70" t="s">
        <v>25</v>
      </c>
      <c r="F70" t="s">
        <v>89</v>
      </c>
      <c r="G70" t="s">
        <v>90</v>
      </c>
      <c r="H70">
        <v>2015</v>
      </c>
      <c r="I70">
        <v>3500</v>
      </c>
      <c r="J70" s="1">
        <v>0</v>
      </c>
      <c r="K70">
        <v>2</v>
      </c>
      <c r="L70">
        <v>1</v>
      </c>
      <c r="M70" t="s">
        <v>340</v>
      </c>
      <c r="O70">
        <v>1</v>
      </c>
      <c r="P70">
        <v>1</v>
      </c>
      <c r="Q70" t="s">
        <v>28</v>
      </c>
    </row>
    <row r="71" spans="1:17" x14ac:dyDescent="0.3">
      <c r="A71">
        <v>160010</v>
      </c>
      <c r="B71">
        <v>360370</v>
      </c>
      <c r="C71" t="s">
        <v>17</v>
      </c>
      <c r="D71">
        <v>410694901</v>
      </c>
      <c r="E71" t="s">
        <v>25</v>
      </c>
      <c r="F71" t="s">
        <v>89</v>
      </c>
      <c r="G71" t="s">
        <v>90</v>
      </c>
      <c r="H71">
        <v>2015</v>
      </c>
      <c r="I71">
        <v>3500</v>
      </c>
      <c r="J71" s="1">
        <v>0</v>
      </c>
      <c r="K71">
        <v>1</v>
      </c>
      <c r="L71">
        <v>1</v>
      </c>
      <c r="M71" t="s">
        <v>340</v>
      </c>
      <c r="O71">
        <v>1</v>
      </c>
      <c r="P71">
        <v>1</v>
      </c>
      <c r="Q71" t="s">
        <v>28</v>
      </c>
    </row>
    <row r="72" spans="1:17" x14ac:dyDescent="0.3">
      <c r="A72">
        <v>160010</v>
      </c>
      <c r="B72">
        <v>360370</v>
      </c>
      <c r="C72" t="s">
        <v>17</v>
      </c>
      <c r="D72">
        <v>401209001</v>
      </c>
      <c r="E72" t="s">
        <v>25</v>
      </c>
      <c r="F72" t="s">
        <v>32</v>
      </c>
      <c r="G72" t="s">
        <v>72</v>
      </c>
      <c r="H72">
        <v>2013</v>
      </c>
      <c r="I72">
        <v>3500</v>
      </c>
      <c r="J72" s="1">
        <v>0</v>
      </c>
      <c r="K72">
        <v>3</v>
      </c>
      <c r="L72">
        <v>1</v>
      </c>
      <c r="M72" t="s">
        <v>340</v>
      </c>
      <c r="O72">
        <v>1</v>
      </c>
      <c r="P72">
        <v>1</v>
      </c>
      <c r="Q72" t="s">
        <v>28</v>
      </c>
    </row>
    <row r="73" spans="1:17" x14ac:dyDescent="0.3">
      <c r="A73">
        <v>160010</v>
      </c>
      <c r="B73">
        <v>360370</v>
      </c>
      <c r="C73" t="s">
        <v>17</v>
      </c>
      <c r="D73">
        <v>408132201</v>
      </c>
      <c r="E73" t="s">
        <v>25</v>
      </c>
      <c r="F73" t="s">
        <v>52</v>
      </c>
      <c r="G73" t="s">
        <v>95</v>
      </c>
      <c r="H73">
        <v>2010</v>
      </c>
      <c r="I73">
        <v>1675</v>
      </c>
      <c r="J73" s="1">
        <v>0</v>
      </c>
      <c r="K73">
        <v>0</v>
      </c>
      <c r="L73">
        <v>1</v>
      </c>
      <c r="M73" t="s">
        <v>340</v>
      </c>
      <c r="O73">
        <v>1</v>
      </c>
      <c r="P73">
        <v>1</v>
      </c>
      <c r="Q73" t="s">
        <v>28</v>
      </c>
    </row>
    <row r="74" spans="1:17" x14ac:dyDescent="0.3">
      <c r="A74">
        <v>160010</v>
      </c>
      <c r="B74">
        <v>360370</v>
      </c>
      <c r="C74" t="s">
        <v>17</v>
      </c>
      <c r="D74">
        <v>408134901</v>
      </c>
      <c r="E74" t="s">
        <v>25</v>
      </c>
      <c r="F74" t="s">
        <v>52</v>
      </c>
      <c r="G74" t="s">
        <v>96</v>
      </c>
      <c r="H74">
        <v>2010</v>
      </c>
      <c r="I74">
        <v>1660</v>
      </c>
      <c r="J74" s="1">
        <v>0</v>
      </c>
      <c r="K74">
        <v>-2</v>
      </c>
      <c r="L74">
        <v>1</v>
      </c>
      <c r="M74" t="s">
        <v>340</v>
      </c>
      <c r="O74">
        <v>1</v>
      </c>
      <c r="P74">
        <v>1</v>
      </c>
      <c r="Q74" t="s">
        <v>28</v>
      </c>
    </row>
    <row r="75" spans="1:17" x14ac:dyDescent="0.3">
      <c r="A75">
        <v>160010</v>
      </c>
      <c r="B75">
        <v>360370</v>
      </c>
      <c r="C75" t="s">
        <v>17</v>
      </c>
      <c r="D75">
        <v>408136001</v>
      </c>
      <c r="E75" t="s">
        <v>25</v>
      </c>
      <c r="F75" t="s">
        <v>52</v>
      </c>
      <c r="G75" t="s">
        <v>97</v>
      </c>
      <c r="H75">
        <v>2013</v>
      </c>
      <c r="I75">
        <v>1985</v>
      </c>
      <c r="J75" s="1">
        <v>0</v>
      </c>
      <c r="K75">
        <v>-4</v>
      </c>
      <c r="L75">
        <v>1</v>
      </c>
      <c r="M75" t="s">
        <v>340</v>
      </c>
      <c r="O75">
        <v>1</v>
      </c>
      <c r="P75">
        <v>1</v>
      </c>
      <c r="Q75" t="s">
        <v>28</v>
      </c>
    </row>
    <row r="76" spans="1:17" x14ac:dyDescent="0.3">
      <c r="A76">
        <v>160010</v>
      </c>
      <c r="B76">
        <v>360370</v>
      </c>
      <c r="C76" t="s">
        <v>17</v>
      </c>
      <c r="D76">
        <v>408145401</v>
      </c>
      <c r="E76" t="s">
        <v>25</v>
      </c>
      <c r="F76" t="s">
        <v>29</v>
      </c>
      <c r="G76" t="s">
        <v>71</v>
      </c>
      <c r="H76">
        <v>2015</v>
      </c>
      <c r="I76">
        <v>1689</v>
      </c>
      <c r="J76" s="1">
        <v>0</v>
      </c>
      <c r="K76">
        <v>-2</v>
      </c>
      <c r="L76">
        <v>1</v>
      </c>
      <c r="M76" t="s">
        <v>340</v>
      </c>
      <c r="O76">
        <v>1</v>
      </c>
      <c r="P76">
        <v>1</v>
      </c>
      <c r="Q76" t="s">
        <v>28</v>
      </c>
    </row>
    <row r="77" spans="1:17" x14ac:dyDescent="0.3">
      <c r="A77">
        <v>160010</v>
      </c>
      <c r="B77">
        <v>360370</v>
      </c>
      <c r="C77" t="s">
        <v>17</v>
      </c>
      <c r="D77">
        <v>408145501</v>
      </c>
      <c r="E77" t="s">
        <v>25</v>
      </c>
      <c r="F77" t="s">
        <v>29</v>
      </c>
      <c r="G77" t="s">
        <v>71</v>
      </c>
      <c r="H77">
        <v>2015</v>
      </c>
      <c r="I77">
        <v>1689</v>
      </c>
      <c r="J77" s="1">
        <v>0</v>
      </c>
      <c r="K77">
        <v>1</v>
      </c>
      <c r="L77">
        <v>1</v>
      </c>
      <c r="M77" t="s">
        <v>340</v>
      </c>
      <c r="O77">
        <v>1</v>
      </c>
      <c r="P77">
        <v>1</v>
      </c>
      <c r="Q77" t="s">
        <v>28</v>
      </c>
    </row>
    <row r="78" spans="1:17" x14ac:dyDescent="0.3">
      <c r="A78">
        <v>160010</v>
      </c>
      <c r="B78">
        <v>360370</v>
      </c>
      <c r="C78" t="s">
        <v>17</v>
      </c>
      <c r="D78">
        <v>408146001</v>
      </c>
      <c r="E78" t="s">
        <v>25</v>
      </c>
      <c r="F78" t="s">
        <v>89</v>
      </c>
      <c r="G78" t="s">
        <v>98</v>
      </c>
      <c r="H78">
        <v>2010</v>
      </c>
      <c r="I78">
        <v>1973</v>
      </c>
      <c r="J78" s="1">
        <v>0</v>
      </c>
      <c r="K78">
        <v>0</v>
      </c>
      <c r="L78">
        <v>1</v>
      </c>
      <c r="M78" t="s">
        <v>340</v>
      </c>
      <c r="O78">
        <v>1</v>
      </c>
      <c r="P78">
        <v>1</v>
      </c>
      <c r="Q78" t="s">
        <v>28</v>
      </c>
    </row>
    <row r="79" spans="1:17" x14ac:dyDescent="0.3">
      <c r="A79">
        <v>160010</v>
      </c>
      <c r="B79">
        <v>360370</v>
      </c>
      <c r="C79" t="s">
        <v>17</v>
      </c>
      <c r="D79">
        <v>408146601</v>
      </c>
      <c r="E79" t="s">
        <v>25</v>
      </c>
      <c r="F79" t="s">
        <v>29</v>
      </c>
      <c r="G79" t="s">
        <v>99</v>
      </c>
      <c r="H79">
        <v>2013</v>
      </c>
      <c r="I79">
        <v>1343</v>
      </c>
      <c r="J79" s="1">
        <v>0</v>
      </c>
      <c r="K79">
        <v>4</v>
      </c>
      <c r="L79">
        <v>1</v>
      </c>
      <c r="M79" t="s">
        <v>340</v>
      </c>
      <c r="O79">
        <v>1</v>
      </c>
      <c r="P79">
        <v>1</v>
      </c>
      <c r="Q79" t="s">
        <v>28</v>
      </c>
    </row>
    <row r="80" spans="1:17" x14ac:dyDescent="0.3">
      <c r="A80">
        <v>160010</v>
      </c>
      <c r="B80">
        <v>360370</v>
      </c>
      <c r="C80" t="s">
        <v>17</v>
      </c>
      <c r="D80">
        <v>408189501</v>
      </c>
      <c r="E80" t="s">
        <v>25</v>
      </c>
      <c r="F80" t="s">
        <v>50</v>
      </c>
      <c r="G80" t="s">
        <v>100</v>
      </c>
      <c r="H80">
        <v>2013</v>
      </c>
      <c r="I80">
        <v>1305</v>
      </c>
      <c r="J80" s="1">
        <v>0</v>
      </c>
      <c r="K80">
        <v>2</v>
      </c>
      <c r="L80">
        <v>1</v>
      </c>
      <c r="M80" t="s">
        <v>340</v>
      </c>
      <c r="O80">
        <v>1</v>
      </c>
      <c r="P80">
        <v>1</v>
      </c>
      <c r="Q80" t="s">
        <v>28</v>
      </c>
    </row>
    <row r="81" spans="1:17" x14ac:dyDescent="0.3">
      <c r="A81">
        <v>160010</v>
      </c>
      <c r="B81">
        <v>360370</v>
      </c>
      <c r="C81" t="s">
        <v>17</v>
      </c>
      <c r="D81">
        <v>368727201</v>
      </c>
      <c r="E81" t="s">
        <v>25</v>
      </c>
      <c r="F81" t="s">
        <v>91</v>
      </c>
      <c r="G81" t="s">
        <v>92</v>
      </c>
      <c r="H81">
        <v>2018</v>
      </c>
      <c r="I81">
        <v>2240</v>
      </c>
      <c r="J81" s="1">
        <v>0</v>
      </c>
      <c r="K81">
        <v>3</v>
      </c>
      <c r="L81">
        <v>1</v>
      </c>
      <c r="M81" t="s">
        <v>340</v>
      </c>
      <c r="O81">
        <v>1</v>
      </c>
      <c r="P81">
        <v>1</v>
      </c>
      <c r="Q81" t="s">
        <v>28</v>
      </c>
    </row>
    <row r="82" spans="1:17" x14ac:dyDescent="0.3">
      <c r="A82">
        <v>160010</v>
      </c>
      <c r="B82">
        <v>360370</v>
      </c>
      <c r="C82" t="s">
        <v>17</v>
      </c>
      <c r="D82">
        <v>380078801</v>
      </c>
      <c r="E82" t="s">
        <v>25</v>
      </c>
      <c r="F82" t="s">
        <v>32</v>
      </c>
      <c r="G82" t="s">
        <v>33</v>
      </c>
      <c r="H82">
        <v>2019</v>
      </c>
      <c r="I82">
        <v>3500</v>
      </c>
      <c r="J82" s="1">
        <v>0</v>
      </c>
      <c r="K82">
        <v>3</v>
      </c>
      <c r="L82">
        <v>1</v>
      </c>
      <c r="M82" t="s">
        <v>340</v>
      </c>
      <c r="O82">
        <v>1</v>
      </c>
      <c r="P82">
        <v>1</v>
      </c>
      <c r="Q82" t="s">
        <v>28</v>
      </c>
    </row>
    <row r="83" spans="1:17" x14ac:dyDescent="0.3">
      <c r="A83">
        <v>160010</v>
      </c>
      <c r="B83">
        <v>360370</v>
      </c>
      <c r="C83" t="s">
        <v>17</v>
      </c>
      <c r="D83">
        <v>389519801</v>
      </c>
      <c r="E83" t="s">
        <v>25</v>
      </c>
      <c r="F83" t="s">
        <v>32</v>
      </c>
      <c r="G83" t="s">
        <v>33</v>
      </c>
      <c r="H83">
        <v>2019</v>
      </c>
      <c r="I83">
        <v>3500</v>
      </c>
      <c r="J83" s="1">
        <v>0</v>
      </c>
      <c r="K83">
        <v>-3</v>
      </c>
      <c r="L83">
        <v>1</v>
      </c>
      <c r="M83" t="s">
        <v>340</v>
      </c>
      <c r="O83">
        <v>1</v>
      </c>
      <c r="P83">
        <v>1</v>
      </c>
      <c r="Q83" t="s">
        <v>28</v>
      </c>
    </row>
    <row r="84" spans="1:17" x14ac:dyDescent="0.3">
      <c r="A84">
        <v>160010</v>
      </c>
      <c r="B84">
        <v>360367</v>
      </c>
      <c r="C84" t="s">
        <v>39</v>
      </c>
      <c r="D84">
        <v>397276301</v>
      </c>
      <c r="E84" t="s">
        <v>25</v>
      </c>
      <c r="F84" t="s">
        <v>34</v>
      </c>
      <c r="G84" t="s">
        <v>69</v>
      </c>
      <c r="H84">
        <v>2008</v>
      </c>
      <c r="I84">
        <v>3500</v>
      </c>
      <c r="J84" s="1">
        <v>0</v>
      </c>
      <c r="K84">
        <v>8</v>
      </c>
      <c r="L84">
        <v>1</v>
      </c>
      <c r="M84" t="s">
        <v>340</v>
      </c>
      <c r="O84">
        <v>1</v>
      </c>
      <c r="P84">
        <v>1</v>
      </c>
      <c r="Q84" t="s">
        <v>28</v>
      </c>
    </row>
    <row r="85" spans="1:17" x14ac:dyDescent="0.3">
      <c r="A85">
        <v>160010</v>
      </c>
      <c r="B85">
        <v>360370</v>
      </c>
      <c r="C85" t="s">
        <v>17</v>
      </c>
      <c r="D85">
        <v>399228201</v>
      </c>
      <c r="E85" t="s">
        <v>25</v>
      </c>
      <c r="F85" t="s">
        <v>32</v>
      </c>
      <c r="G85" t="s">
        <v>33</v>
      </c>
      <c r="H85">
        <v>2020</v>
      </c>
      <c r="I85">
        <v>3500</v>
      </c>
      <c r="J85" s="1">
        <v>0</v>
      </c>
      <c r="K85">
        <v>-4</v>
      </c>
      <c r="L85">
        <v>1</v>
      </c>
      <c r="M85" t="s">
        <v>340</v>
      </c>
      <c r="O85">
        <v>1</v>
      </c>
      <c r="P85">
        <v>1</v>
      </c>
      <c r="Q85" t="s">
        <v>28</v>
      </c>
    </row>
    <row r="86" spans="1:17" x14ac:dyDescent="0.3">
      <c r="A86">
        <v>160010</v>
      </c>
      <c r="B86">
        <v>360370</v>
      </c>
      <c r="C86" t="s">
        <v>17</v>
      </c>
      <c r="D86">
        <v>341696301</v>
      </c>
      <c r="E86" t="s">
        <v>25</v>
      </c>
      <c r="F86" t="s">
        <v>32</v>
      </c>
      <c r="G86" t="s">
        <v>72</v>
      </c>
      <c r="H86">
        <v>2018</v>
      </c>
      <c r="I86">
        <v>3500</v>
      </c>
      <c r="J86" s="1">
        <v>0</v>
      </c>
      <c r="K86">
        <v>4</v>
      </c>
      <c r="L86">
        <v>1</v>
      </c>
      <c r="M86" t="s">
        <v>340</v>
      </c>
      <c r="O86">
        <v>1</v>
      </c>
      <c r="P86">
        <v>1</v>
      </c>
      <c r="Q86" t="s">
        <v>28</v>
      </c>
    </row>
    <row r="87" spans="1:17" x14ac:dyDescent="0.3">
      <c r="A87">
        <v>160010</v>
      </c>
      <c r="B87">
        <v>360370</v>
      </c>
      <c r="C87" t="s">
        <v>17</v>
      </c>
      <c r="D87">
        <v>357356801</v>
      </c>
      <c r="E87" t="s">
        <v>25</v>
      </c>
      <c r="F87" t="s">
        <v>32</v>
      </c>
      <c r="G87" t="s">
        <v>72</v>
      </c>
      <c r="H87">
        <v>2018</v>
      </c>
      <c r="I87">
        <v>3500</v>
      </c>
      <c r="J87" s="1">
        <v>0</v>
      </c>
      <c r="K87">
        <v>4</v>
      </c>
      <c r="L87">
        <v>1</v>
      </c>
      <c r="M87" t="s">
        <v>340</v>
      </c>
      <c r="O87">
        <v>1</v>
      </c>
      <c r="P87">
        <v>1</v>
      </c>
      <c r="Q87" t="s">
        <v>28</v>
      </c>
    </row>
    <row r="88" spans="1:17" x14ac:dyDescent="0.3">
      <c r="A88">
        <v>160010</v>
      </c>
      <c r="B88">
        <v>360370</v>
      </c>
      <c r="C88" t="s">
        <v>17</v>
      </c>
      <c r="D88">
        <v>357357101</v>
      </c>
      <c r="E88" t="s">
        <v>25</v>
      </c>
      <c r="F88" t="s">
        <v>32</v>
      </c>
      <c r="G88" t="s">
        <v>72</v>
      </c>
      <c r="H88">
        <v>2018</v>
      </c>
      <c r="I88">
        <v>3500</v>
      </c>
      <c r="J88" s="1">
        <v>0</v>
      </c>
      <c r="K88">
        <v>4</v>
      </c>
      <c r="L88">
        <v>1</v>
      </c>
      <c r="M88" t="s">
        <v>340</v>
      </c>
      <c r="O88">
        <v>1</v>
      </c>
      <c r="P88">
        <v>1</v>
      </c>
      <c r="Q88" t="s">
        <v>28</v>
      </c>
    </row>
    <row r="89" spans="1:17" x14ac:dyDescent="0.3">
      <c r="A89">
        <v>160010</v>
      </c>
      <c r="B89">
        <v>360370</v>
      </c>
      <c r="C89" t="s">
        <v>17</v>
      </c>
      <c r="D89">
        <v>357357201</v>
      </c>
      <c r="E89" t="s">
        <v>25</v>
      </c>
      <c r="F89" t="s">
        <v>32</v>
      </c>
      <c r="G89" t="s">
        <v>87</v>
      </c>
      <c r="H89">
        <v>2018</v>
      </c>
      <c r="I89">
        <v>3001</v>
      </c>
      <c r="J89" s="1">
        <v>0</v>
      </c>
      <c r="K89">
        <v>4</v>
      </c>
      <c r="L89">
        <v>1</v>
      </c>
      <c r="M89" t="s">
        <v>340</v>
      </c>
      <c r="O89">
        <v>1</v>
      </c>
      <c r="P89">
        <v>1</v>
      </c>
      <c r="Q89" t="s">
        <v>28</v>
      </c>
    </row>
    <row r="90" spans="1:17" x14ac:dyDescent="0.3">
      <c r="A90">
        <v>160010</v>
      </c>
      <c r="B90">
        <v>360370</v>
      </c>
      <c r="C90" t="s">
        <v>17</v>
      </c>
      <c r="D90">
        <v>323720501</v>
      </c>
      <c r="E90" t="s">
        <v>25</v>
      </c>
      <c r="F90" t="s">
        <v>32</v>
      </c>
      <c r="G90" t="s">
        <v>72</v>
      </c>
      <c r="H90">
        <v>2018</v>
      </c>
      <c r="I90">
        <v>3500</v>
      </c>
      <c r="J90" s="1">
        <v>0</v>
      </c>
      <c r="K90">
        <v>4</v>
      </c>
      <c r="L90">
        <v>1</v>
      </c>
      <c r="M90" t="s">
        <v>340</v>
      </c>
      <c r="O90">
        <v>1</v>
      </c>
      <c r="P90">
        <v>1</v>
      </c>
      <c r="Q90" t="s">
        <v>28</v>
      </c>
    </row>
    <row r="91" spans="1:17" x14ac:dyDescent="0.3">
      <c r="A91">
        <v>160010</v>
      </c>
      <c r="B91">
        <v>360367</v>
      </c>
      <c r="C91" t="s">
        <v>39</v>
      </c>
      <c r="D91">
        <v>339224101</v>
      </c>
      <c r="E91" t="s">
        <v>25</v>
      </c>
      <c r="F91" t="s">
        <v>89</v>
      </c>
      <c r="G91" t="s">
        <v>98</v>
      </c>
      <c r="H91">
        <v>2018</v>
      </c>
      <c r="I91">
        <v>3500</v>
      </c>
      <c r="J91" s="1">
        <v>0</v>
      </c>
      <c r="K91">
        <v>4</v>
      </c>
      <c r="L91">
        <v>1</v>
      </c>
      <c r="M91" t="s">
        <v>340</v>
      </c>
      <c r="O91">
        <v>1</v>
      </c>
      <c r="P91">
        <v>1</v>
      </c>
      <c r="Q91" t="s">
        <v>28</v>
      </c>
    </row>
    <row r="92" spans="1:17" x14ac:dyDescent="0.3">
      <c r="A92">
        <v>160010</v>
      </c>
      <c r="B92">
        <v>360370</v>
      </c>
      <c r="C92" t="s">
        <v>17</v>
      </c>
      <c r="D92">
        <v>275622901</v>
      </c>
      <c r="E92" t="s">
        <v>25</v>
      </c>
      <c r="F92" t="s">
        <v>89</v>
      </c>
      <c r="G92" t="s">
        <v>131</v>
      </c>
      <c r="H92">
        <v>2011</v>
      </c>
      <c r="I92">
        <v>1683</v>
      </c>
      <c r="J92" s="1">
        <v>0</v>
      </c>
      <c r="K92">
        <v>5</v>
      </c>
      <c r="L92">
        <v>1</v>
      </c>
      <c r="M92" t="s">
        <v>340</v>
      </c>
      <c r="O92">
        <v>1</v>
      </c>
      <c r="P92">
        <v>1</v>
      </c>
      <c r="Q92" t="s">
        <v>28</v>
      </c>
    </row>
    <row r="93" spans="1:17" x14ac:dyDescent="0.3">
      <c r="A93">
        <v>160010</v>
      </c>
      <c r="B93">
        <v>360370</v>
      </c>
      <c r="C93" t="s">
        <v>17</v>
      </c>
      <c r="D93">
        <v>187080001</v>
      </c>
      <c r="E93" t="s">
        <v>25</v>
      </c>
      <c r="F93" t="s">
        <v>32</v>
      </c>
      <c r="G93" t="s">
        <v>72</v>
      </c>
      <c r="H93">
        <v>2014</v>
      </c>
      <c r="I93">
        <v>3500</v>
      </c>
      <c r="J93" s="1">
        <v>0</v>
      </c>
      <c r="K93">
        <v>2</v>
      </c>
      <c r="L93">
        <v>1</v>
      </c>
      <c r="M93" t="s">
        <v>340</v>
      </c>
      <c r="O93">
        <v>1</v>
      </c>
      <c r="P93">
        <v>1</v>
      </c>
      <c r="Q93" t="s">
        <v>28</v>
      </c>
    </row>
    <row r="94" spans="1:17" x14ac:dyDescent="0.3">
      <c r="A94">
        <v>160010</v>
      </c>
      <c r="B94">
        <v>360367</v>
      </c>
      <c r="C94" t="s">
        <v>39</v>
      </c>
      <c r="D94">
        <v>418540601</v>
      </c>
      <c r="E94" t="s">
        <v>40</v>
      </c>
      <c r="F94" t="s">
        <v>41</v>
      </c>
      <c r="G94" t="s">
        <v>42</v>
      </c>
      <c r="H94">
        <v>2017</v>
      </c>
      <c r="I94" t="s">
        <v>21</v>
      </c>
      <c r="J94" s="1">
        <v>0</v>
      </c>
      <c r="K94" t="s">
        <v>21</v>
      </c>
      <c r="L94">
        <v>1</v>
      </c>
      <c r="O94" t="s">
        <v>337</v>
      </c>
      <c r="P94" t="s">
        <v>337</v>
      </c>
      <c r="Q94" t="s">
        <v>43</v>
      </c>
    </row>
    <row r="95" spans="1:17" x14ac:dyDescent="0.3">
      <c r="A95">
        <v>160010</v>
      </c>
      <c r="B95">
        <v>360370</v>
      </c>
      <c r="C95" t="s">
        <v>17</v>
      </c>
      <c r="D95">
        <v>320589501</v>
      </c>
      <c r="E95" t="s">
        <v>40</v>
      </c>
      <c r="F95" t="s">
        <v>112</v>
      </c>
      <c r="G95">
        <v>2.6</v>
      </c>
      <c r="H95">
        <v>2018</v>
      </c>
      <c r="I95" t="s">
        <v>21</v>
      </c>
      <c r="J95" s="1">
        <v>0</v>
      </c>
      <c r="K95" t="s">
        <v>21</v>
      </c>
      <c r="L95">
        <v>1</v>
      </c>
      <c r="M95" t="s">
        <v>340</v>
      </c>
      <c r="O95">
        <v>1</v>
      </c>
      <c r="P95">
        <v>1</v>
      </c>
      <c r="Q95" t="s">
        <v>28</v>
      </c>
    </row>
    <row r="96" spans="1:17" x14ac:dyDescent="0.3">
      <c r="A96">
        <v>160010</v>
      </c>
      <c r="B96">
        <v>3239981</v>
      </c>
      <c r="C96" t="s">
        <v>123</v>
      </c>
      <c r="D96">
        <v>324097701</v>
      </c>
      <c r="E96" t="s">
        <v>124</v>
      </c>
      <c r="F96" t="s">
        <v>125</v>
      </c>
      <c r="G96" t="s">
        <v>126</v>
      </c>
      <c r="H96">
        <v>2017</v>
      </c>
      <c r="I96" t="s">
        <v>21</v>
      </c>
      <c r="J96" s="1">
        <v>0</v>
      </c>
      <c r="K96" t="s">
        <v>21</v>
      </c>
      <c r="L96">
        <v>1</v>
      </c>
      <c r="O96" t="s">
        <v>337</v>
      </c>
      <c r="P96" t="s">
        <v>337</v>
      </c>
      <c r="Q96" t="s">
        <v>43</v>
      </c>
    </row>
    <row r="97" spans="1:17" x14ac:dyDescent="0.3">
      <c r="A97">
        <v>160010</v>
      </c>
      <c r="B97">
        <v>3239981</v>
      </c>
      <c r="C97" t="s">
        <v>123</v>
      </c>
      <c r="D97">
        <v>324099301</v>
      </c>
      <c r="E97" t="s">
        <v>124</v>
      </c>
      <c r="F97" t="s">
        <v>127</v>
      </c>
      <c r="G97" t="s">
        <v>128</v>
      </c>
      <c r="H97">
        <v>2017</v>
      </c>
      <c r="I97" t="s">
        <v>21</v>
      </c>
      <c r="J97" s="1">
        <v>0</v>
      </c>
      <c r="K97" t="s">
        <v>21</v>
      </c>
      <c r="L97">
        <v>1</v>
      </c>
      <c r="O97" t="s">
        <v>337</v>
      </c>
      <c r="P97" t="s">
        <v>337</v>
      </c>
      <c r="Q97" t="s">
        <v>43</v>
      </c>
    </row>
    <row r="98" spans="1:17" x14ac:dyDescent="0.3">
      <c r="A98">
        <v>160010</v>
      </c>
      <c r="B98">
        <v>360370</v>
      </c>
      <c r="C98" t="s">
        <v>17</v>
      </c>
      <c r="D98">
        <v>417431801</v>
      </c>
      <c r="E98" t="s">
        <v>36</v>
      </c>
      <c r="F98" t="s">
        <v>37</v>
      </c>
      <c r="G98" t="s">
        <v>38</v>
      </c>
      <c r="H98">
        <v>2015</v>
      </c>
      <c r="I98">
        <v>1153</v>
      </c>
      <c r="J98" s="1">
        <v>0</v>
      </c>
      <c r="K98">
        <v>-3</v>
      </c>
      <c r="L98">
        <v>1</v>
      </c>
      <c r="M98" t="s">
        <v>340</v>
      </c>
      <c r="O98">
        <v>1</v>
      </c>
      <c r="P98">
        <v>1</v>
      </c>
      <c r="Q98" t="s">
        <v>28</v>
      </c>
    </row>
    <row r="99" spans="1:17" x14ac:dyDescent="0.3">
      <c r="A99">
        <v>160010</v>
      </c>
      <c r="B99">
        <v>360370</v>
      </c>
      <c r="C99" t="s">
        <v>17</v>
      </c>
      <c r="D99">
        <v>407969601</v>
      </c>
      <c r="E99" t="s">
        <v>36</v>
      </c>
      <c r="F99" t="s">
        <v>50</v>
      </c>
      <c r="G99" t="s">
        <v>51</v>
      </c>
      <c r="H99">
        <v>2012</v>
      </c>
      <c r="I99">
        <v>930</v>
      </c>
      <c r="J99" s="1">
        <v>0</v>
      </c>
      <c r="K99">
        <v>3</v>
      </c>
      <c r="L99">
        <v>1</v>
      </c>
      <c r="M99" t="s">
        <v>340</v>
      </c>
      <c r="O99">
        <v>1</v>
      </c>
      <c r="P99">
        <v>1</v>
      </c>
      <c r="Q99" t="s">
        <v>28</v>
      </c>
    </row>
    <row r="100" spans="1:17" x14ac:dyDescent="0.3">
      <c r="A100">
        <v>160010</v>
      </c>
      <c r="B100">
        <v>360370</v>
      </c>
      <c r="C100" t="s">
        <v>17</v>
      </c>
      <c r="D100">
        <v>407974501</v>
      </c>
      <c r="E100" t="s">
        <v>36</v>
      </c>
      <c r="F100" t="s">
        <v>54</v>
      </c>
      <c r="G100" t="s">
        <v>55</v>
      </c>
      <c r="H100">
        <v>2010</v>
      </c>
      <c r="I100">
        <v>1355</v>
      </c>
      <c r="J100" s="1">
        <v>0</v>
      </c>
      <c r="K100">
        <v>10</v>
      </c>
      <c r="L100">
        <v>1</v>
      </c>
      <c r="M100" t="s">
        <v>340</v>
      </c>
      <c r="O100">
        <v>1</v>
      </c>
      <c r="P100">
        <v>1</v>
      </c>
      <c r="Q100" t="s">
        <v>28</v>
      </c>
    </row>
    <row r="101" spans="1:17" x14ac:dyDescent="0.3">
      <c r="A101">
        <v>160010</v>
      </c>
      <c r="B101">
        <v>360370</v>
      </c>
      <c r="C101" t="s">
        <v>17</v>
      </c>
      <c r="D101">
        <v>407979601</v>
      </c>
      <c r="E101" t="s">
        <v>36</v>
      </c>
      <c r="F101" t="s">
        <v>56</v>
      </c>
      <c r="G101" t="s">
        <v>57</v>
      </c>
      <c r="H101">
        <v>2012</v>
      </c>
      <c r="I101">
        <v>1403</v>
      </c>
      <c r="J101" s="1">
        <v>0</v>
      </c>
      <c r="K101">
        <v>5</v>
      </c>
      <c r="L101">
        <v>1</v>
      </c>
      <c r="M101" t="s">
        <v>340</v>
      </c>
      <c r="O101">
        <v>1</v>
      </c>
      <c r="P101">
        <v>1</v>
      </c>
      <c r="Q101" t="s">
        <v>28</v>
      </c>
    </row>
    <row r="102" spans="1:17" x14ac:dyDescent="0.3">
      <c r="A102">
        <v>160010</v>
      </c>
      <c r="B102">
        <v>360370</v>
      </c>
      <c r="C102" t="s">
        <v>17</v>
      </c>
      <c r="D102">
        <v>407984801</v>
      </c>
      <c r="E102" t="s">
        <v>36</v>
      </c>
      <c r="F102" t="s">
        <v>37</v>
      </c>
      <c r="G102" t="s">
        <v>58</v>
      </c>
      <c r="H102">
        <v>2015</v>
      </c>
      <c r="I102">
        <v>1465</v>
      </c>
      <c r="J102" s="1">
        <v>0</v>
      </c>
      <c r="K102">
        <v>7</v>
      </c>
      <c r="L102">
        <v>1</v>
      </c>
      <c r="M102" t="s">
        <v>340</v>
      </c>
      <c r="O102">
        <v>1</v>
      </c>
      <c r="P102">
        <v>1</v>
      </c>
      <c r="Q102" t="s">
        <v>28</v>
      </c>
    </row>
    <row r="103" spans="1:17" x14ac:dyDescent="0.3">
      <c r="A103">
        <v>160010</v>
      </c>
      <c r="B103">
        <v>360370</v>
      </c>
      <c r="C103" t="s">
        <v>17</v>
      </c>
      <c r="D103">
        <v>407985001</v>
      </c>
      <c r="E103" t="s">
        <v>36</v>
      </c>
      <c r="F103" t="s">
        <v>54</v>
      </c>
      <c r="G103" t="s">
        <v>59</v>
      </c>
      <c r="H103">
        <v>2013</v>
      </c>
      <c r="I103">
        <v>1060</v>
      </c>
      <c r="J103" s="1">
        <v>0</v>
      </c>
      <c r="K103">
        <v>9</v>
      </c>
      <c r="L103">
        <v>1</v>
      </c>
      <c r="M103" t="s">
        <v>340</v>
      </c>
      <c r="O103">
        <v>1</v>
      </c>
      <c r="P103">
        <v>1</v>
      </c>
      <c r="Q103" t="s">
        <v>28</v>
      </c>
    </row>
    <row r="104" spans="1:17" x14ac:dyDescent="0.3">
      <c r="A104">
        <v>160010</v>
      </c>
      <c r="B104">
        <v>360370</v>
      </c>
      <c r="C104" t="s">
        <v>17</v>
      </c>
      <c r="D104">
        <v>401619601</v>
      </c>
      <c r="E104" t="s">
        <v>36</v>
      </c>
      <c r="F104" t="s">
        <v>103</v>
      </c>
      <c r="G104" t="s">
        <v>104</v>
      </c>
      <c r="H104">
        <v>2013</v>
      </c>
      <c r="I104">
        <v>1225</v>
      </c>
      <c r="J104" s="1">
        <v>0</v>
      </c>
      <c r="K104">
        <v>23</v>
      </c>
      <c r="L104">
        <v>1</v>
      </c>
      <c r="M104" t="s">
        <v>340</v>
      </c>
      <c r="O104">
        <v>1</v>
      </c>
      <c r="P104">
        <v>1</v>
      </c>
      <c r="Q104" t="s">
        <v>28</v>
      </c>
    </row>
    <row r="105" spans="1:17" x14ac:dyDescent="0.3">
      <c r="A105">
        <v>160010</v>
      </c>
      <c r="B105">
        <v>360370</v>
      </c>
      <c r="C105" t="s">
        <v>17</v>
      </c>
      <c r="D105">
        <v>275753901</v>
      </c>
      <c r="E105" t="s">
        <v>36</v>
      </c>
      <c r="F105" t="s">
        <v>106</v>
      </c>
      <c r="G105" t="s">
        <v>133</v>
      </c>
      <c r="H105">
        <v>2011</v>
      </c>
      <c r="I105">
        <v>1355</v>
      </c>
      <c r="J105" s="1">
        <v>0</v>
      </c>
      <c r="K105">
        <v>5</v>
      </c>
      <c r="L105">
        <v>1</v>
      </c>
      <c r="M105" t="s">
        <v>340</v>
      </c>
      <c r="O105">
        <v>1</v>
      </c>
      <c r="P105">
        <v>1</v>
      </c>
      <c r="Q105" t="s">
        <v>28</v>
      </c>
    </row>
    <row r="106" spans="1:17" x14ac:dyDescent="0.3">
      <c r="A106">
        <v>160010</v>
      </c>
      <c r="B106">
        <v>360370</v>
      </c>
      <c r="C106" t="s">
        <v>17</v>
      </c>
      <c r="D106">
        <v>427508901</v>
      </c>
      <c r="E106" t="s">
        <v>44</v>
      </c>
      <c r="F106" t="s">
        <v>45</v>
      </c>
      <c r="G106" t="s">
        <v>46</v>
      </c>
      <c r="H106">
        <v>2021</v>
      </c>
      <c r="I106">
        <v>2600</v>
      </c>
      <c r="J106" s="1">
        <v>0</v>
      </c>
      <c r="K106">
        <v>1</v>
      </c>
      <c r="L106">
        <v>1</v>
      </c>
      <c r="M106">
        <v>1</v>
      </c>
      <c r="O106">
        <v>1</v>
      </c>
      <c r="P106">
        <v>1</v>
      </c>
      <c r="Q106" t="s">
        <v>24</v>
      </c>
    </row>
    <row r="107" spans="1:17" x14ac:dyDescent="0.3">
      <c r="A107">
        <v>160010</v>
      </c>
      <c r="B107">
        <v>360370</v>
      </c>
      <c r="C107" t="s">
        <v>17</v>
      </c>
      <c r="D107">
        <v>400054201</v>
      </c>
      <c r="E107" t="s">
        <v>44</v>
      </c>
      <c r="F107" t="s">
        <v>26</v>
      </c>
      <c r="G107" t="s">
        <v>27</v>
      </c>
      <c r="H107">
        <v>2012</v>
      </c>
      <c r="I107">
        <v>3404</v>
      </c>
      <c r="J107" s="1">
        <v>0</v>
      </c>
      <c r="K107">
        <v>-4</v>
      </c>
      <c r="L107">
        <v>1</v>
      </c>
      <c r="M107">
        <v>1</v>
      </c>
      <c r="O107">
        <v>1</v>
      </c>
      <c r="P107">
        <v>1</v>
      </c>
      <c r="Q107" t="s">
        <v>24</v>
      </c>
    </row>
    <row r="108" spans="1:17" x14ac:dyDescent="0.3">
      <c r="A108">
        <v>160010</v>
      </c>
      <c r="B108">
        <v>360370</v>
      </c>
      <c r="C108" t="s">
        <v>17</v>
      </c>
      <c r="D108">
        <v>408132001</v>
      </c>
      <c r="E108" t="s">
        <v>44</v>
      </c>
      <c r="F108" t="s">
        <v>66</v>
      </c>
      <c r="G108" t="s">
        <v>67</v>
      </c>
      <c r="H108">
        <v>2011</v>
      </c>
      <c r="I108">
        <v>3500</v>
      </c>
      <c r="J108" s="1">
        <v>0</v>
      </c>
      <c r="K108">
        <v>1</v>
      </c>
      <c r="L108">
        <v>1</v>
      </c>
      <c r="M108">
        <v>1</v>
      </c>
      <c r="O108">
        <v>1</v>
      </c>
      <c r="P108">
        <v>1</v>
      </c>
      <c r="Q108" t="s">
        <v>24</v>
      </c>
    </row>
    <row r="109" spans="1:17" x14ac:dyDescent="0.3">
      <c r="A109">
        <v>160010</v>
      </c>
      <c r="B109">
        <v>360370</v>
      </c>
      <c r="C109" t="s">
        <v>17</v>
      </c>
      <c r="D109">
        <v>408135901</v>
      </c>
      <c r="E109" t="s">
        <v>44</v>
      </c>
      <c r="F109" t="s">
        <v>34</v>
      </c>
      <c r="G109" t="s">
        <v>69</v>
      </c>
      <c r="H109">
        <v>2013</v>
      </c>
      <c r="I109">
        <v>2115</v>
      </c>
      <c r="J109" s="1">
        <v>0</v>
      </c>
      <c r="K109">
        <v>8</v>
      </c>
      <c r="L109">
        <v>1</v>
      </c>
      <c r="M109">
        <v>1</v>
      </c>
      <c r="O109">
        <v>1</v>
      </c>
      <c r="P109">
        <v>1</v>
      </c>
      <c r="Q109" t="s">
        <v>24</v>
      </c>
    </row>
    <row r="110" spans="1:17" x14ac:dyDescent="0.3">
      <c r="A110">
        <v>160010</v>
      </c>
      <c r="B110">
        <v>360370</v>
      </c>
      <c r="C110" t="s">
        <v>17</v>
      </c>
      <c r="D110">
        <v>372130201</v>
      </c>
      <c r="E110" t="s">
        <v>44</v>
      </c>
      <c r="F110" t="s">
        <v>101</v>
      </c>
      <c r="G110" t="s">
        <v>102</v>
      </c>
      <c r="H110">
        <v>2011</v>
      </c>
      <c r="I110">
        <v>3500</v>
      </c>
      <c r="J110" s="1">
        <v>0</v>
      </c>
      <c r="K110">
        <v>3</v>
      </c>
      <c r="L110">
        <v>1</v>
      </c>
      <c r="M110">
        <v>1</v>
      </c>
      <c r="O110">
        <v>1</v>
      </c>
      <c r="P110">
        <v>1</v>
      </c>
      <c r="Q110" t="s">
        <v>24</v>
      </c>
    </row>
    <row r="111" spans="1:17" x14ac:dyDescent="0.3">
      <c r="A111">
        <v>160010</v>
      </c>
      <c r="B111">
        <v>360370</v>
      </c>
      <c r="C111" t="s">
        <v>17</v>
      </c>
      <c r="D111">
        <v>372805301</v>
      </c>
      <c r="E111" t="s">
        <v>44</v>
      </c>
      <c r="F111" t="s">
        <v>32</v>
      </c>
      <c r="G111" t="s">
        <v>72</v>
      </c>
      <c r="H111">
        <v>2018</v>
      </c>
      <c r="I111">
        <v>3500</v>
      </c>
      <c r="J111" s="1">
        <v>0</v>
      </c>
      <c r="K111">
        <v>-3</v>
      </c>
      <c r="L111">
        <v>1</v>
      </c>
      <c r="M111">
        <v>1</v>
      </c>
      <c r="O111">
        <v>1</v>
      </c>
      <c r="P111">
        <v>1</v>
      </c>
      <c r="Q111" t="s">
        <v>24</v>
      </c>
    </row>
    <row r="112" spans="1:17" x14ac:dyDescent="0.3">
      <c r="A112">
        <v>160010</v>
      </c>
      <c r="B112">
        <v>360370</v>
      </c>
      <c r="C112" t="s">
        <v>17</v>
      </c>
      <c r="D112">
        <v>372805401</v>
      </c>
      <c r="E112" t="s">
        <v>44</v>
      </c>
      <c r="F112" t="s">
        <v>32</v>
      </c>
      <c r="G112" t="s">
        <v>72</v>
      </c>
      <c r="H112">
        <v>2018</v>
      </c>
      <c r="I112">
        <v>3500</v>
      </c>
      <c r="J112" s="1">
        <v>0</v>
      </c>
      <c r="K112">
        <v>3</v>
      </c>
      <c r="L112">
        <v>1</v>
      </c>
      <c r="M112">
        <v>1</v>
      </c>
      <c r="O112">
        <v>1</v>
      </c>
      <c r="P112">
        <v>1</v>
      </c>
      <c r="Q112" t="s">
        <v>24</v>
      </c>
    </row>
    <row r="113" spans="1:17" x14ac:dyDescent="0.3">
      <c r="A113">
        <v>160010</v>
      </c>
      <c r="B113">
        <v>360370</v>
      </c>
      <c r="C113" t="s">
        <v>17</v>
      </c>
      <c r="D113">
        <v>374619001</v>
      </c>
      <c r="E113" t="s">
        <v>44</v>
      </c>
      <c r="F113" t="s">
        <v>91</v>
      </c>
      <c r="G113" t="s">
        <v>92</v>
      </c>
      <c r="H113">
        <v>2019</v>
      </c>
      <c r="I113">
        <v>2163</v>
      </c>
      <c r="J113" s="1">
        <v>0</v>
      </c>
      <c r="K113">
        <v>3</v>
      </c>
      <c r="L113">
        <v>1</v>
      </c>
      <c r="M113">
        <v>1</v>
      </c>
      <c r="O113">
        <v>1</v>
      </c>
      <c r="P113">
        <v>1</v>
      </c>
      <c r="Q113" t="s">
        <v>24</v>
      </c>
    </row>
    <row r="114" spans="1:17" x14ac:dyDescent="0.3">
      <c r="A114">
        <v>160010</v>
      </c>
      <c r="B114">
        <v>360370</v>
      </c>
      <c r="C114" t="s">
        <v>17</v>
      </c>
      <c r="D114">
        <v>374619101</v>
      </c>
      <c r="E114" t="s">
        <v>44</v>
      </c>
      <c r="F114" t="s">
        <v>91</v>
      </c>
      <c r="G114" t="s">
        <v>92</v>
      </c>
      <c r="H114">
        <v>2019</v>
      </c>
      <c r="I114">
        <v>2163</v>
      </c>
      <c r="J114" s="1">
        <v>0</v>
      </c>
      <c r="K114">
        <v>3</v>
      </c>
      <c r="L114">
        <v>1</v>
      </c>
      <c r="M114">
        <v>1</v>
      </c>
      <c r="O114">
        <v>1</v>
      </c>
      <c r="P114">
        <v>1</v>
      </c>
      <c r="Q114" t="s">
        <v>24</v>
      </c>
    </row>
    <row r="115" spans="1:17" x14ac:dyDescent="0.3">
      <c r="A115">
        <v>160010</v>
      </c>
      <c r="B115">
        <v>360370</v>
      </c>
      <c r="C115" t="s">
        <v>17</v>
      </c>
      <c r="D115">
        <v>377165501</v>
      </c>
      <c r="E115" t="s">
        <v>44</v>
      </c>
      <c r="F115" t="s">
        <v>101</v>
      </c>
      <c r="G115" t="s">
        <v>102</v>
      </c>
      <c r="H115">
        <v>2011</v>
      </c>
      <c r="I115">
        <v>3500</v>
      </c>
      <c r="J115" s="1">
        <v>0</v>
      </c>
      <c r="K115">
        <v>3</v>
      </c>
      <c r="L115">
        <v>1</v>
      </c>
      <c r="M115">
        <v>1</v>
      </c>
      <c r="O115">
        <v>1</v>
      </c>
      <c r="P115">
        <v>1</v>
      </c>
      <c r="Q115" t="s">
        <v>24</v>
      </c>
    </row>
    <row r="116" spans="1:17" x14ac:dyDescent="0.3">
      <c r="A116">
        <v>160010</v>
      </c>
      <c r="B116">
        <v>360370</v>
      </c>
      <c r="C116" t="s">
        <v>17</v>
      </c>
      <c r="D116">
        <v>389272301</v>
      </c>
      <c r="E116" t="s">
        <v>44</v>
      </c>
      <c r="F116" t="s">
        <v>91</v>
      </c>
      <c r="G116" t="s">
        <v>92</v>
      </c>
      <c r="H116">
        <v>2019</v>
      </c>
      <c r="I116">
        <v>2240</v>
      </c>
      <c r="J116" s="1">
        <v>0</v>
      </c>
      <c r="K116">
        <v>3</v>
      </c>
      <c r="L116">
        <v>1</v>
      </c>
      <c r="M116">
        <v>1</v>
      </c>
      <c r="O116">
        <v>1</v>
      </c>
      <c r="P116">
        <v>1</v>
      </c>
      <c r="Q116" t="s">
        <v>24</v>
      </c>
    </row>
    <row r="117" spans="1:17" x14ac:dyDescent="0.3">
      <c r="A117">
        <v>160010</v>
      </c>
      <c r="B117">
        <v>360370</v>
      </c>
      <c r="C117" t="s">
        <v>17</v>
      </c>
      <c r="D117">
        <v>389272401</v>
      </c>
      <c r="E117" t="s">
        <v>44</v>
      </c>
      <c r="F117" t="s">
        <v>91</v>
      </c>
      <c r="G117" t="s">
        <v>92</v>
      </c>
      <c r="H117">
        <v>2019</v>
      </c>
      <c r="I117">
        <v>2240</v>
      </c>
      <c r="J117" s="1">
        <v>0</v>
      </c>
      <c r="K117">
        <v>3</v>
      </c>
      <c r="L117">
        <v>1</v>
      </c>
      <c r="M117">
        <v>1</v>
      </c>
      <c r="O117">
        <v>1</v>
      </c>
      <c r="P117">
        <v>1</v>
      </c>
      <c r="Q117" t="s">
        <v>24</v>
      </c>
    </row>
    <row r="118" spans="1:17" x14ac:dyDescent="0.3">
      <c r="A118">
        <v>160010</v>
      </c>
      <c r="B118">
        <v>360370</v>
      </c>
      <c r="C118" t="s">
        <v>17</v>
      </c>
      <c r="D118">
        <v>361400701</v>
      </c>
      <c r="E118" t="s">
        <v>44</v>
      </c>
      <c r="F118" t="s">
        <v>91</v>
      </c>
      <c r="G118" t="s">
        <v>92</v>
      </c>
      <c r="H118">
        <v>2018</v>
      </c>
      <c r="I118">
        <v>2163</v>
      </c>
      <c r="J118" s="1">
        <v>0</v>
      </c>
      <c r="K118">
        <v>4</v>
      </c>
      <c r="L118">
        <v>1</v>
      </c>
      <c r="M118">
        <v>1</v>
      </c>
      <c r="O118">
        <v>1</v>
      </c>
      <c r="P118">
        <v>1</v>
      </c>
      <c r="Q118" t="s">
        <v>24</v>
      </c>
    </row>
    <row r="119" spans="1:17" x14ac:dyDescent="0.3">
      <c r="A119">
        <v>160010</v>
      </c>
      <c r="B119">
        <v>360370</v>
      </c>
      <c r="C119" t="s">
        <v>17</v>
      </c>
      <c r="D119">
        <v>349496201</v>
      </c>
      <c r="E119" t="s">
        <v>44</v>
      </c>
      <c r="F119" t="s">
        <v>91</v>
      </c>
      <c r="G119" t="s">
        <v>92</v>
      </c>
      <c r="H119">
        <v>2018</v>
      </c>
      <c r="I119">
        <v>2220</v>
      </c>
      <c r="J119" s="1">
        <v>0</v>
      </c>
      <c r="K119">
        <v>4</v>
      </c>
      <c r="L119">
        <v>1</v>
      </c>
      <c r="M119">
        <v>1</v>
      </c>
      <c r="O119">
        <v>1</v>
      </c>
      <c r="P119">
        <v>1</v>
      </c>
      <c r="Q119" t="s">
        <v>24</v>
      </c>
    </row>
    <row r="120" spans="1:17" x14ac:dyDescent="0.3">
      <c r="A120">
        <v>160010</v>
      </c>
      <c r="B120">
        <v>360370</v>
      </c>
      <c r="C120" t="s">
        <v>17</v>
      </c>
      <c r="D120">
        <v>349611101</v>
      </c>
      <c r="E120" t="s">
        <v>44</v>
      </c>
      <c r="F120" t="s">
        <v>91</v>
      </c>
      <c r="G120" t="s">
        <v>92</v>
      </c>
      <c r="H120">
        <v>2018</v>
      </c>
      <c r="I120">
        <v>2223</v>
      </c>
      <c r="J120" s="1">
        <v>0</v>
      </c>
      <c r="K120">
        <v>4</v>
      </c>
      <c r="L120">
        <v>1</v>
      </c>
      <c r="M120">
        <v>1</v>
      </c>
      <c r="O120">
        <v>1</v>
      </c>
      <c r="P120">
        <v>1</v>
      </c>
      <c r="Q120" t="s">
        <v>24</v>
      </c>
    </row>
    <row r="121" spans="1:17" x14ac:dyDescent="0.3">
      <c r="A121">
        <v>160010</v>
      </c>
      <c r="B121">
        <v>360370</v>
      </c>
      <c r="C121" t="s">
        <v>17</v>
      </c>
      <c r="D121">
        <v>350082801</v>
      </c>
      <c r="E121" t="s">
        <v>44</v>
      </c>
      <c r="F121" t="s">
        <v>91</v>
      </c>
      <c r="G121" t="s">
        <v>92</v>
      </c>
      <c r="H121">
        <v>2018</v>
      </c>
      <c r="I121">
        <v>2163</v>
      </c>
      <c r="J121" s="1">
        <v>0</v>
      </c>
      <c r="K121">
        <v>4</v>
      </c>
      <c r="L121">
        <v>1</v>
      </c>
      <c r="M121">
        <v>1</v>
      </c>
      <c r="O121">
        <v>1</v>
      </c>
      <c r="P121">
        <v>1</v>
      </c>
      <c r="Q121" t="s">
        <v>24</v>
      </c>
    </row>
    <row r="122" spans="1:17" x14ac:dyDescent="0.3">
      <c r="A122">
        <v>160010</v>
      </c>
      <c r="B122">
        <v>360370</v>
      </c>
      <c r="C122" t="s">
        <v>17</v>
      </c>
      <c r="D122">
        <v>350819501</v>
      </c>
      <c r="E122" t="s">
        <v>44</v>
      </c>
      <c r="F122" t="s">
        <v>91</v>
      </c>
      <c r="G122" t="s">
        <v>92</v>
      </c>
      <c r="H122">
        <v>2018</v>
      </c>
      <c r="I122">
        <v>2163</v>
      </c>
      <c r="J122" s="1">
        <v>0</v>
      </c>
      <c r="K122">
        <v>-2</v>
      </c>
      <c r="L122">
        <v>1</v>
      </c>
      <c r="M122">
        <v>1</v>
      </c>
      <c r="O122">
        <v>1</v>
      </c>
      <c r="P122">
        <v>1</v>
      </c>
      <c r="Q122" t="s">
        <v>24</v>
      </c>
    </row>
    <row r="123" spans="1:17" x14ac:dyDescent="0.3">
      <c r="A123">
        <v>160010</v>
      </c>
      <c r="B123">
        <v>360370</v>
      </c>
      <c r="C123" t="s">
        <v>17</v>
      </c>
      <c r="D123">
        <v>351296601</v>
      </c>
      <c r="E123" t="s">
        <v>44</v>
      </c>
      <c r="F123" t="s">
        <v>91</v>
      </c>
      <c r="G123" t="s">
        <v>92</v>
      </c>
      <c r="H123">
        <v>2018</v>
      </c>
      <c r="I123">
        <v>2163</v>
      </c>
      <c r="J123" s="1">
        <v>0</v>
      </c>
      <c r="K123">
        <v>4</v>
      </c>
      <c r="L123">
        <v>1</v>
      </c>
      <c r="M123">
        <v>1</v>
      </c>
      <c r="O123">
        <v>1</v>
      </c>
      <c r="P123">
        <v>1</v>
      </c>
      <c r="Q123" t="s">
        <v>24</v>
      </c>
    </row>
    <row r="124" spans="1:17" x14ac:dyDescent="0.3">
      <c r="A124">
        <v>160010</v>
      </c>
      <c r="B124">
        <v>360370</v>
      </c>
      <c r="C124" t="s">
        <v>17</v>
      </c>
      <c r="D124">
        <v>351296701</v>
      </c>
      <c r="E124" t="s">
        <v>44</v>
      </c>
      <c r="F124" t="s">
        <v>91</v>
      </c>
      <c r="G124" t="s">
        <v>92</v>
      </c>
      <c r="H124">
        <v>2018</v>
      </c>
      <c r="I124">
        <v>2163</v>
      </c>
      <c r="J124" s="1">
        <v>0</v>
      </c>
      <c r="K124">
        <v>-2</v>
      </c>
      <c r="L124">
        <v>1</v>
      </c>
      <c r="M124">
        <v>1</v>
      </c>
      <c r="O124">
        <v>1</v>
      </c>
      <c r="P124">
        <v>1</v>
      </c>
      <c r="Q124" t="s">
        <v>24</v>
      </c>
    </row>
    <row r="125" spans="1:17" x14ac:dyDescent="0.3">
      <c r="A125">
        <v>160010</v>
      </c>
      <c r="B125">
        <v>360370</v>
      </c>
      <c r="C125" t="s">
        <v>17</v>
      </c>
      <c r="D125">
        <v>351304201</v>
      </c>
      <c r="E125" t="s">
        <v>44</v>
      </c>
      <c r="F125" t="s">
        <v>91</v>
      </c>
      <c r="G125" t="s">
        <v>92</v>
      </c>
      <c r="H125">
        <v>2018</v>
      </c>
      <c r="I125">
        <v>2163</v>
      </c>
      <c r="J125" s="1">
        <v>0</v>
      </c>
      <c r="K125">
        <v>4</v>
      </c>
      <c r="L125">
        <v>1</v>
      </c>
      <c r="M125">
        <v>1</v>
      </c>
      <c r="O125">
        <v>1</v>
      </c>
      <c r="P125">
        <v>1</v>
      </c>
      <c r="Q125" t="s">
        <v>24</v>
      </c>
    </row>
    <row r="126" spans="1:17" x14ac:dyDescent="0.3">
      <c r="A126">
        <v>160010</v>
      </c>
      <c r="B126">
        <v>360370</v>
      </c>
      <c r="C126" t="s">
        <v>17</v>
      </c>
      <c r="D126">
        <v>351757201</v>
      </c>
      <c r="E126" t="s">
        <v>44</v>
      </c>
      <c r="F126" t="s">
        <v>91</v>
      </c>
      <c r="G126" t="s">
        <v>114</v>
      </c>
      <c r="H126">
        <v>2018</v>
      </c>
      <c r="I126">
        <v>2240</v>
      </c>
      <c r="J126" s="1">
        <v>0</v>
      </c>
      <c r="K126">
        <v>4</v>
      </c>
      <c r="L126">
        <v>1</v>
      </c>
      <c r="M126">
        <v>1</v>
      </c>
      <c r="O126">
        <v>1</v>
      </c>
      <c r="P126">
        <v>1</v>
      </c>
      <c r="Q126" t="s">
        <v>24</v>
      </c>
    </row>
    <row r="127" spans="1:17" x14ac:dyDescent="0.3">
      <c r="A127">
        <v>160010</v>
      </c>
      <c r="B127">
        <v>360370</v>
      </c>
      <c r="C127" t="s">
        <v>17</v>
      </c>
      <c r="D127">
        <v>351757301</v>
      </c>
      <c r="E127" t="s">
        <v>44</v>
      </c>
      <c r="F127" t="s">
        <v>91</v>
      </c>
      <c r="G127" t="s">
        <v>92</v>
      </c>
      <c r="H127">
        <v>2018</v>
      </c>
      <c r="I127">
        <v>2240</v>
      </c>
      <c r="J127" s="1">
        <v>0</v>
      </c>
      <c r="K127">
        <v>4</v>
      </c>
      <c r="L127">
        <v>1</v>
      </c>
      <c r="M127">
        <v>1</v>
      </c>
      <c r="O127">
        <v>1</v>
      </c>
      <c r="P127">
        <v>1</v>
      </c>
      <c r="Q127" t="s">
        <v>24</v>
      </c>
    </row>
    <row r="128" spans="1:17" x14ac:dyDescent="0.3">
      <c r="A128">
        <v>160010</v>
      </c>
      <c r="B128">
        <v>360370</v>
      </c>
      <c r="C128" t="s">
        <v>17</v>
      </c>
      <c r="D128">
        <v>359074301</v>
      </c>
      <c r="E128" t="s">
        <v>44</v>
      </c>
      <c r="F128" t="s">
        <v>91</v>
      </c>
      <c r="G128" t="s">
        <v>92</v>
      </c>
      <c r="H128">
        <v>2018</v>
      </c>
      <c r="I128">
        <v>2163</v>
      </c>
      <c r="J128" s="1">
        <v>0</v>
      </c>
      <c r="K128">
        <v>4</v>
      </c>
      <c r="L128">
        <v>1</v>
      </c>
      <c r="M128">
        <v>1</v>
      </c>
      <c r="O128">
        <v>1</v>
      </c>
      <c r="P128">
        <v>1</v>
      </c>
      <c r="Q128" t="s">
        <v>24</v>
      </c>
    </row>
    <row r="129" spans="1:17" x14ac:dyDescent="0.3">
      <c r="A129">
        <v>160010</v>
      </c>
      <c r="B129">
        <v>360370</v>
      </c>
      <c r="C129" t="s">
        <v>17</v>
      </c>
      <c r="D129">
        <v>359074401</v>
      </c>
      <c r="E129" t="s">
        <v>44</v>
      </c>
      <c r="F129" t="s">
        <v>91</v>
      </c>
      <c r="G129" t="s">
        <v>92</v>
      </c>
      <c r="H129">
        <v>2018</v>
      </c>
      <c r="I129">
        <v>2163</v>
      </c>
      <c r="J129" s="1">
        <v>0</v>
      </c>
      <c r="K129">
        <v>4</v>
      </c>
      <c r="L129">
        <v>1</v>
      </c>
      <c r="M129">
        <v>1</v>
      </c>
      <c r="O129">
        <v>1</v>
      </c>
      <c r="P129">
        <v>1</v>
      </c>
      <c r="Q129" t="s">
        <v>24</v>
      </c>
    </row>
    <row r="130" spans="1:17" x14ac:dyDescent="0.3">
      <c r="A130">
        <v>160010</v>
      </c>
      <c r="B130">
        <v>360370</v>
      </c>
      <c r="C130" t="s">
        <v>17</v>
      </c>
      <c r="D130">
        <v>321728001</v>
      </c>
      <c r="E130" t="s">
        <v>44</v>
      </c>
      <c r="F130" t="s">
        <v>91</v>
      </c>
      <c r="G130" t="s">
        <v>92</v>
      </c>
      <c r="H130">
        <v>2017</v>
      </c>
      <c r="I130">
        <v>2220</v>
      </c>
      <c r="J130" s="1">
        <v>0</v>
      </c>
      <c r="K130">
        <v>4</v>
      </c>
      <c r="L130">
        <v>1</v>
      </c>
      <c r="M130">
        <v>1</v>
      </c>
      <c r="O130">
        <v>1</v>
      </c>
      <c r="P130">
        <v>1</v>
      </c>
      <c r="Q130" t="s">
        <v>24</v>
      </c>
    </row>
    <row r="131" spans="1:17" x14ac:dyDescent="0.3">
      <c r="A131">
        <v>160010</v>
      </c>
      <c r="B131">
        <v>360370</v>
      </c>
      <c r="C131" t="s">
        <v>17</v>
      </c>
      <c r="D131">
        <v>321728101</v>
      </c>
      <c r="E131" t="s">
        <v>44</v>
      </c>
      <c r="F131" t="s">
        <v>91</v>
      </c>
      <c r="G131" t="s">
        <v>92</v>
      </c>
      <c r="H131">
        <v>2017</v>
      </c>
      <c r="I131">
        <v>2220</v>
      </c>
      <c r="J131" s="1">
        <v>0</v>
      </c>
      <c r="K131">
        <v>4</v>
      </c>
      <c r="L131">
        <v>1</v>
      </c>
      <c r="M131">
        <v>1</v>
      </c>
      <c r="O131">
        <v>1</v>
      </c>
      <c r="P131">
        <v>1</v>
      </c>
      <c r="Q131" t="s">
        <v>24</v>
      </c>
    </row>
    <row r="132" spans="1:17" x14ac:dyDescent="0.3">
      <c r="A132">
        <v>160010</v>
      </c>
      <c r="B132">
        <v>360370</v>
      </c>
      <c r="C132" t="s">
        <v>17</v>
      </c>
      <c r="D132">
        <v>321728201</v>
      </c>
      <c r="E132" t="s">
        <v>44</v>
      </c>
      <c r="F132" t="s">
        <v>91</v>
      </c>
      <c r="G132" t="s">
        <v>92</v>
      </c>
      <c r="H132">
        <v>2017</v>
      </c>
      <c r="I132">
        <v>2220</v>
      </c>
      <c r="J132" s="1">
        <v>0</v>
      </c>
      <c r="K132">
        <v>4</v>
      </c>
      <c r="L132">
        <v>1</v>
      </c>
      <c r="M132">
        <v>1</v>
      </c>
      <c r="O132">
        <v>1</v>
      </c>
      <c r="P132">
        <v>1</v>
      </c>
      <c r="Q132" t="s">
        <v>24</v>
      </c>
    </row>
    <row r="133" spans="1:17" x14ac:dyDescent="0.3">
      <c r="A133">
        <v>160010</v>
      </c>
      <c r="B133">
        <v>360370</v>
      </c>
      <c r="C133" t="s">
        <v>17</v>
      </c>
      <c r="D133">
        <v>321728301</v>
      </c>
      <c r="E133" t="s">
        <v>44</v>
      </c>
      <c r="F133" t="s">
        <v>91</v>
      </c>
      <c r="G133" t="s">
        <v>92</v>
      </c>
      <c r="H133">
        <v>2017</v>
      </c>
      <c r="I133">
        <v>2220</v>
      </c>
      <c r="J133" s="1">
        <v>0</v>
      </c>
      <c r="K133">
        <v>4</v>
      </c>
      <c r="L133">
        <v>1</v>
      </c>
      <c r="M133">
        <v>1</v>
      </c>
      <c r="O133">
        <v>1</v>
      </c>
      <c r="P133">
        <v>1</v>
      </c>
      <c r="Q133" t="s">
        <v>24</v>
      </c>
    </row>
    <row r="134" spans="1:17" x14ac:dyDescent="0.3">
      <c r="A134">
        <v>160010</v>
      </c>
      <c r="B134">
        <v>360370</v>
      </c>
      <c r="C134" t="s">
        <v>17</v>
      </c>
      <c r="D134">
        <v>321728401</v>
      </c>
      <c r="E134" t="s">
        <v>44</v>
      </c>
      <c r="F134" t="s">
        <v>91</v>
      </c>
      <c r="G134" t="s">
        <v>92</v>
      </c>
      <c r="H134">
        <v>2017</v>
      </c>
      <c r="I134">
        <v>2220</v>
      </c>
      <c r="J134" s="1">
        <v>0</v>
      </c>
      <c r="K134">
        <v>4</v>
      </c>
      <c r="L134">
        <v>1</v>
      </c>
      <c r="M134">
        <v>1</v>
      </c>
      <c r="O134">
        <v>1</v>
      </c>
      <c r="P134">
        <v>1</v>
      </c>
      <c r="Q134" t="s">
        <v>24</v>
      </c>
    </row>
    <row r="135" spans="1:17" x14ac:dyDescent="0.3">
      <c r="A135">
        <v>160010</v>
      </c>
      <c r="B135">
        <v>360370</v>
      </c>
      <c r="C135" t="s">
        <v>17</v>
      </c>
      <c r="D135">
        <v>321728501</v>
      </c>
      <c r="E135" t="s">
        <v>44</v>
      </c>
      <c r="F135" t="s">
        <v>91</v>
      </c>
      <c r="G135" t="s">
        <v>92</v>
      </c>
      <c r="H135">
        <v>2017</v>
      </c>
      <c r="I135">
        <v>2220</v>
      </c>
      <c r="J135" s="1">
        <v>0</v>
      </c>
      <c r="K135">
        <v>4</v>
      </c>
      <c r="L135">
        <v>1</v>
      </c>
      <c r="M135">
        <v>1</v>
      </c>
      <c r="O135">
        <v>1</v>
      </c>
      <c r="P135">
        <v>1</v>
      </c>
      <c r="Q135" t="s">
        <v>24</v>
      </c>
    </row>
    <row r="136" spans="1:17" x14ac:dyDescent="0.3">
      <c r="A136">
        <v>160010</v>
      </c>
      <c r="B136">
        <v>360370</v>
      </c>
      <c r="C136" t="s">
        <v>17</v>
      </c>
      <c r="D136">
        <v>321728601</v>
      </c>
      <c r="E136" t="s">
        <v>44</v>
      </c>
      <c r="F136" t="s">
        <v>91</v>
      </c>
      <c r="G136" t="s">
        <v>92</v>
      </c>
      <c r="H136">
        <v>2017</v>
      </c>
      <c r="I136">
        <v>2220</v>
      </c>
      <c r="J136" s="1">
        <v>0</v>
      </c>
      <c r="K136">
        <v>4</v>
      </c>
      <c r="L136">
        <v>1</v>
      </c>
      <c r="M136">
        <v>1</v>
      </c>
      <c r="O136">
        <v>1</v>
      </c>
      <c r="P136">
        <v>1</v>
      </c>
      <c r="Q136" t="s">
        <v>24</v>
      </c>
    </row>
    <row r="137" spans="1:17" x14ac:dyDescent="0.3">
      <c r="A137">
        <v>160010</v>
      </c>
      <c r="B137">
        <v>360370</v>
      </c>
      <c r="C137" t="s">
        <v>17</v>
      </c>
      <c r="D137">
        <v>321728701</v>
      </c>
      <c r="E137" t="s">
        <v>44</v>
      </c>
      <c r="F137" t="s">
        <v>91</v>
      </c>
      <c r="G137" t="s">
        <v>92</v>
      </c>
      <c r="H137">
        <v>2017</v>
      </c>
      <c r="I137">
        <v>2220</v>
      </c>
      <c r="J137" s="1">
        <v>0</v>
      </c>
      <c r="K137">
        <v>4</v>
      </c>
      <c r="L137">
        <v>1</v>
      </c>
      <c r="M137">
        <v>1</v>
      </c>
      <c r="O137">
        <v>1</v>
      </c>
      <c r="P137">
        <v>1</v>
      </c>
      <c r="Q137" t="s">
        <v>24</v>
      </c>
    </row>
    <row r="138" spans="1:17" x14ac:dyDescent="0.3">
      <c r="A138">
        <v>160010</v>
      </c>
      <c r="B138">
        <v>360370</v>
      </c>
      <c r="C138" t="s">
        <v>17</v>
      </c>
      <c r="D138">
        <v>321728901</v>
      </c>
      <c r="E138" t="s">
        <v>44</v>
      </c>
      <c r="F138" t="s">
        <v>91</v>
      </c>
      <c r="G138" t="s">
        <v>92</v>
      </c>
      <c r="H138">
        <v>2017</v>
      </c>
      <c r="I138">
        <v>2220</v>
      </c>
      <c r="J138" s="1">
        <v>0</v>
      </c>
      <c r="K138">
        <v>-2</v>
      </c>
      <c r="L138">
        <v>1</v>
      </c>
      <c r="M138">
        <v>1</v>
      </c>
      <c r="O138">
        <v>1</v>
      </c>
      <c r="P138">
        <v>1</v>
      </c>
      <c r="Q138" t="s">
        <v>24</v>
      </c>
    </row>
    <row r="139" spans="1:17" x14ac:dyDescent="0.3">
      <c r="A139">
        <v>160010</v>
      </c>
      <c r="B139">
        <v>360370</v>
      </c>
      <c r="C139" t="s">
        <v>17</v>
      </c>
      <c r="D139">
        <v>321729101</v>
      </c>
      <c r="E139" t="s">
        <v>44</v>
      </c>
      <c r="F139" t="s">
        <v>91</v>
      </c>
      <c r="G139" t="s">
        <v>92</v>
      </c>
      <c r="H139">
        <v>2017</v>
      </c>
      <c r="I139">
        <v>2220</v>
      </c>
      <c r="J139" s="1">
        <v>0</v>
      </c>
      <c r="K139">
        <v>-2</v>
      </c>
      <c r="L139">
        <v>1</v>
      </c>
      <c r="M139">
        <v>1</v>
      </c>
      <c r="O139">
        <v>1</v>
      </c>
      <c r="P139">
        <v>1</v>
      </c>
      <c r="Q139" t="s">
        <v>24</v>
      </c>
    </row>
    <row r="140" spans="1:17" x14ac:dyDescent="0.3">
      <c r="A140">
        <v>160010</v>
      </c>
      <c r="B140">
        <v>360370</v>
      </c>
      <c r="C140" t="s">
        <v>17</v>
      </c>
      <c r="D140">
        <v>321729201</v>
      </c>
      <c r="E140" t="s">
        <v>44</v>
      </c>
      <c r="F140" t="s">
        <v>91</v>
      </c>
      <c r="G140" t="s">
        <v>92</v>
      </c>
      <c r="H140">
        <v>2017</v>
      </c>
      <c r="I140">
        <v>2220</v>
      </c>
      <c r="J140" s="1">
        <v>0</v>
      </c>
      <c r="K140">
        <v>4</v>
      </c>
      <c r="L140">
        <v>1</v>
      </c>
      <c r="M140">
        <v>1</v>
      </c>
      <c r="O140">
        <v>1</v>
      </c>
      <c r="P140">
        <v>1</v>
      </c>
      <c r="Q140" t="s">
        <v>24</v>
      </c>
    </row>
    <row r="141" spans="1:17" x14ac:dyDescent="0.3">
      <c r="A141">
        <v>160010</v>
      </c>
      <c r="B141">
        <v>360370</v>
      </c>
      <c r="C141" t="s">
        <v>17</v>
      </c>
      <c r="D141">
        <v>321729301</v>
      </c>
      <c r="E141" t="s">
        <v>44</v>
      </c>
      <c r="F141" t="s">
        <v>91</v>
      </c>
      <c r="G141" t="s">
        <v>92</v>
      </c>
      <c r="H141">
        <v>2017</v>
      </c>
      <c r="I141">
        <v>2220</v>
      </c>
      <c r="J141" s="1">
        <v>0</v>
      </c>
      <c r="K141">
        <v>4</v>
      </c>
      <c r="L141">
        <v>1</v>
      </c>
      <c r="M141">
        <v>1</v>
      </c>
      <c r="O141">
        <v>1</v>
      </c>
      <c r="P141">
        <v>1</v>
      </c>
      <c r="Q141" t="s">
        <v>24</v>
      </c>
    </row>
    <row r="142" spans="1:17" x14ac:dyDescent="0.3">
      <c r="A142">
        <v>160010</v>
      </c>
      <c r="B142">
        <v>360370</v>
      </c>
      <c r="C142" t="s">
        <v>17</v>
      </c>
      <c r="D142">
        <v>351304301</v>
      </c>
      <c r="E142" t="s">
        <v>44</v>
      </c>
      <c r="F142" t="s">
        <v>91</v>
      </c>
      <c r="G142" t="s">
        <v>92</v>
      </c>
      <c r="H142">
        <v>2018</v>
      </c>
      <c r="I142">
        <v>2163</v>
      </c>
      <c r="J142" s="1">
        <v>0</v>
      </c>
      <c r="K142">
        <v>4</v>
      </c>
      <c r="L142">
        <v>1</v>
      </c>
      <c r="M142">
        <v>1</v>
      </c>
      <c r="O142">
        <v>1</v>
      </c>
      <c r="P142">
        <v>1</v>
      </c>
      <c r="Q142" t="s">
        <v>24</v>
      </c>
    </row>
    <row r="143" spans="1:17" x14ac:dyDescent="0.3">
      <c r="A143">
        <v>160010</v>
      </c>
      <c r="B143">
        <v>360370</v>
      </c>
      <c r="C143" t="s">
        <v>17</v>
      </c>
      <c r="D143">
        <v>321729001</v>
      </c>
      <c r="E143" t="s">
        <v>44</v>
      </c>
      <c r="F143" t="s">
        <v>91</v>
      </c>
      <c r="G143" t="s">
        <v>92</v>
      </c>
      <c r="H143">
        <v>2017</v>
      </c>
      <c r="I143">
        <v>2220</v>
      </c>
      <c r="J143" s="1">
        <v>0</v>
      </c>
      <c r="K143">
        <v>4</v>
      </c>
      <c r="L143">
        <v>1</v>
      </c>
      <c r="M143">
        <v>1</v>
      </c>
      <c r="O143">
        <v>1</v>
      </c>
      <c r="P143">
        <v>1</v>
      </c>
      <c r="Q143" t="s">
        <v>24</v>
      </c>
    </row>
    <row r="144" spans="1:17" x14ac:dyDescent="0.3">
      <c r="A144">
        <v>160010</v>
      </c>
      <c r="B144">
        <v>360370</v>
      </c>
      <c r="C144" t="s">
        <v>17</v>
      </c>
      <c r="D144">
        <v>109208101</v>
      </c>
      <c r="E144" t="s">
        <v>44</v>
      </c>
      <c r="F144" t="s">
        <v>156</v>
      </c>
      <c r="G144" t="s">
        <v>157</v>
      </c>
      <c r="H144">
        <v>2007</v>
      </c>
      <c r="I144">
        <v>3500</v>
      </c>
      <c r="J144" s="1">
        <v>0</v>
      </c>
      <c r="K144">
        <v>3</v>
      </c>
      <c r="L144">
        <v>1</v>
      </c>
      <c r="M144">
        <v>1</v>
      </c>
      <c r="O144">
        <v>1</v>
      </c>
      <c r="P144">
        <v>1</v>
      </c>
      <c r="Q144" t="s">
        <v>24</v>
      </c>
    </row>
    <row r="145" spans="1:17" x14ac:dyDescent="0.3">
      <c r="A145">
        <v>160010</v>
      </c>
      <c r="B145">
        <v>360370</v>
      </c>
      <c r="C145" t="s">
        <v>17</v>
      </c>
      <c r="D145">
        <v>433749001</v>
      </c>
      <c r="E145" t="s">
        <v>18</v>
      </c>
      <c r="F145" t="s">
        <v>22</v>
      </c>
      <c r="G145" t="s">
        <v>23</v>
      </c>
      <c r="H145">
        <v>2022</v>
      </c>
      <c r="I145">
        <v>50000</v>
      </c>
      <c r="J145" s="1">
        <v>0</v>
      </c>
      <c r="K145">
        <v>0</v>
      </c>
      <c r="L145">
        <v>1</v>
      </c>
      <c r="M145">
        <v>1</v>
      </c>
      <c r="O145">
        <v>1</v>
      </c>
      <c r="P145">
        <v>1</v>
      </c>
      <c r="Q145" t="s">
        <v>24</v>
      </c>
    </row>
    <row r="146" spans="1:17" x14ac:dyDescent="0.3">
      <c r="A146">
        <v>160010</v>
      </c>
      <c r="B146">
        <v>360370</v>
      </c>
      <c r="C146" t="s">
        <v>17</v>
      </c>
      <c r="D146">
        <v>444193501</v>
      </c>
      <c r="E146" t="s">
        <v>18</v>
      </c>
      <c r="F146" t="s">
        <v>32</v>
      </c>
      <c r="G146" t="s">
        <v>23</v>
      </c>
      <c r="H146">
        <v>2022</v>
      </c>
      <c r="I146">
        <v>14737</v>
      </c>
      <c r="J146" s="1">
        <v>0</v>
      </c>
      <c r="K146">
        <v>0</v>
      </c>
      <c r="L146">
        <v>1</v>
      </c>
      <c r="M146">
        <v>1</v>
      </c>
      <c r="O146">
        <v>1</v>
      </c>
      <c r="P146">
        <v>1</v>
      </c>
      <c r="Q146" t="s">
        <v>24</v>
      </c>
    </row>
    <row r="147" spans="1:17" x14ac:dyDescent="0.3">
      <c r="A147">
        <v>160010</v>
      </c>
      <c r="B147">
        <v>360370</v>
      </c>
      <c r="C147" t="s">
        <v>17</v>
      </c>
      <c r="D147">
        <v>431880801</v>
      </c>
      <c r="E147" t="s">
        <v>18</v>
      </c>
      <c r="F147" t="s">
        <v>32</v>
      </c>
      <c r="G147" t="s">
        <v>23</v>
      </c>
      <c r="H147">
        <v>2021</v>
      </c>
      <c r="I147">
        <v>14699</v>
      </c>
      <c r="J147" s="1">
        <v>0</v>
      </c>
      <c r="K147">
        <v>0</v>
      </c>
      <c r="L147">
        <v>1</v>
      </c>
      <c r="M147">
        <v>1</v>
      </c>
      <c r="O147">
        <v>1</v>
      </c>
      <c r="P147">
        <v>1</v>
      </c>
      <c r="Q147" t="s">
        <v>24</v>
      </c>
    </row>
    <row r="148" spans="1:17" x14ac:dyDescent="0.3">
      <c r="A148">
        <v>160010</v>
      </c>
      <c r="B148">
        <v>360370</v>
      </c>
      <c r="C148" t="s">
        <v>17</v>
      </c>
      <c r="D148">
        <v>414410001</v>
      </c>
      <c r="E148" t="s">
        <v>18</v>
      </c>
      <c r="F148" t="s">
        <v>34</v>
      </c>
      <c r="G148" t="s">
        <v>35</v>
      </c>
      <c r="H148">
        <v>2021</v>
      </c>
      <c r="I148">
        <v>36500</v>
      </c>
      <c r="J148" s="1">
        <v>0</v>
      </c>
      <c r="K148">
        <v>1</v>
      </c>
      <c r="L148">
        <v>1</v>
      </c>
      <c r="M148">
        <v>1</v>
      </c>
      <c r="O148">
        <v>1</v>
      </c>
      <c r="P148">
        <v>1</v>
      </c>
      <c r="Q148" t="s">
        <v>24</v>
      </c>
    </row>
    <row r="149" spans="1:17" x14ac:dyDescent="0.3">
      <c r="A149">
        <v>160010</v>
      </c>
      <c r="B149">
        <v>360370</v>
      </c>
      <c r="C149" t="s">
        <v>17</v>
      </c>
      <c r="D149">
        <v>425655001</v>
      </c>
      <c r="E149" t="s">
        <v>18</v>
      </c>
      <c r="F149" t="s">
        <v>32</v>
      </c>
      <c r="G149" t="s">
        <v>23</v>
      </c>
      <c r="H149">
        <v>2021</v>
      </c>
      <c r="I149">
        <v>27000</v>
      </c>
      <c r="J149" s="1">
        <v>0</v>
      </c>
      <c r="K149">
        <v>1</v>
      </c>
      <c r="L149">
        <v>1</v>
      </c>
      <c r="M149">
        <v>1</v>
      </c>
      <c r="O149">
        <v>1</v>
      </c>
      <c r="P149">
        <v>1</v>
      </c>
      <c r="Q149" t="s">
        <v>24</v>
      </c>
    </row>
    <row r="150" spans="1:17" x14ac:dyDescent="0.3">
      <c r="A150">
        <v>160010</v>
      </c>
      <c r="B150">
        <v>360370</v>
      </c>
      <c r="C150" t="s">
        <v>17</v>
      </c>
      <c r="D150">
        <v>428550501</v>
      </c>
      <c r="E150" t="s">
        <v>18</v>
      </c>
      <c r="F150" t="s">
        <v>32</v>
      </c>
      <c r="G150" t="s">
        <v>23</v>
      </c>
      <c r="H150">
        <v>2021</v>
      </c>
      <c r="I150">
        <v>50000</v>
      </c>
      <c r="J150" s="1">
        <v>0</v>
      </c>
      <c r="K150">
        <v>1</v>
      </c>
      <c r="L150">
        <v>1</v>
      </c>
      <c r="M150">
        <v>1</v>
      </c>
      <c r="O150">
        <v>1</v>
      </c>
      <c r="P150">
        <v>1</v>
      </c>
      <c r="Q150" t="s">
        <v>24</v>
      </c>
    </row>
    <row r="151" spans="1:17" x14ac:dyDescent="0.3">
      <c r="A151">
        <v>160010</v>
      </c>
      <c r="B151">
        <v>360370</v>
      </c>
      <c r="C151" t="s">
        <v>17</v>
      </c>
      <c r="D151">
        <v>428550601</v>
      </c>
      <c r="E151" t="s">
        <v>18</v>
      </c>
      <c r="F151" t="s">
        <v>32</v>
      </c>
      <c r="G151" t="s">
        <v>23</v>
      </c>
      <c r="H151">
        <v>2021</v>
      </c>
      <c r="I151">
        <v>50000</v>
      </c>
      <c r="J151" s="1">
        <v>0</v>
      </c>
      <c r="K151">
        <v>1</v>
      </c>
      <c r="L151">
        <v>1</v>
      </c>
      <c r="M151">
        <v>1</v>
      </c>
      <c r="O151">
        <v>1</v>
      </c>
      <c r="P151">
        <v>1</v>
      </c>
      <c r="Q151" t="s">
        <v>24</v>
      </c>
    </row>
    <row r="152" spans="1:17" x14ac:dyDescent="0.3">
      <c r="A152">
        <v>160010</v>
      </c>
      <c r="B152">
        <v>360370</v>
      </c>
      <c r="C152" t="s">
        <v>17</v>
      </c>
      <c r="D152">
        <v>428550701</v>
      </c>
      <c r="E152" t="s">
        <v>18</v>
      </c>
      <c r="F152" t="s">
        <v>32</v>
      </c>
      <c r="G152" t="s">
        <v>23</v>
      </c>
      <c r="H152">
        <v>2021</v>
      </c>
      <c r="I152">
        <v>50000</v>
      </c>
      <c r="J152" s="1">
        <v>0</v>
      </c>
      <c r="K152">
        <v>1</v>
      </c>
      <c r="L152">
        <v>1</v>
      </c>
      <c r="M152">
        <v>1</v>
      </c>
      <c r="O152">
        <v>1</v>
      </c>
      <c r="P152">
        <v>1</v>
      </c>
      <c r="Q152" t="s">
        <v>24</v>
      </c>
    </row>
    <row r="153" spans="1:17" x14ac:dyDescent="0.3">
      <c r="A153">
        <v>160010</v>
      </c>
      <c r="B153">
        <v>360370</v>
      </c>
      <c r="C153" t="s">
        <v>17</v>
      </c>
      <c r="D153">
        <v>429142801</v>
      </c>
      <c r="E153" t="s">
        <v>18</v>
      </c>
      <c r="F153" t="s">
        <v>32</v>
      </c>
      <c r="G153" t="s">
        <v>23</v>
      </c>
      <c r="H153">
        <v>2021</v>
      </c>
      <c r="I153">
        <v>50000</v>
      </c>
      <c r="J153" s="1">
        <v>0</v>
      </c>
      <c r="K153">
        <v>1</v>
      </c>
      <c r="L153">
        <v>1</v>
      </c>
      <c r="M153">
        <v>1</v>
      </c>
      <c r="O153">
        <v>1</v>
      </c>
      <c r="P153">
        <v>1</v>
      </c>
      <c r="Q153" t="s">
        <v>24</v>
      </c>
    </row>
    <row r="154" spans="1:17" x14ac:dyDescent="0.3">
      <c r="A154">
        <v>160010</v>
      </c>
      <c r="B154">
        <v>360370</v>
      </c>
      <c r="C154" t="s">
        <v>17</v>
      </c>
      <c r="D154">
        <v>430784901</v>
      </c>
      <c r="E154" t="s">
        <v>18</v>
      </c>
      <c r="F154" t="s">
        <v>22</v>
      </c>
      <c r="G154" t="s">
        <v>23</v>
      </c>
      <c r="H154">
        <v>2021</v>
      </c>
      <c r="I154">
        <v>50000</v>
      </c>
      <c r="J154" s="1">
        <v>0</v>
      </c>
      <c r="K154">
        <v>1</v>
      </c>
      <c r="L154">
        <v>1</v>
      </c>
      <c r="M154">
        <v>1</v>
      </c>
      <c r="O154">
        <v>1</v>
      </c>
      <c r="P154">
        <v>1</v>
      </c>
      <c r="Q154" t="s">
        <v>24</v>
      </c>
    </row>
    <row r="155" spans="1:17" x14ac:dyDescent="0.3">
      <c r="A155">
        <v>160010</v>
      </c>
      <c r="B155">
        <v>360370</v>
      </c>
      <c r="C155" t="s">
        <v>17</v>
      </c>
      <c r="D155">
        <v>425655101</v>
      </c>
      <c r="E155" t="s">
        <v>18</v>
      </c>
      <c r="F155" t="s">
        <v>32</v>
      </c>
      <c r="G155" t="s">
        <v>23</v>
      </c>
      <c r="H155">
        <v>2021</v>
      </c>
      <c r="I155">
        <v>27000</v>
      </c>
      <c r="J155" s="1">
        <v>0</v>
      </c>
      <c r="K155">
        <v>-5</v>
      </c>
      <c r="L155">
        <v>1</v>
      </c>
      <c r="M155">
        <v>1</v>
      </c>
      <c r="O155">
        <v>1</v>
      </c>
      <c r="P155">
        <v>1</v>
      </c>
      <c r="Q155" t="s">
        <v>24</v>
      </c>
    </row>
    <row r="156" spans="1:17" x14ac:dyDescent="0.3">
      <c r="A156">
        <v>160010</v>
      </c>
      <c r="B156">
        <v>360370</v>
      </c>
      <c r="C156" t="s">
        <v>17</v>
      </c>
      <c r="D156">
        <v>431026301</v>
      </c>
      <c r="E156" t="s">
        <v>18</v>
      </c>
      <c r="F156" t="s">
        <v>47</v>
      </c>
      <c r="G156">
        <v>406</v>
      </c>
      <c r="H156">
        <v>1977</v>
      </c>
      <c r="I156">
        <v>50000</v>
      </c>
      <c r="J156" s="1">
        <v>0</v>
      </c>
      <c r="K156">
        <v>0</v>
      </c>
      <c r="L156">
        <v>1</v>
      </c>
      <c r="M156">
        <v>1</v>
      </c>
      <c r="O156">
        <v>1</v>
      </c>
      <c r="P156">
        <v>1</v>
      </c>
      <c r="Q156" t="s">
        <v>24</v>
      </c>
    </row>
    <row r="157" spans="1:17" x14ac:dyDescent="0.3">
      <c r="A157">
        <v>160010</v>
      </c>
      <c r="B157">
        <v>360370</v>
      </c>
      <c r="C157" t="s">
        <v>17</v>
      </c>
      <c r="D157">
        <v>404651801</v>
      </c>
      <c r="E157" t="s">
        <v>18</v>
      </c>
      <c r="F157" t="s">
        <v>32</v>
      </c>
      <c r="G157" t="s">
        <v>48</v>
      </c>
      <c r="H157">
        <v>2020</v>
      </c>
      <c r="I157">
        <v>9570</v>
      </c>
      <c r="J157" s="1">
        <v>0</v>
      </c>
      <c r="K157">
        <v>2</v>
      </c>
      <c r="L157">
        <v>1</v>
      </c>
      <c r="M157">
        <v>1</v>
      </c>
      <c r="O157">
        <v>1</v>
      </c>
      <c r="P157">
        <v>1</v>
      </c>
      <c r="Q157" t="s">
        <v>24</v>
      </c>
    </row>
    <row r="158" spans="1:17" x14ac:dyDescent="0.3">
      <c r="A158">
        <v>160010</v>
      </c>
      <c r="B158">
        <v>360370</v>
      </c>
      <c r="C158" t="s">
        <v>17</v>
      </c>
      <c r="D158">
        <v>370246401</v>
      </c>
      <c r="E158" t="s">
        <v>18</v>
      </c>
      <c r="F158" t="s">
        <v>32</v>
      </c>
      <c r="G158" t="s">
        <v>48</v>
      </c>
      <c r="H158">
        <v>2019</v>
      </c>
      <c r="I158">
        <v>19000</v>
      </c>
      <c r="J158" s="1">
        <v>0</v>
      </c>
      <c r="K158">
        <v>3</v>
      </c>
      <c r="L158">
        <v>1</v>
      </c>
      <c r="M158">
        <v>1</v>
      </c>
      <c r="O158">
        <v>1</v>
      </c>
      <c r="P158">
        <v>1</v>
      </c>
      <c r="Q158" t="s">
        <v>24</v>
      </c>
    </row>
    <row r="159" spans="1:17" x14ac:dyDescent="0.3">
      <c r="A159">
        <v>160010</v>
      </c>
      <c r="B159">
        <v>360370</v>
      </c>
      <c r="C159" t="s">
        <v>17</v>
      </c>
      <c r="D159">
        <v>356515201</v>
      </c>
      <c r="E159" t="s">
        <v>18</v>
      </c>
      <c r="F159" t="s">
        <v>32</v>
      </c>
      <c r="G159" t="s">
        <v>48</v>
      </c>
      <c r="H159">
        <v>2018</v>
      </c>
      <c r="I159">
        <v>19000</v>
      </c>
      <c r="J159" s="1">
        <v>0</v>
      </c>
      <c r="K159">
        <v>4</v>
      </c>
      <c r="L159">
        <v>1</v>
      </c>
      <c r="M159">
        <v>1</v>
      </c>
      <c r="O159">
        <v>1</v>
      </c>
      <c r="P159">
        <v>1</v>
      </c>
      <c r="Q159" t="s">
        <v>24</v>
      </c>
    </row>
    <row r="160" spans="1:17" x14ac:dyDescent="0.3">
      <c r="A160">
        <v>160010</v>
      </c>
      <c r="B160">
        <v>360370</v>
      </c>
      <c r="C160" t="s">
        <v>17</v>
      </c>
      <c r="D160">
        <v>357637001</v>
      </c>
      <c r="E160" t="s">
        <v>18</v>
      </c>
      <c r="F160" t="s">
        <v>32</v>
      </c>
      <c r="G160" t="s">
        <v>48</v>
      </c>
      <c r="H160">
        <v>2018</v>
      </c>
      <c r="I160">
        <v>19000</v>
      </c>
      <c r="J160" s="1">
        <v>0</v>
      </c>
      <c r="K160">
        <v>4</v>
      </c>
      <c r="L160">
        <v>1</v>
      </c>
      <c r="M160">
        <v>1</v>
      </c>
      <c r="O160">
        <v>1</v>
      </c>
      <c r="P160">
        <v>1</v>
      </c>
      <c r="Q160" t="s">
        <v>24</v>
      </c>
    </row>
    <row r="161" spans="1:17" x14ac:dyDescent="0.3">
      <c r="A161">
        <v>160010</v>
      </c>
      <c r="B161">
        <v>360370</v>
      </c>
      <c r="C161" t="s">
        <v>17</v>
      </c>
      <c r="D161">
        <v>360727901</v>
      </c>
      <c r="E161" t="s">
        <v>18</v>
      </c>
      <c r="F161" t="s">
        <v>32</v>
      </c>
      <c r="G161" t="s">
        <v>48</v>
      </c>
      <c r="H161">
        <v>2018</v>
      </c>
      <c r="I161">
        <v>19000</v>
      </c>
      <c r="J161" s="1">
        <v>0</v>
      </c>
      <c r="K161">
        <v>4</v>
      </c>
      <c r="L161">
        <v>1</v>
      </c>
      <c r="M161">
        <v>1</v>
      </c>
      <c r="O161">
        <v>1</v>
      </c>
      <c r="P161">
        <v>1</v>
      </c>
      <c r="Q161" t="s">
        <v>24</v>
      </c>
    </row>
    <row r="162" spans="1:17" x14ac:dyDescent="0.3">
      <c r="A162">
        <v>160010</v>
      </c>
      <c r="B162">
        <v>360370</v>
      </c>
      <c r="C162" t="s">
        <v>17</v>
      </c>
      <c r="D162">
        <v>324983801</v>
      </c>
      <c r="E162" t="s">
        <v>18</v>
      </c>
      <c r="F162" t="s">
        <v>32</v>
      </c>
      <c r="G162" t="s">
        <v>113</v>
      </c>
      <c r="H162">
        <v>2018</v>
      </c>
      <c r="I162">
        <v>26000</v>
      </c>
      <c r="J162" s="1">
        <v>0</v>
      </c>
      <c r="K162">
        <v>4</v>
      </c>
      <c r="L162">
        <v>1</v>
      </c>
      <c r="M162">
        <v>1</v>
      </c>
      <c r="O162">
        <v>1</v>
      </c>
      <c r="P162">
        <v>1</v>
      </c>
      <c r="Q162" t="s">
        <v>24</v>
      </c>
    </row>
    <row r="163" spans="1:17" x14ac:dyDescent="0.3">
      <c r="A163">
        <v>160010</v>
      </c>
      <c r="B163">
        <v>360370</v>
      </c>
      <c r="C163" t="s">
        <v>17</v>
      </c>
      <c r="D163">
        <v>326834001</v>
      </c>
      <c r="E163" t="s">
        <v>18</v>
      </c>
      <c r="F163" t="s">
        <v>32</v>
      </c>
      <c r="G163" t="s">
        <v>113</v>
      </c>
      <c r="H163">
        <v>2018</v>
      </c>
      <c r="I163">
        <v>26000</v>
      </c>
      <c r="J163" s="1">
        <v>0</v>
      </c>
      <c r="K163">
        <v>-5</v>
      </c>
      <c r="L163">
        <v>1</v>
      </c>
      <c r="M163">
        <v>1</v>
      </c>
      <c r="O163">
        <v>1</v>
      </c>
      <c r="P163">
        <v>1</v>
      </c>
      <c r="Q163" t="s">
        <v>24</v>
      </c>
    </row>
    <row r="164" spans="1:17" x14ac:dyDescent="0.3">
      <c r="A164">
        <v>160010</v>
      </c>
      <c r="B164">
        <v>360370</v>
      </c>
      <c r="C164" t="s">
        <v>17</v>
      </c>
      <c r="D164">
        <v>328518301</v>
      </c>
      <c r="E164" t="s">
        <v>18</v>
      </c>
      <c r="F164" t="s">
        <v>32</v>
      </c>
      <c r="G164" t="s">
        <v>113</v>
      </c>
      <c r="H164">
        <v>2018</v>
      </c>
      <c r="I164">
        <v>26000</v>
      </c>
      <c r="J164" s="1">
        <v>0</v>
      </c>
      <c r="K164">
        <v>4</v>
      </c>
      <c r="L164">
        <v>1</v>
      </c>
      <c r="M164">
        <v>1</v>
      </c>
      <c r="O164">
        <v>1</v>
      </c>
      <c r="P164">
        <v>1</v>
      </c>
      <c r="Q164" t="s">
        <v>24</v>
      </c>
    </row>
    <row r="165" spans="1:17" x14ac:dyDescent="0.3">
      <c r="A165">
        <v>160010</v>
      </c>
      <c r="B165">
        <v>360370</v>
      </c>
      <c r="C165" t="s">
        <v>17</v>
      </c>
      <c r="D165">
        <v>329608201</v>
      </c>
      <c r="E165" t="s">
        <v>18</v>
      </c>
      <c r="F165" t="s">
        <v>32</v>
      </c>
      <c r="G165" t="s">
        <v>113</v>
      </c>
      <c r="H165">
        <v>2018</v>
      </c>
      <c r="I165">
        <v>26000</v>
      </c>
      <c r="J165" s="1">
        <v>0</v>
      </c>
      <c r="K165">
        <v>-5</v>
      </c>
      <c r="L165">
        <v>1</v>
      </c>
      <c r="M165">
        <v>1</v>
      </c>
      <c r="O165">
        <v>1</v>
      </c>
      <c r="P165">
        <v>1</v>
      </c>
      <c r="Q165" t="s">
        <v>24</v>
      </c>
    </row>
    <row r="166" spans="1:17" x14ac:dyDescent="0.3">
      <c r="A166">
        <v>160010</v>
      </c>
      <c r="B166">
        <v>360370</v>
      </c>
      <c r="C166" t="s">
        <v>17</v>
      </c>
      <c r="D166">
        <v>333807901</v>
      </c>
      <c r="E166" t="s">
        <v>18</v>
      </c>
      <c r="F166" t="s">
        <v>32</v>
      </c>
      <c r="G166" t="s">
        <v>113</v>
      </c>
      <c r="H166">
        <v>2018</v>
      </c>
      <c r="I166">
        <v>26000</v>
      </c>
      <c r="J166" s="1">
        <v>0</v>
      </c>
      <c r="K166">
        <v>4</v>
      </c>
      <c r="L166">
        <v>1</v>
      </c>
      <c r="M166">
        <v>1</v>
      </c>
      <c r="O166">
        <v>1</v>
      </c>
      <c r="P166">
        <v>1</v>
      </c>
      <c r="Q166" t="s">
        <v>24</v>
      </c>
    </row>
    <row r="167" spans="1:17" x14ac:dyDescent="0.3">
      <c r="A167">
        <v>160010</v>
      </c>
      <c r="B167">
        <v>360370</v>
      </c>
      <c r="C167" t="s">
        <v>17</v>
      </c>
      <c r="D167">
        <v>333808001</v>
      </c>
      <c r="E167" t="s">
        <v>18</v>
      </c>
      <c r="F167" t="s">
        <v>32</v>
      </c>
      <c r="G167" t="s">
        <v>113</v>
      </c>
      <c r="H167">
        <v>2018</v>
      </c>
      <c r="I167">
        <v>26000</v>
      </c>
      <c r="J167" s="1">
        <v>0</v>
      </c>
      <c r="K167">
        <v>4</v>
      </c>
      <c r="L167">
        <v>1</v>
      </c>
      <c r="M167">
        <v>1</v>
      </c>
      <c r="O167">
        <v>1</v>
      </c>
      <c r="P167">
        <v>1</v>
      </c>
      <c r="Q167" t="s">
        <v>24</v>
      </c>
    </row>
    <row r="168" spans="1:17" x14ac:dyDescent="0.3">
      <c r="A168">
        <v>160010</v>
      </c>
      <c r="B168">
        <v>360370</v>
      </c>
      <c r="C168" t="s">
        <v>17</v>
      </c>
      <c r="D168">
        <v>335056801</v>
      </c>
      <c r="E168" t="s">
        <v>18</v>
      </c>
      <c r="F168" t="s">
        <v>32</v>
      </c>
      <c r="G168" t="s">
        <v>113</v>
      </c>
      <c r="H168">
        <v>2018</v>
      </c>
      <c r="I168">
        <v>26000</v>
      </c>
      <c r="J168" s="1">
        <v>0</v>
      </c>
      <c r="K168">
        <v>4</v>
      </c>
      <c r="L168">
        <v>1</v>
      </c>
      <c r="M168">
        <v>1</v>
      </c>
      <c r="O168">
        <v>1</v>
      </c>
      <c r="P168">
        <v>1</v>
      </c>
      <c r="Q168" t="s">
        <v>24</v>
      </c>
    </row>
    <row r="169" spans="1:17" x14ac:dyDescent="0.3">
      <c r="A169">
        <v>160010</v>
      </c>
      <c r="B169">
        <v>360370</v>
      </c>
      <c r="C169" t="s">
        <v>17</v>
      </c>
      <c r="D169">
        <v>336221301</v>
      </c>
      <c r="E169" t="s">
        <v>18</v>
      </c>
      <c r="F169" t="s">
        <v>32</v>
      </c>
      <c r="G169" t="s">
        <v>113</v>
      </c>
      <c r="H169">
        <v>2018</v>
      </c>
      <c r="I169">
        <v>26000</v>
      </c>
      <c r="J169" s="1">
        <v>0</v>
      </c>
      <c r="K169">
        <v>-5</v>
      </c>
      <c r="L169">
        <v>1</v>
      </c>
      <c r="M169">
        <v>1</v>
      </c>
      <c r="O169">
        <v>1</v>
      </c>
      <c r="P169">
        <v>1</v>
      </c>
      <c r="Q169" t="s">
        <v>24</v>
      </c>
    </row>
    <row r="170" spans="1:17" x14ac:dyDescent="0.3">
      <c r="A170">
        <v>160010</v>
      </c>
      <c r="B170">
        <v>360370</v>
      </c>
      <c r="C170" t="s">
        <v>17</v>
      </c>
      <c r="D170">
        <v>281467701</v>
      </c>
      <c r="E170" t="s">
        <v>18</v>
      </c>
      <c r="F170" t="s">
        <v>32</v>
      </c>
      <c r="G170" t="s">
        <v>117</v>
      </c>
      <c r="H170">
        <v>2017</v>
      </c>
      <c r="I170">
        <v>14140</v>
      </c>
      <c r="J170" s="1">
        <v>0</v>
      </c>
      <c r="K170">
        <v>-5</v>
      </c>
      <c r="L170">
        <v>1</v>
      </c>
      <c r="M170">
        <v>1</v>
      </c>
      <c r="O170">
        <v>1</v>
      </c>
      <c r="P170">
        <v>1</v>
      </c>
      <c r="Q170" t="s">
        <v>24</v>
      </c>
    </row>
    <row r="171" spans="1:17" x14ac:dyDescent="0.3">
      <c r="A171">
        <v>160010</v>
      </c>
      <c r="B171">
        <v>360370</v>
      </c>
      <c r="C171" t="s">
        <v>17</v>
      </c>
      <c r="D171">
        <v>296249001</v>
      </c>
      <c r="E171" t="s">
        <v>18</v>
      </c>
      <c r="F171" t="s">
        <v>34</v>
      </c>
      <c r="G171" t="s">
        <v>118</v>
      </c>
      <c r="H171">
        <v>2017</v>
      </c>
      <c r="I171">
        <v>12860</v>
      </c>
      <c r="J171" s="1">
        <v>0</v>
      </c>
      <c r="K171">
        <v>5</v>
      </c>
      <c r="L171">
        <v>1</v>
      </c>
      <c r="M171">
        <v>1</v>
      </c>
      <c r="O171">
        <v>1</v>
      </c>
      <c r="P171">
        <v>1</v>
      </c>
      <c r="Q171" t="s">
        <v>24</v>
      </c>
    </row>
    <row r="172" spans="1:17" x14ac:dyDescent="0.3">
      <c r="A172">
        <v>160010</v>
      </c>
      <c r="B172">
        <v>360370</v>
      </c>
      <c r="C172" t="s">
        <v>17</v>
      </c>
      <c r="D172">
        <v>296249101</v>
      </c>
      <c r="E172" t="s">
        <v>18</v>
      </c>
      <c r="F172" t="s">
        <v>34</v>
      </c>
      <c r="G172" t="s">
        <v>118</v>
      </c>
      <c r="H172">
        <v>2017</v>
      </c>
      <c r="I172">
        <v>12860</v>
      </c>
      <c r="J172" s="1">
        <v>0</v>
      </c>
      <c r="K172">
        <v>5</v>
      </c>
      <c r="L172">
        <v>1</v>
      </c>
      <c r="M172">
        <v>1</v>
      </c>
      <c r="O172">
        <v>1</v>
      </c>
      <c r="P172">
        <v>1</v>
      </c>
      <c r="Q172" t="s">
        <v>24</v>
      </c>
    </row>
    <row r="173" spans="1:17" x14ac:dyDescent="0.3">
      <c r="A173">
        <v>160010</v>
      </c>
      <c r="B173">
        <v>360370</v>
      </c>
      <c r="C173" t="s">
        <v>17</v>
      </c>
      <c r="D173">
        <v>296249501</v>
      </c>
      <c r="E173" t="s">
        <v>18</v>
      </c>
      <c r="F173" t="s">
        <v>34</v>
      </c>
      <c r="G173" t="s">
        <v>118</v>
      </c>
      <c r="H173">
        <v>2017</v>
      </c>
      <c r="I173">
        <v>12860</v>
      </c>
      <c r="J173" s="1">
        <v>0</v>
      </c>
      <c r="K173">
        <v>5</v>
      </c>
      <c r="L173">
        <v>1</v>
      </c>
      <c r="M173">
        <v>1</v>
      </c>
      <c r="O173">
        <v>1</v>
      </c>
      <c r="P173">
        <v>1</v>
      </c>
      <c r="Q173" t="s">
        <v>24</v>
      </c>
    </row>
    <row r="174" spans="1:17" x14ac:dyDescent="0.3">
      <c r="A174">
        <v>160010</v>
      </c>
      <c r="B174">
        <v>360370</v>
      </c>
      <c r="C174" t="s">
        <v>17</v>
      </c>
      <c r="D174">
        <v>296249601</v>
      </c>
      <c r="E174" t="s">
        <v>18</v>
      </c>
      <c r="F174" t="s">
        <v>34</v>
      </c>
      <c r="G174" t="s">
        <v>118</v>
      </c>
      <c r="H174">
        <v>2017</v>
      </c>
      <c r="I174">
        <v>12860</v>
      </c>
      <c r="J174" s="1">
        <v>0</v>
      </c>
      <c r="K174">
        <v>5</v>
      </c>
      <c r="L174">
        <v>1</v>
      </c>
      <c r="M174">
        <v>1</v>
      </c>
      <c r="O174">
        <v>1</v>
      </c>
      <c r="P174">
        <v>1</v>
      </c>
      <c r="Q174" t="s">
        <v>24</v>
      </c>
    </row>
    <row r="175" spans="1:17" x14ac:dyDescent="0.3">
      <c r="A175">
        <v>160010</v>
      </c>
      <c r="B175">
        <v>360370</v>
      </c>
      <c r="C175" t="s">
        <v>17</v>
      </c>
      <c r="D175">
        <v>311830401</v>
      </c>
      <c r="E175" t="s">
        <v>18</v>
      </c>
      <c r="F175" t="s">
        <v>34</v>
      </c>
      <c r="G175" t="s">
        <v>119</v>
      </c>
      <c r="H175">
        <v>2017</v>
      </c>
      <c r="I175">
        <v>37000</v>
      </c>
      <c r="J175" s="1">
        <v>0</v>
      </c>
      <c r="K175">
        <v>5</v>
      </c>
      <c r="L175">
        <v>1</v>
      </c>
      <c r="M175">
        <v>1</v>
      </c>
      <c r="O175">
        <v>1</v>
      </c>
      <c r="P175">
        <v>1</v>
      </c>
      <c r="Q175" t="s">
        <v>24</v>
      </c>
    </row>
    <row r="176" spans="1:17" x14ac:dyDescent="0.3">
      <c r="A176">
        <v>160010</v>
      </c>
      <c r="B176">
        <v>360370</v>
      </c>
      <c r="C176" t="s">
        <v>17</v>
      </c>
      <c r="D176">
        <v>314930101</v>
      </c>
      <c r="E176" t="s">
        <v>18</v>
      </c>
      <c r="F176" t="s">
        <v>32</v>
      </c>
      <c r="G176" t="s">
        <v>120</v>
      </c>
      <c r="H176">
        <v>2017</v>
      </c>
      <c r="I176">
        <v>27000</v>
      </c>
      <c r="J176" s="1">
        <v>0</v>
      </c>
      <c r="K176">
        <v>-4</v>
      </c>
      <c r="L176">
        <v>1</v>
      </c>
      <c r="M176">
        <v>1</v>
      </c>
      <c r="O176">
        <v>1</v>
      </c>
      <c r="P176">
        <v>1</v>
      </c>
      <c r="Q176" t="s">
        <v>24</v>
      </c>
    </row>
    <row r="177" spans="1:17" x14ac:dyDescent="0.3">
      <c r="A177">
        <v>160010</v>
      </c>
      <c r="B177">
        <v>360370</v>
      </c>
      <c r="C177" t="s">
        <v>17</v>
      </c>
      <c r="D177">
        <v>321727901</v>
      </c>
      <c r="E177" t="s">
        <v>18</v>
      </c>
      <c r="F177" t="s">
        <v>32</v>
      </c>
      <c r="G177" t="s">
        <v>113</v>
      </c>
      <c r="H177">
        <v>2018</v>
      </c>
      <c r="I177">
        <v>26000</v>
      </c>
      <c r="J177" s="1">
        <v>0</v>
      </c>
      <c r="K177">
        <v>4</v>
      </c>
      <c r="L177">
        <v>1</v>
      </c>
      <c r="M177">
        <v>1</v>
      </c>
      <c r="O177">
        <v>1</v>
      </c>
      <c r="P177">
        <v>1</v>
      </c>
      <c r="Q177" t="s">
        <v>24</v>
      </c>
    </row>
    <row r="178" spans="1:17" x14ac:dyDescent="0.3">
      <c r="A178">
        <v>160010</v>
      </c>
      <c r="B178">
        <v>360370</v>
      </c>
      <c r="C178" t="s">
        <v>17</v>
      </c>
      <c r="D178">
        <v>281468401</v>
      </c>
      <c r="E178" t="s">
        <v>18</v>
      </c>
      <c r="F178" t="s">
        <v>22</v>
      </c>
      <c r="G178" t="s">
        <v>121</v>
      </c>
      <c r="H178">
        <v>2017</v>
      </c>
      <c r="I178">
        <v>14000</v>
      </c>
      <c r="J178" s="1">
        <v>0</v>
      </c>
      <c r="K178">
        <v>-5</v>
      </c>
      <c r="L178">
        <v>1</v>
      </c>
      <c r="M178">
        <v>1</v>
      </c>
      <c r="O178">
        <v>1</v>
      </c>
      <c r="P178">
        <v>1</v>
      </c>
      <c r="Q178" t="s">
        <v>24</v>
      </c>
    </row>
    <row r="179" spans="1:17" x14ac:dyDescent="0.3">
      <c r="A179">
        <v>160010</v>
      </c>
      <c r="B179">
        <v>360370</v>
      </c>
      <c r="C179" t="s">
        <v>17</v>
      </c>
      <c r="D179">
        <v>282837101</v>
      </c>
      <c r="E179" t="s">
        <v>18</v>
      </c>
      <c r="F179" t="s">
        <v>32</v>
      </c>
      <c r="G179" t="s">
        <v>122</v>
      </c>
      <c r="H179">
        <v>2017</v>
      </c>
      <c r="I179">
        <v>14140</v>
      </c>
      <c r="J179" s="1">
        <v>0</v>
      </c>
      <c r="K179">
        <v>5</v>
      </c>
      <c r="L179">
        <v>1</v>
      </c>
      <c r="M179">
        <v>1</v>
      </c>
      <c r="O179">
        <v>1</v>
      </c>
      <c r="P179">
        <v>1</v>
      </c>
      <c r="Q179" t="s">
        <v>24</v>
      </c>
    </row>
    <row r="180" spans="1:17" x14ac:dyDescent="0.3">
      <c r="A180">
        <v>160010</v>
      </c>
      <c r="B180">
        <v>360370</v>
      </c>
      <c r="C180" t="s">
        <v>17</v>
      </c>
      <c r="D180">
        <v>315414701</v>
      </c>
      <c r="E180" t="s">
        <v>18</v>
      </c>
      <c r="F180" t="s">
        <v>32</v>
      </c>
      <c r="G180" t="s">
        <v>120</v>
      </c>
      <c r="H180">
        <v>2017</v>
      </c>
      <c r="I180">
        <v>27000</v>
      </c>
      <c r="J180" s="1">
        <v>0</v>
      </c>
      <c r="K180">
        <v>-4</v>
      </c>
      <c r="L180">
        <v>1</v>
      </c>
      <c r="M180">
        <v>1</v>
      </c>
      <c r="O180">
        <v>1</v>
      </c>
      <c r="P180">
        <v>1</v>
      </c>
      <c r="Q180" t="s">
        <v>24</v>
      </c>
    </row>
    <row r="181" spans="1:17" x14ac:dyDescent="0.3">
      <c r="A181">
        <v>160010</v>
      </c>
      <c r="B181">
        <v>360370</v>
      </c>
      <c r="C181" t="s">
        <v>17</v>
      </c>
      <c r="D181">
        <v>324347201</v>
      </c>
      <c r="E181" t="s">
        <v>18</v>
      </c>
      <c r="F181" t="s">
        <v>32</v>
      </c>
      <c r="G181" t="s">
        <v>113</v>
      </c>
      <c r="H181">
        <v>2018</v>
      </c>
      <c r="I181">
        <v>26000</v>
      </c>
      <c r="J181" s="1">
        <v>0</v>
      </c>
      <c r="K181">
        <v>-2</v>
      </c>
      <c r="L181">
        <v>1</v>
      </c>
      <c r="M181">
        <v>1</v>
      </c>
      <c r="O181">
        <v>1</v>
      </c>
      <c r="P181">
        <v>1</v>
      </c>
      <c r="Q181" t="s">
        <v>24</v>
      </c>
    </row>
    <row r="182" spans="1:17" x14ac:dyDescent="0.3">
      <c r="A182">
        <v>160010</v>
      </c>
      <c r="B182">
        <v>360370</v>
      </c>
      <c r="C182" t="s">
        <v>17</v>
      </c>
      <c r="D182">
        <v>311829801</v>
      </c>
      <c r="E182" t="s">
        <v>18</v>
      </c>
      <c r="F182" t="s">
        <v>34</v>
      </c>
      <c r="G182" t="s">
        <v>130</v>
      </c>
      <c r="H182">
        <v>2017</v>
      </c>
      <c r="I182">
        <v>37000</v>
      </c>
      <c r="J182" s="1">
        <v>0</v>
      </c>
      <c r="K182">
        <v>5</v>
      </c>
      <c r="L182">
        <v>1</v>
      </c>
      <c r="M182">
        <v>1</v>
      </c>
      <c r="O182">
        <v>1</v>
      </c>
      <c r="P182">
        <v>1</v>
      </c>
      <c r="Q182" t="s">
        <v>24</v>
      </c>
    </row>
    <row r="183" spans="1:17" x14ac:dyDescent="0.3">
      <c r="A183">
        <v>160010</v>
      </c>
      <c r="B183">
        <v>360370</v>
      </c>
      <c r="C183" t="s">
        <v>17</v>
      </c>
      <c r="D183">
        <v>313266601</v>
      </c>
      <c r="E183" t="s">
        <v>18</v>
      </c>
      <c r="F183" t="s">
        <v>34</v>
      </c>
      <c r="G183" t="s">
        <v>130</v>
      </c>
      <c r="H183">
        <v>2017</v>
      </c>
      <c r="I183">
        <v>37000</v>
      </c>
      <c r="J183" s="1">
        <v>0</v>
      </c>
      <c r="K183">
        <v>5</v>
      </c>
      <c r="L183">
        <v>1</v>
      </c>
      <c r="M183">
        <v>1</v>
      </c>
      <c r="O183">
        <v>1</v>
      </c>
      <c r="P183">
        <v>1</v>
      </c>
      <c r="Q183" t="s">
        <v>24</v>
      </c>
    </row>
    <row r="184" spans="1:17" x14ac:dyDescent="0.3">
      <c r="A184">
        <v>160010</v>
      </c>
      <c r="B184">
        <v>360370</v>
      </c>
      <c r="C184" t="s">
        <v>17</v>
      </c>
      <c r="D184">
        <v>313669401</v>
      </c>
      <c r="E184" t="s">
        <v>18</v>
      </c>
      <c r="F184" t="s">
        <v>22</v>
      </c>
      <c r="G184" t="s">
        <v>121</v>
      </c>
      <c r="H184">
        <v>2017</v>
      </c>
      <c r="I184">
        <v>27000</v>
      </c>
      <c r="J184" s="1">
        <v>0</v>
      </c>
      <c r="K184">
        <v>-5</v>
      </c>
      <c r="L184">
        <v>1</v>
      </c>
      <c r="M184">
        <v>1</v>
      </c>
      <c r="O184">
        <v>1</v>
      </c>
      <c r="P184">
        <v>1</v>
      </c>
      <c r="Q184" t="s">
        <v>24</v>
      </c>
    </row>
    <row r="185" spans="1:17" x14ac:dyDescent="0.3">
      <c r="A185">
        <v>160010</v>
      </c>
      <c r="B185">
        <v>360370</v>
      </c>
      <c r="C185" t="s">
        <v>17</v>
      </c>
      <c r="D185">
        <v>281467301</v>
      </c>
      <c r="E185" t="s">
        <v>18</v>
      </c>
      <c r="F185" t="s">
        <v>32</v>
      </c>
      <c r="G185" t="s">
        <v>122</v>
      </c>
      <c r="H185">
        <v>2017</v>
      </c>
      <c r="I185">
        <v>13950</v>
      </c>
      <c r="J185" s="1">
        <v>0</v>
      </c>
      <c r="K185">
        <v>-5</v>
      </c>
      <c r="L185">
        <v>1</v>
      </c>
      <c r="M185">
        <v>1</v>
      </c>
      <c r="O185">
        <v>1</v>
      </c>
      <c r="P185">
        <v>1</v>
      </c>
      <c r="Q185" t="s">
        <v>24</v>
      </c>
    </row>
    <row r="186" spans="1:17" x14ac:dyDescent="0.3">
      <c r="A186">
        <v>160010</v>
      </c>
      <c r="B186">
        <v>360370</v>
      </c>
      <c r="C186" t="s">
        <v>17</v>
      </c>
      <c r="D186">
        <v>281468301</v>
      </c>
      <c r="E186" t="s">
        <v>18</v>
      </c>
      <c r="F186" t="s">
        <v>32</v>
      </c>
      <c r="G186" t="s">
        <v>122</v>
      </c>
      <c r="H186">
        <v>2017</v>
      </c>
      <c r="I186">
        <v>14030</v>
      </c>
      <c r="J186" s="1">
        <v>0</v>
      </c>
      <c r="K186">
        <v>-5</v>
      </c>
      <c r="L186">
        <v>1</v>
      </c>
      <c r="M186">
        <v>1</v>
      </c>
      <c r="O186">
        <v>1</v>
      </c>
      <c r="P186">
        <v>1</v>
      </c>
      <c r="Q186" t="s">
        <v>24</v>
      </c>
    </row>
    <row r="187" spans="1:17" x14ac:dyDescent="0.3">
      <c r="A187">
        <v>160010</v>
      </c>
      <c r="B187">
        <v>360370</v>
      </c>
      <c r="C187" t="s">
        <v>17</v>
      </c>
      <c r="D187">
        <v>311829701</v>
      </c>
      <c r="E187" t="s">
        <v>18</v>
      </c>
      <c r="F187" t="s">
        <v>32</v>
      </c>
      <c r="G187" t="s">
        <v>122</v>
      </c>
      <c r="H187">
        <v>2017</v>
      </c>
      <c r="I187">
        <v>27000</v>
      </c>
      <c r="J187" s="1">
        <v>0</v>
      </c>
      <c r="K187">
        <v>-1</v>
      </c>
      <c r="L187">
        <v>1</v>
      </c>
      <c r="M187">
        <v>1</v>
      </c>
      <c r="O187">
        <v>1</v>
      </c>
      <c r="P187">
        <v>1</v>
      </c>
      <c r="Q187" t="s">
        <v>24</v>
      </c>
    </row>
    <row r="188" spans="1:17" x14ac:dyDescent="0.3">
      <c r="A188">
        <v>160010</v>
      </c>
      <c r="B188">
        <v>360370</v>
      </c>
      <c r="C188" t="s">
        <v>17</v>
      </c>
      <c r="D188">
        <v>316419001</v>
      </c>
      <c r="E188" t="s">
        <v>18</v>
      </c>
      <c r="F188" t="s">
        <v>32</v>
      </c>
      <c r="G188" t="s">
        <v>122</v>
      </c>
      <c r="H188">
        <v>2017</v>
      </c>
      <c r="I188">
        <v>27000</v>
      </c>
      <c r="J188" s="1">
        <v>0</v>
      </c>
      <c r="K188">
        <v>-2</v>
      </c>
      <c r="L188">
        <v>1</v>
      </c>
      <c r="M188">
        <v>1</v>
      </c>
      <c r="O188">
        <v>1</v>
      </c>
      <c r="P188">
        <v>1</v>
      </c>
      <c r="Q188" t="s">
        <v>24</v>
      </c>
    </row>
    <row r="189" spans="1:17" x14ac:dyDescent="0.3">
      <c r="A189">
        <v>160010</v>
      </c>
      <c r="B189">
        <v>360370</v>
      </c>
      <c r="C189" t="s">
        <v>17</v>
      </c>
      <c r="D189">
        <v>207121901</v>
      </c>
      <c r="E189" t="s">
        <v>18</v>
      </c>
      <c r="F189" t="s">
        <v>34</v>
      </c>
      <c r="G189" t="s">
        <v>138</v>
      </c>
      <c r="H189">
        <v>2015</v>
      </c>
      <c r="I189">
        <v>18707</v>
      </c>
      <c r="J189" s="1">
        <v>0</v>
      </c>
      <c r="K189">
        <v>1</v>
      </c>
      <c r="L189">
        <v>1</v>
      </c>
      <c r="M189">
        <v>1</v>
      </c>
      <c r="O189">
        <v>1</v>
      </c>
      <c r="P189">
        <v>1</v>
      </c>
      <c r="Q189" t="s">
        <v>24</v>
      </c>
    </row>
    <row r="190" spans="1:17" x14ac:dyDescent="0.3">
      <c r="A190">
        <v>160010</v>
      </c>
      <c r="B190">
        <v>360370</v>
      </c>
      <c r="C190" t="s">
        <v>17</v>
      </c>
      <c r="D190">
        <v>203689601</v>
      </c>
      <c r="E190" t="s">
        <v>18</v>
      </c>
      <c r="F190" t="s">
        <v>32</v>
      </c>
      <c r="G190" t="s">
        <v>72</v>
      </c>
      <c r="H190">
        <v>2015</v>
      </c>
      <c r="I190">
        <v>9900</v>
      </c>
      <c r="J190" s="1">
        <v>0</v>
      </c>
      <c r="K190">
        <v>7</v>
      </c>
      <c r="L190">
        <v>1</v>
      </c>
      <c r="M190">
        <v>1</v>
      </c>
      <c r="O190">
        <v>1</v>
      </c>
      <c r="P190">
        <v>1</v>
      </c>
      <c r="Q190" t="s">
        <v>24</v>
      </c>
    </row>
    <row r="191" spans="1:17" x14ac:dyDescent="0.3">
      <c r="A191">
        <v>160010</v>
      </c>
      <c r="B191">
        <v>360370</v>
      </c>
      <c r="C191" t="s">
        <v>17</v>
      </c>
      <c r="D191">
        <v>208595801</v>
      </c>
      <c r="E191" t="s">
        <v>18</v>
      </c>
      <c r="F191" t="s">
        <v>139</v>
      </c>
      <c r="G191" t="s">
        <v>140</v>
      </c>
      <c r="H191">
        <v>2015</v>
      </c>
      <c r="I191">
        <v>27000</v>
      </c>
      <c r="J191" s="1">
        <v>0</v>
      </c>
      <c r="K191">
        <v>1</v>
      </c>
      <c r="L191">
        <v>1</v>
      </c>
      <c r="M191">
        <v>1</v>
      </c>
      <c r="O191">
        <v>1</v>
      </c>
      <c r="P191">
        <v>1</v>
      </c>
      <c r="Q191" t="s">
        <v>24</v>
      </c>
    </row>
    <row r="192" spans="1:17" x14ac:dyDescent="0.3">
      <c r="A192">
        <v>160010</v>
      </c>
      <c r="B192">
        <v>360370</v>
      </c>
      <c r="C192" t="s">
        <v>17</v>
      </c>
      <c r="D192">
        <v>148220601</v>
      </c>
      <c r="E192" t="s">
        <v>18</v>
      </c>
      <c r="F192" t="s">
        <v>32</v>
      </c>
      <c r="G192" t="s">
        <v>141</v>
      </c>
      <c r="H192">
        <v>2014</v>
      </c>
      <c r="I192">
        <v>21000</v>
      </c>
      <c r="J192" s="1">
        <v>0</v>
      </c>
      <c r="K192">
        <v>0</v>
      </c>
      <c r="L192">
        <v>1</v>
      </c>
      <c r="M192">
        <v>1</v>
      </c>
      <c r="O192">
        <v>1</v>
      </c>
      <c r="P192">
        <v>1</v>
      </c>
      <c r="Q192" t="s">
        <v>24</v>
      </c>
    </row>
    <row r="193" spans="1:17" x14ac:dyDescent="0.3">
      <c r="A193">
        <v>160010</v>
      </c>
      <c r="B193">
        <v>360370</v>
      </c>
      <c r="C193" t="s">
        <v>17</v>
      </c>
      <c r="D193">
        <v>165171201</v>
      </c>
      <c r="E193" t="s">
        <v>18</v>
      </c>
      <c r="F193" t="s">
        <v>34</v>
      </c>
      <c r="G193" t="s">
        <v>138</v>
      </c>
      <c r="H193">
        <v>2014</v>
      </c>
      <c r="I193">
        <v>18590</v>
      </c>
      <c r="J193" s="1">
        <v>0</v>
      </c>
      <c r="K193">
        <v>8</v>
      </c>
      <c r="L193">
        <v>1</v>
      </c>
      <c r="M193">
        <v>1</v>
      </c>
      <c r="O193">
        <v>1</v>
      </c>
      <c r="P193">
        <v>1</v>
      </c>
      <c r="Q193" t="s">
        <v>24</v>
      </c>
    </row>
    <row r="194" spans="1:17" x14ac:dyDescent="0.3">
      <c r="A194">
        <v>160010</v>
      </c>
      <c r="B194">
        <v>360370</v>
      </c>
      <c r="C194" t="s">
        <v>17</v>
      </c>
      <c r="D194">
        <v>176802801</v>
      </c>
      <c r="E194" t="s">
        <v>18</v>
      </c>
      <c r="F194" t="s">
        <v>142</v>
      </c>
      <c r="G194" t="s">
        <v>143</v>
      </c>
      <c r="H194">
        <v>2015</v>
      </c>
      <c r="I194">
        <v>15490</v>
      </c>
      <c r="J194" s="1">
        <v>0</v>
      </c>
      <c r="K194">
        <v>1</v>
      </c>
      <c r="L194">
        <v>1</v>
      </c>
      <c r="M194">
        <v>1</v>
      </c>
      <c r="O194">
        <v>1</v>
      </c>
      <c r="P194">
        <v>1</v>
      </c>
      <c r="Q194" t="s">
        <v>24</v>
      </c>
    </row>
    <row r="195" spans="1:17" x14ac:dyDescent="0.3">
      <c r="A195">
        <v>160010</v>
      </c>
      <c r="B195">
        <v>360370</v>
      </c>
      <c r="C195" t="s">
        <v>17</v>
      </c>
      <c r="D195">
        <v>202777901</v>
      </c>
      <c r="E195" t="s">
        <v>18</v>
      </c>
      <c r="F195" t="s">
        <v>144</v>
      </c>
      <c r="G195" t="s">
        <v>145</v>
      </c>
      <c r="H195">
        <v>2015</v>
      </c>
      <c r="I195">
        <v>50000</v>
      </c>
      <c r="J195" s="1">
        <v>0</v>
      </c>
      <c r="K195">
        <v>7</v>
      </c>
      <c r="L195">
        <v>1</v>
      </c>
      <c r="M195">
        <v>1</v>
      </c>
      <c r="O195">
        <v>1</v>
      </c>
      <c r="P195">
        <v>1</v>
      </c>
      <c r="Q195" t="s">
        <v>24</v>
      </c>
    </row>
    <row r="196" spans="1:17" x14ac:dyDescent="0.3">
      <c r="A196">
        <v>160010</v>
      </c>
      <c r="B196">
        <v>360370</v>
      </c>
      <c r="C196" t="s">
        <v>17</v>
      </c>
      <c r="D196">
        <v>141854401</v>
      </c>
      <c r="E196" t="s">
        <v>18</v>
      </c>
      <c r="F196" t="s">
        <v>32</v>
      </c>
      <c r="G196" t="s">
        <v>122</v>
      </c>
      <c r="H196">
        <v>2013</v>
      </c>
      <c r="I196">
        <v>28000</v>
      </c>
      <c r="J196" s="1">
        <v>0</v>
      </c>
      <c r="K196">
        <v>-2</v>
      </c>
      <c r="L196">
        <v>1</v>
      </c>
      <c r="M196">
        <v>1</v>
      </c>
      <c r="O196">
        <v>1</v>
      </c>
      <c r="P196">
        <v>1</v>
      </c>
      <c r="Q196" t="s">
        <v>24</v>
      </c>
    </row>
    <row r="197" spans="1:17" x14ac:dyDescent="0.3">
      <c r="A197">
        <v>160010</v>
      </c>
      <c r="B197">
        <v>360370</v>
      </c>
      <c r="C197" t="s">
        <v>17</v>
      </c>
      <c r="D197">
        <v>148220501</v>
      </c>
      <c r="E197" t="s">
        <v>18</v>
      </c>
      <c r="F197" t="s">
        <v>32</v>
      </c>
      <c r="G197" t="s">
        <v>141</v>
      </c>
      <c r="H197">
        <v>2014</v>
      </c>
      <c r="I197">
        <v>21000</v>
      </c>
      <c r="J197" s="1">
        <v>0</v>
      </c>
      <c r="K197">
        <v>-4</v>
      </c>
      <c r="L197">
        <v>1</v>
      </c>
      <c r="M197">
        <v>1</v>
      </c>
      <c r="O197">
        <v>1</v>
      </c>
      <c r="P197">
        <v>1</v>
      </c>
      <c r="Q197" t="s">
        <v>24</v>
      </c>
    </row>
    <row r="198" spans="1:17" x14ac:dyDescent="0.3">
      <c r="A198">
        <v>160010</v>
      </c>
      <c r="B198">
        <v>360370</v>
      </c>
      <c r="C198" t="s">
        <v>17</v>
      </c>
      <c r="D198">
        <v>152439501</v>
      </c>
      <c r="E198" t="s">
        <v>18</v>
      </c>
      <c r="F198" t="s">
        <v>34</v>
      </c>
      <c r="G198" t="s">
        <v>138</v>
      </c>
      <c r="H198">
        <v>2014</v>
      </c>
      <c r="I198">
        <v>18395</v>
      </c>
      <c r="J198" s="1">
        <v>0</v>
      </c>
      <c r="K198">
        <v>-4</v>
      </c>
      <c r="L198">
        <v>1</v>
      </c>
      <c r="M198">
        <v>1</v>
      </c>
      <c r="O198">
        <v>1</v>
      </c>
      <c r="P198">
        <v>1</v>
      </c>
      <c r="Q198" t="s">
        <v>24</v>
      </c>
    </row>
    <row r="199" spans="1:17" x14ac:dyDescent="0.3">
      <c r="A199">
        <v>160010</v>
      </c>
      <c r="B199">
        <v>360370</v>
      </c>
      <c r="C199" t="s">
        <v>17</v>
      </c>
      <c r="D199">
        <v>147662601</v>
      </c>
      <c r="E199" t="s">
        <v>18</v>
      </c>
      <c r="F199" t="s">
        <v>32</v>
      </c>
      <c r="G199" t="s">
        <v>141</v>
      </c>
      <c r="H199">
        <v>2014</v>
      </c>
      <c r="I199">
        <v>12000</v>
      </c>
      <c r="J199" s="1">
        <v>0</v>
      </c>
      <c r="K199">
        <v>8</v>
      </c>
      <c r="L199">
        <v>1</v>
      </c>
      <c r="M199">
        <v>1</v>
      </c>
      <c r="O199">
        <v>1</v>
      </c>
      <c r="P199">
        <v>1</v>
      </c>
      <c r="Q199" t="s">
        <v>24</v>
      </c>
    </row>
    <row r="200" spans="1:17" x14ac:dyDescent="0.3">
      <c r="A200">
        <v>160010</v>
      </c>
      <c r="B200">
        <v>360370</v>
      </c>
      <c r="C200" t="s">
        <v>17</v>
      </c>
      <c r="D200">
        <v>84855101</v>
      </c>
      <c r="E200" t="s">
        <v>18</v>
      </c>
      <c r="F200" t="s">
        <v>150</v>
      </c>
      <c r="G200" t="s">
        <v>151</v>
      </c>
      <c r="H200">
        <v>2011</v>
      </c>
      <c r="I200">
        <v>31100</v>
      </c>
      <c r="J200" s="1">
        <v>0</v>
      </c>
      <c r="K200">
        <v>5</v>
      </c>
      <c r="L200">
        <v>1</v>
      </c>
      <c r="M200">
        <v>1</v>
      </c>
      <c r="O200">
        <v>1</v>
      </c>
      <c r="P200">
        <v>1</v>
      </c>
      <c r="Q200" t="s">
        <v>24</v>
      </c>
    </row>
    <row r="201" spans="1:17" x14ac:dyDescent="0.3">
      <c r="A201">
        <v>160010</v>
      </c>
      <c r="B201">
        <v>360370</v>
      </c>
      <c r="C201" t="s">
        <v>17</v>
      </c>
      <c r="D201">
        <v>39399501</v>
      </c>
      <c r="E201" t="s">
        <v>18</v>
      </c>
      <c r="F201" t="s">
        <v>89</v>
      </c>
      <c r="G201" t="s">
        <v>152</v>
      </c>
      <c r="H201">
        <v>2009</v>
      </c>
      <c r="I201">
        <v>6500</v>
      </c>
      <c r="J201" s="1">
        <v>0</v>
      </c>
      <c r="K201">
        <v>6</v>
      </c>
      <c r="L201">
        <v>1</v>
      </c>
      <c r="M201">
        <v>1</v>
      </c>
      <c r="O201">
        <v>1</v>
      </c>
      <c r="P201">
        <v>1</v>
      </c>
      <c r="Q201" t="s">
        <v>24</v>
      </c>
    </row>
    <row r="202" spans="1:17" x14ac:dyDescent="0.3">
      <c r="A202">
        <v>160010</v>
      </c>
      <c r="B202">
        <v>360370</v>
      </c>
      <c r="C202" t="s">
        <v>17</v>
      </c>
      <c r="D202">
        <v>39395901</v>
      </c>
      <c r="E202" t="s">
        <v>18</v>
      </c>
      <c r="F202" t="s">
        <v>150</v>
      </c>
      <c r="G202" t="s">
        <v>153</v>
      </c>
      <c r="H202">
        <v>2006</v>
      </c>
      <c r="I202">
        <v>40000</v>
      </c>
      <c r="J202" s="1">
        <v>0</v>
      </c>
      <c r="K202">
        <v>9</v>
      </c>
      <c r="L202">
        <v>1</v>
      </c>
      <c r="M202">
        <v>1</v>
      </c>
      <c r="O202">
        <v>1</v>
      </c>
      <c r="P202">
        <v>1</v>
      </c>
      <c r="Q202" t="s">
        <v>24</v>
      </c>
    </row>
    <row r="203" spans="1:17" x14ac:dyDescent="0.3">
      <c r="A203">
        <v>160010</v>
      </c>
      <c r="B203">
        <v>360370</v>
      </c>
      <c r="C203" t="s">
        <v>17</v>
      </c>
      <c r="D203">
        <v>39397601</v>
      </c>
      <c r="E203" t="s">
        <v>18</v>
      </c>
      <c r="F203" t="s">
        <v>154</v>
      </c>
      <c r="G203" t="s">
        <v>149</v>
      </c>
      <c r="H203">
        <v>2008</v>
      </c>
      <c r="I203">
        <v>50000</v>
      </c>
      <c r="J203" s="1">
        <v>0</v>
      </c>
      <c r="K203">
        <v>-3</v>
      </c>
      <c r="L203">
        <v>1</v>
      </c>
      <c r="M203">
        <v>1</v>
      </c>
      <c r="O203">
        <v>1</v>
      </c>
      <c r="P203">
        <v>1</v>
      </c>
      <c r="Q203" t="s">
        <v>24</v>
      </c>
    </row>
    <row r="204" spans="1:17" x14ac:dyDescent="0.3">
      <c r="A204">
        <v>160010</v>
      </c>
      <c r="B204">
        <v>360370</v>
      </c>
      <c r="C204" t="s">
        <v>17</v>
      </c>
      <c r="D204">
        <v>85889001</v>
      </c>
      <c r="E204" t="s">
        <v>18</v>
      </c>
      <c r="F204" t="s">
        <v>150</v>
      </c>
      <c r="G204" t="s">
        <v>155</v>
      </c>
      <c r="H204">
        <v>2008</v>
      </c>
      <c r="I204">
        <v>21600</v>
      </c>
      <c r="J204" s="1">
        <v>0</v>
      </c>
      <c r="K204">
        <v>7</v>
      </c>
      <c r="L204">
        <v>1</v>
      </c>
      <c r="M204">
        <v>1</v>
      </c>
      <c r="O204">
        <v>1</v>
      </c>
      <c r="P204">
        <v>1</v>
      </c>
      <c r="Q204" t="s">
        <v>24</v>
      </c>
    </row>
    <row r="205" spans="1:17" x14ac:dyDescent="0.3">
      <c r="A205">
        <v>160010</v>
      </c>
      <c r="B205">
        <v>360370</v>
      </c>
      <c r="C205" t="s">
        <v>17</v>
      </c>
      <c r="D205">
        <v>39398901</v>
      </c>
      <c r="E205" t="s">
        <v>18</v>
      </c>
      <c r="F205" t="s">
        <v>154</v>
      </c>
      <c r="G205" t="s">
        <v>158</v>
      </c>
      <c r="H205">
        <v>2009</v>
      </c>
      <c r="I205">
        <v>50000</v>
      </c>
      <c r="J205" s="1">
        <v>0</v>
      </c>
      <c r="K205">
        <v>3</v>
      </c>
      <c r="L205">
        <v>1</v>
      </c>
      <c r="M205">
        <v>1</v>
      </c>
      <c r="O205">
        <v>1</v>
      </c>
      <c r="P205">
        <v>1</v>
      </c>
      <c r="Q205" t="s">
        <v>24</v>
      </c>
    </row>
    <row r="206" spans="1:17" x14ac:dyDescent="0.3">
      <c r="A206">
        <v>160010</v>
      </c>
      <c r="B206">
        <v>360370</v>
      </c>
      <c r="C206" t="s">
        <v>17</v>
      </c>
      <c r="D206">
        <v>39398101</v>
      </c>
      <c r="E206" t="s">
        <v>18</v>
      </c>
      <c r="F206" t="s">
        <v>150</v>
      </c>
      <c r="G206" t="s">
        <v>155</v>
      </c>
      <c r="H206">
        <v>2008</v>
      </c>
      <c r="I206">
        <v>21600</v>
      </c>
      <c r="J206" s="1">
        <v>0</v>
      </c>
      <c r="K206">
        <v>1</v>
      </c>
      <c r="L206">
        <v>1</v>
      </c>
      <c r="M206">
        <v>1</v>
      </c>
      <c r="O206">
        <v>1</v>
      </c>
      <c r="P206">
        <v>1</v>
      </c>
      <c r="Q206" t="s">
        <v>24</v>
      </c>
    </row>
    <row r="207" spans="1:17" x14ac:dyDescent="0.3">
      <c r="A207">
        <v>160010</v>
      </c>
      <c r="B207">
        <v>360370</v>
      </c>
      <c r="C207" t="s">
        <v>17</v>
      </c>
      <c r="D207">
        <v>39398201</v>
      </c>
      <c r="E207" t="s">
        <v>18</v>
      </c>
      <c r="F207" t="s">
        <v>150</v>
      </c>
      <c r="G207" t="s">
        <v>159</v>
      </c>
      <c r="H207">
        <v>2008</v>
      </c>
      <c r="I207">
        <v>21600</v>
      </c>
      <c r="J207" s="1">
        <v>0</v>
      </c>
      <c r="K207">
        <v>-3</v>
      </c>
      <c r="L207">
        <v>1</v>
      </c>
      <c r="M207">
        <v>1</v>
      </c>
      <c r="O207">
        <v>1</v>
      </c>
      <c r="P207">
        <v>1</v>
      </c>
      <c r="Q207" t="s">
        <v>24</v>
      </c>
    </row>
    <row r="208" spans="1:17" x14ac:dyDescent="0.3">
      <c r="A208">
        <v>160010</v>
      </c>
      <c r="B208">
        <v>360370</v>
      </c>
      <c r="C208" t="s">
        <v>17</v>
      </c>
      <c r="D208">
        <v>39398701</v>
      </c>
      <c r="E208" t="s">
        <v>18</v>
      </c>
      <c r="F208" t="s">
        <v>150</v>
      </c>
      <c r="G208" t="s">
        <v>160</v>
      </c>
      <c r="H208">
        <v>2009</v>
      </c>
      <c r="I208">
        <v>33800</v>
      </c>
      <c r="J208" s="1">
        <v>0</v>
      </c>
      <c r="K208">
        <v>-5</v>
      </c>
      <c r="L208">
        <v>1</v>
      </c>
      <c r="M208">
        <v>1</v>
      </c>
      <c r="O208">
        <v>1</v>
      </c>
      <c r="P208">
        <v>1</v>
      </c>
      <c r="Q208" t="s">
        <v>24</v>
      </c>
    </row>
    <row r="209" spans="1:17" x14ac:dyDescent="0.3">
      <c r="A209">
        <v>160010</v>
      </c>
      <c r="B209">
        <v>360367</v>
      </c>
      <c r="C209" t="s">
        <v>39</v>
      </c>
      <c r="D209">
        <v>173294601</v>
      </c>
      <c r="E209" t="s">
        <v>146</v>
      </c>
      <c r="F209" t="s">
        <v>32</v>
      </c>
      <c r="G209" t="s">
        <v>72</v>
      </c>
      <c r="H209">
        <v>2014</v>
      </c>
      <c r="I209">
        <v>7000</v>
      </c>
      <c r="J209" s="1">
        <v>0</v>
      </c>
      <c r="K209">
        <v>7</v>
      </c>
      <c r="L209">
        <v>1</v>
      </c>
      <c r="M209">
        <v>1</v>
      </c>
      <c r="O209">
        <v>1</v>
      </c>
      <c r="P209">
        <v>1</v>
      </c>
      <c r="Q209" t="s">
        <v>24</v>
      </c>
    </row>
  </sheetData>
  <sortState xmlns:xlrd2="http://schemas.microsoft.com/office/spreadsheetml/2017/richdata2" ref="A2:Q209">
    <sortCondition ref="N2:N20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3:I47"/>
  <sheetViews>
    <sheetView workbookViewId="0">
      <selection activeCell="B13" sqref="B13:G18"/>
    </sheetView>
  </sheetViews>
  <sheetFormatPr defaultRowHeight="14.4" x14ac:dyDescent="0.3"/>
  <cols>
    <col min="1" max="1" width="26.109375" bestFit="1" customWidth="1"/>
    <col min="2" max="2" width="18.5546875" bestFit="1" customWidth="1"/>
    <col min="3" max="3" width="12.109375" bestFit="1" customWidth="1"/>
    <col min="4" max="4" width="16.33203125" bestFit="1" customWidth="1"/>
    <col min="5" max="5" width="21.5546875" bestFit="1" customWidth="1"/>
    <col min="6" max="6" width="14.109375" customWidth="1"/>
    <col min="7" max="7" width="26.6640625" bestFit="1" customWidth="1"/>
    <col min="8" max="8" width="30.44140625" bestFit="1" customWidth="1"/>
  </cols>
  <sheetData>
    <row r="3" spans="1:8" x14ac:dyDescent="0.3">
      <c r="A3" s="4" t="s">
        <v>348</v>
      </c>
      <c r="B3" t="s">
        <v>359</v>
      </c>
      <c r="C3" t="s">
        <v>360</v>
      </c>
      <c r="D3" t="s">
        <v>361</v>
      </c>
      <c r="E3" t="s">
        <v>353</v>
      </c>
      <c r="F3" t="s">
        <v>362</v>
      </c>
      <c r="G3" t="s">
        <v>365</v>
      </c>
      <c r="H3" t="s">
        <v>366</v>
      </c>
    </row>
    <row r="4" spans="1:8" x14ac:dyDescent="0.3">
      <c r="A4" s="5" t="s">
        <v>176</v>
      </c>
      <c r="B4" s="2"/>
      <c r="C4" s="2">
        <v>7</v>
      </c>
      <c r="D4" s="2"/>
      <c r="E4" s="2"/>
      <c r="F4" s="2"/>
      <c r="G4" s="1">
        <v>81000</v>
      </c>
      <c r="H4" s="1">
        <v>0</v>
      </c>
    </row>
    <row r="5" spans="1:8" x14ac:dyDescent="0.3">
      <c r="A5" s="5" t="s">
        <v>255</v>
      </c>
      <c r="B5" s="2">
        <v>4</v>
      </c>
      <c r="C5" s="2"/>
      <c r="D5" s="2"/>
      <c r="E5" s="2">
        <v>2</v>
      </c>
      <c r="F5" s="2">
        <v>4</v>
      </c>
      <c r="G5" s="1">
        <v>0</v>
      </c>
      <c r="H5" s="1">
        <v>0</v>
      </c>
    </row>
    <row r="6" spans="1:8" x14ac:dyDescent="0.3">
      <c r="A6" s="5" t="s">
        <v>170</v>
      </c>
      <c r="B6" s="2">
        <v>25</v>
      </c>
      <c r="C6" s="2">
        <v>5</v>
      </c>
      <c r="D6" s="2"/>
      <c r="E6" s="2">
        <v>25</v>
      </c>
      <c r="F6" s="2">
        <v>24</v>
      </c>
      <c r="G6" s="1">
        <v>66181</v>
      </c>
      <c r="H6" s="1">
        <v>0</v>
      </c>
    </row>
    <row r="7" spans="1:8" x14ac:dyDescent="0.3">
      <c r="A7" s="5" t="s">
        <v>163</v>
      </c>
      <c r="B7" s="2">
        <v>10</v>
      </c>
      <c r="C7" s="2">
        <v>3</v>
      </c>
      <c r="D7" s="2"/>
      <c r="E7" s="2">
        <v>9</v>
      </c>
      <c r="F7" s="2">
        <v>10</v>
      </c>
      <c r="G7" s="1">
        <v>149024</v>
      </c>
      <c r="H7" s="1">
        <v>0</v>
      </c>
    </row>
    <row r="8" spans="1:8" x14ac:dyDescent="0.3">
      <c r="A8" s="5" t="s">
        <v>182</v>
      </c>
      <c r="B8" s="2">
        <v>31</v>
      </c>
      <c r="C8" s="2">
        <v>4</v>
      </c>
      <c r="D8" s="2">
        <v>6</v>
      </c>
      <c r="E8" s="2">
        <v>30</v>
      </c>
      <c r="F8" s="2">
        <v>30</v>
      </c>
      <c r="G8" s="1">
        <v>197999</v>
      </c>
      <c r="H8" s="1">
        <v>198283</v>
      </c>
    </row>
    <row r="9" spans="1:8" x14ac:dyDescent="0.3">
      <c r="A9" s="5" t="s">
        <v>191</v>
      </c>
      <c r="B9" s="2">
        <v>29</v>
      </c>
      <c r="C9" s="2">
        <v>2</v>
      </c>
      <c r="D9" s="2"/>
      <c r="E9" s="2">
        <v>28</v>
      </c>
      <c r="F9" s="2">
        <v>26</v>
      </c>
      <c r="G9" s="1">
        <v>66853</v>
      </c>
      <c r="H9" s="1">
        <v>0</v>
      </c>
    </row>
    <row r="10" spans="1:8" x14ac:dyDescent="0.3">
      <c r="A10" s="5" t="s">
        <v>349</v>
      </c>
      <c r="B10" s="2">
        <v>99</v>
      </c>
      <c r="C10" s="2">
        <v>21</v>
      </c>
      <c r="D10" s="2">
        <v>6</v>
      </c>
      <c r="E10" s="2">
        <v>94</v>
      </c>
      <c r="F10" s="2">
        <v>94</v>
      </c>
      <c r="G10" s="1">
        <v>561057</v>
      </c>
      <c r="H10" s="1">
        <v>198283</v>
      </c>
    </row>
    <row r="12" spans="1:8" x14ac:dyDescent="0.3">
      <c r="A12" s="9" t="s">
        <v>367</v>
      </c>
      <c r="B12" s="10"/>
      <c r="C12" s="10"/>
      <c r="D12" s="10"/>
      <c r="E12" s="10"/>
      <c r="F12" s="10"/>
      <c r="G12" s="10" t="s">
        <v>370</v>
      </c>
    </row>
    <row r="13" spans="1:8" x14ac:dyDescent="0.3">
      <c r="A13" s="6" t="s">
        <v>176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</row>
    <row r="14" spans="1:8" x14ac:dyDescent="0.3">
      <c r="A14" s="6" t="s">
        <v>255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</row>
    <row r="15" spans="1:8" x14ac:dyDescent="0.3">
      <c r="A15" s="6" t="s">
        <v>170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6">
        <v>0</v>
      </c>
    </row>
    <row r="16" spans="1:8" x14ac:dyDescent="0.3">
      <c r="A16" s="6" t="s">
        <v>163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6">
        <v>0</v>
      </c>
    </row>
    <row r="17" spans="1:9" x14ac:dyDescent="0.3">
      <c r="A17" s="6" t="s">
        <v>182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6">
        <v>0</v>
      </c>
    </row>
    <row r="18" spans="1:9" x14ac:dyDescent="0.3">
      <c r="A18" s="6" t="s">
        <v>191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6">
        <v>0</v>
      </c>
    </row>
    <row r="21" spans="1:9" x14ac:dyDescent="0.3">
      <c r="A21" s="9" t="s">
        <v>356</v>
      </c>
      <c r="B21" s="10"/>
      <c r="C21" s="10"/>
      <c r="D21" s="10"/>
      <c r="E21" s="10"/>
      <c r="F21" s="10"/>
      <c r="G21" s="10"/>
      <c r="H21" s="10"/>
    </row>
    <row r="22" spans="1:9" x14ac:dyDescent="0.3">
      <c r="A22" s="6" t="s">
        <v>176</v>
      </c>
      <c r="B22" s="8">
        <f>B4*B13</f>
        <v>0</v>
      </c>
      <c r="C22" s="8">
        <f t="shared" ref="C22:F22" si="0">C4*C13</f>
        <v>0</v>
      </c>
      <c r="D22" s="8">
        <f t="shared" si="0"/>
        <v>0</v>
      </c>
      <c r="E22" s="8">
        <f t="shared" si="0"/>
        <v>0</v>
      </c>
      <c r="F22" s="8">
        <f t="shared" si="0"/>
        <v>0</v>
      </c>
      <c r="G22" s="15">
        <f>G13*B4</f>
        <v>0</v>
      </c>
      <c r="H22" s="7"/>
    </row>
    <row r="23" spans="1:9" x14ac:dyDescent="0.3">
      <c r="A23" s="6" t="s">
        <v>255</v>
      </c>
      <c r="B23" s="8">
        <f t="shared" ref="B23:F27" si="1">B5*B14</f>
        <v>0</v>
      </c>
      <c r="C23" s="8">
        <f t="shared" si="1"/>
        <v>0</v>
      </c>
      <c r="D23" s="8">
        <f t="shared" si="1"/>
        <v>0</v>
      </c>
      <c r="E23" s="8">
        <f t="shared" si="1"/>
        <v>0</v>
      </c>
      <c r="F23" s="8">
        <f t="shared" si="1"/>
        <v>0</v>
      </c>
      <c r="G23" s="15">
        <f t="shared" ref="G23:G27" si="2">G14*B5</f>
        <v>0</v>
      </c>
      <c r="H23" s="7"/>
    </row>
    <row r="24" spans="1:9" x14ac:dyDescent="0.3">
      <c r="A24" s="6" t="s">
        <v>170</v>
      </c>
      <c r="B24" s="8">
        <f t="shared" si="1"/>
        <v>0</v>
      </c>
      <c r="C24" s="8">
        <f t="shared" si="1"/>
        <v>0</v>
      </c>
      <c r="D24" s="8">
        <f t="shared" si="1"/>
        <v>0</v>
      </c>
      <c r="E24" s="8">
        <f t="shared" si="1"/>
        <v>0</v>
      </c>
      <c r="F24" s="8">
        <f t="shared" si="1"/>
        <v>0</v>
      </c>
      <c r="G24" s="15">
        <f t="shared" si="2"/>
        <v>0</v>
      </c>
      <c r="H24" s="7"/>
    </row>
    <row r="25" spans="1:9" x14ac:dyDescent="0.3">
      <c r="A25" s="6" t="s">
        <v>163</v>
      </c>
      <c r="B25" s="8">
        <f t="shared" si="1"/>
        <v>0</v>
      </c>
      <c r="C25" s="8">
        <f t="shared" si="1"/>
        <v>0</v>
      </c>
      <c r="D25" s="8">
        <f t="shared" si="1"/>
        <v>0</v>
      </c>
      <c r="E25" s="8">
        <f t="shared" si="1"/>
        <v>0</v>
      </c>
      <c r="F25" s="8">
        <f t="shared" si="1"/>
        <v>0</v>
      </c>
      <c r="G25" s="15">
        <f t="shared" si="2"/>
        <v>0</v>
      </c>
      <c r="H25" s="7"/>
    </row>
    <row r="26" spans="1:9" x14ac:dyDescent="0.3">
      <c r="A26" s="6" t="s">
        <v>182</v>
      </c>
      <c r="B26" s="8">
        <f t="shared" si="1"/>
        <v>0</v>
      </c>
      <c r="C26" s="8">
        <f t="shared" si="1"/>
        <v>0</v>
      </c>
      <c r="D26" s="8">
        <f t="shared" si="1"/>
        <v>0</v>
      </c>
      <c r="E26" s="8">
        <f t="shared" si="1"/>
        <v>0</v>
      </c>
      <c r="F26" s="8">
        <f t="shared" si="1"/>
        <v>0</v>
      </c>
      <c r="G26" s="15">
        <f t="shared" si="2"/>
        <v>0</v>
      </c>
      <c r="H26" s="7"/>
    </row>
    <row r="27" spans="1:9" x14ac:dyDescent="0.3">
      <c r="A27" s="6" t="s">
        <v>191</v>
      </c>
      <c r="B27" s="8">
        <f t="shared" si="1"/>
        <v>0</v>
      </c>
      <c r="C27" s="8">
        <f t="shared" si="1"/>
        <v>0</v>
      </c>
      <c r="D27" s="8">
        <f t="shared" si="1"/>
        <v>0</v>
      </c>
      <c r="E27" s="8">
        <f t="shared" si="1"/>
        <v>0</v>
      </c>
      <c r="F27" s="8">
        <f t="shared" si="1"/>
        <v>0</v>
      </c>
      <c r="G27" s="15">
        <f t="shared" si="2"/>
        <v>0</v>
      </c>
      <c r="H27" s="7"/>
      <c r="I27" s="3" t="s">
        <v>337</v>
      </c>
    </row>
    <row r="28" spans="1:9" x14ac:dyDescent="0.3">
      <c r="A28" s="6" t="s">
        <v>368</v>
      </c>
      <c r="B28" s="8">
        <f>SUM(B22:B27)</f>
        <v>0</v>
      </c>
      <c r="C28" s="8">
        <f t="shared" ref="C28:G28" si="3">SUM(C22:C27)</f>
        <v>0</v>
      </c>
      <c r="D28" s="8">
        <f t="shared" si="3"/>
        <v>0</v>
      </c>
      <c r="E28" s="8">
        <f t="shared" si="3"/>
        <v>0</v>
      </c>
      <c r="F28" s="8">
        <f t="shared" si="3"/>
        <v>0</v>
      </c>
      <c r="G28" s="8">
        <f t="shared" si="3"/>
        <v>0</v>
      </c>
      <c r="H28" s="8">
        <f>SUM(B28:G28)</f>
        <v>0</v>
      </c>
    </row>
    <row r="31" spans="1:9" x14ac:dyDescent="0.3">
      <c r="A31" s="9" t="s">
        <v>369</v>
      </c>
      <c r="B31" s="10"/>
      <c r="C31" s="10"/>
      <c r="D31" s="10"/>
      <c r="E31" s="10"/>
      <c r="F31" s="10"/>
    </row>
    <row r="32" spans="1:9" x14ac:dyDescent="0.3">
      <c r="A32" s="6" t="s">
        <v>176</v>
      </c>
      <c r="B32" s="12">
        <v>0</v>
      </c>
      <c r="C32" s="13">
        <v>0</v>
      </c>
      <c r="D32" s="13">
        <v>0</v>
      </c>
      <c r="E32" s="12">
        <v>0</v>
      </c>
      <c r="F32" s="12">
        <v>0</v>
      </c>
    </row>
    <row r="33" spans="1:8" x14ac:dyDescent="0.3">
      <c r="A33" s="6" t="s">
        <v>255</v>
      </c>
      <c r="B33" s="12">
        <v>0</v>
      </c>
      <c r="C33" s="13">
        <v>0</v>
      </c>
      <c r="D33" s="13">
        <v>0</v>
      </c>
      <c r="E33" s="12">
        <v>0</v>
      </c>
      <c r="F33" s="12">
        <v>0</v>
      </c>
    </row>
    <row r="34" spans="1:8" x14ac:dyDescent="0.3">
      <c r="A34" s="6" t="s">
        <v>170</v>
      </c>
      <c r="B34" s="12">
        <v>0</v>
      </c>
      <c r="C34" s="13">
        <v>0</v>
      </c>
      <c r="D34" s="13">
        <v>0</v>
      </c>
      <c r="E34" s="12">
        <v>0</v>
      </c>
      <c r="F34" s="12">
        <v>0</v>
      </c>
    </row>
    <row r="35" spans="1:8" x14ac:dyDescent="0.3">
      <c r="A35" s="6" t="s">
        <v>163</v>
      </c>
      <c r="B35" s="12">
        <v>0</v>
      </c>
      <c r="C35" s="13">
        <v>0</v>
      </c>
      <c r="D35" s="13">
        <v>0</v>
      </c>
      <c r="E35" s="12">
        <v>0</v>
      </c>
      <c r="F35" s="12">
        <v>0</v>
      </c>
    </row>
    <row r="36" spans="1:8" x14ac:dyDescent="0.3">
      <c r="A36" s="6" t="s">
        <v>182</v>
      </c>
      <c r="B36" s="12">
        <v>0</v>
      </c>
      <c r="C36" s="13">
        <v>0</v>
      </c>
      <c r="D36" s="13">
        <v>0</v>
      </c>
      <c r="E36" s="12">
        <v>0</v>
      </c>
      <c r="F36" s="12">
        <v>0</v>
      </c>
    </row>
    <row r="37" spans="1:8" x14ac:dyDescent="0.3">
      <c r="A37" s="6" t="s">
        <v>191</v>
      </c>
      <c r="B37" s="12">
        <v>0</v>
      </c>
      <c r="C37" s="13">
        <v>0</v>
      </c>
      <c r="D37" s="13">
        <v>0</v>
      </c>
      <c r="E37" s="12">
        <v>0</v>
      </c>
      <c r="F37" s="12">
        <v>0</v>
      </c>
    </row>
    <row r="38" spans="1:8" x14ac:dyDescent="0.3">
      <c r="B38" s="3" t="s">
        <v>337</v>
      </c>
      <c r="E38" s="3"/>
    </row>
    <row r="40" spans="1:8" x14ac:dyDescent="0.3">
      <c r="A40" s="9" t="s">
        <v>356</v>
      </c>
      <c r="B40" s="10"/>
      <c r="C40" s="10"/>
      <c r="D40" s="10"/>
      <c r="E40" s="10"/>
      <c r="F40" s="10"/>
      <c r="G40" s="10"/>
      <c r="H40" s="10"/>
    </row>
    <row r="41" spans="1:8" x14ac:dyDescent="0.3">
      <c r="A41" s="6" t="s">
        <v>176</v>
      </c>
      <c r="B41" s="8">
        <f>B4*B32</f>
        <v>0</v>
      </c>
      <c r="C41" s="8">
        <f>G4*C32</f>
        <v>0</v>
      </c>
      <c r="D41" s="8">
        <f>D4*D32</f>
        <v>0</v>
      </c>
      <c r="E41" s="8">
        <f>E4*E32</f>
        <v>0</v>
      </c>
      <c r="F41" s="8">
        <f>F4*F32</f>
        <v>0</v>
      </c>
      <c r="G41" s="7"/>
      <c r="H41" s="7"/>
    </row>
    <row r="42" spans="1:8" x14ac:dyDescent="0.3">
      <c r="A42" s="6" t="s">
        <v>255</v>
      </c>
      <c r="B42" s="8">
        <f t="shared" ref="B42:B46" si="4">B5*B33</f>
        <v>0</v>
      </c>
      <c r="C42" s="8">
        <f t="shared" ref="C42:C46" si="5">G5*C33</f>
        <v>0</v>
      </c>
      <c r="D42" s="8">
        <f t="shared" ref="D42:D46" si="6">D5*D33</f>
        <v>0</v>
      </c>
      <c r="E42" s="8">
        <f t="shared" ref="E42:F46" si="7">E5*E33</f>
        <v>0</v>
      </c>
      <c r="F42" s="8">
        <f t="shared" si="7"/>
        <v>0</v>
      </c>
      <c r="G42" s="7"/>
      <c r="H42" s="7"/>
    </row>
    <row r="43" spans="1:8" x14ac:dyDescent="0.3">
      <c r="A43" s="6" t="s">
        <v>170</v>
      </c>
      <c r="B43" s="8">
        <f t="shared" si="4"/>
        <v>0</v>
      </c>
      <c r="C43" s="8">
        <f t="shared" si="5"/>
        <v>0</v>
      </c>
      <c r="D43" s="8">
        <f t="shared" si="6"/>
        <v>0</v>
      </c>
      <c r="E43" s="8">
        <f t="shared" si="7"/>
        <v>0</v>
      </c>
      <c r="F43" s="8">
        <f t="shared" si="7"/>
        <v>0</v>
      </c>
      <c r="G43" s="7"/>
      <c r="H43" s="7"/>
    </row>
    <row r="44" spans="1:8" x14ac:dyDescent="0.3">
      <c r="A44" s="6" t="s">
        <v>163</v>
      </c>
      <c r="B44" s="8">
        <f t="shared" si="4"/>
        <v>0</v>
      </c>
      <c r="C44" s="8">
        <f t="shared" si="5"/>
        <v>0</v>
      </c>
      <c r="D44" s="8">
        <f t="shared" si="6"/>
        <v>0</v>
      </c>
      <c r="E44" s="8">
        <f t="shared" si="7"/>
        <v>0</v>
      </c>
      <c r="F44" s="8">
        <f t="shared" si="7"/>
        <v>0</v>
      </c>
      <c r="G44" s="7"/>
      <c r="H44" s="7"/>
    </row>
    <row r="45" spans="1:8" x14ac:dyDescent="0.3">
      <c r="A45" s="6" t="s">
        <v>182</v>
      </c>
      <c r="B45" s="8">
        <f t="shared" si="4"/>
        <v>0</v>
      </c>
      <c r="C45" s="8">
        <f t="shared" si="5"/>
        <v>0</v>
      </c>
      <c r="D45" s="8">
        <f t="shared" si="6"/>
        <v>0</v>
      </c>
      <c r="E45" s="8">
        <f t="shared" si="7"/>
        <v>0</v>
      </c>
      <c r="F45" s="8">
        <f t="shared" si="7"/>
        <v>0</v>
      </c>
      <c r="G45" s="7"/>
      <c r="H45" s="7"/>
    </row>
    <row r="46" spans="1:8" x14ac:dyDescent="0.3">
      <c r="A46" s="6" t="s">
        <v>191</v>
      </c>
      <c r="B46" s="8">
        <f t="shared" si="4"/>
        <v>0</v>
      </c>
      <c r="C46" s="8">
        <f t="shared" si="5"/>
        <v>0</v>
      </c>
      <c r="D46" s="8">
        <f t="shared" si="6"/>
        <v>0</v>
      </c>
      <c r="E46" s="8">
        <f t="shared" si="7"/>
        <v>0</v>
      </c>
      <c r="F46" s="8">
        <f t="shared" si="7"/>
        <v>0</v>
      </c>
      <c r="G46" s="7"/>
      <c r="H46" s="7"/>
    </row>
    <row r="47" spans="1:8" x14ac:dyDescent="0.3">
      <c r="A47" s="6" t="s">
        <v>368</v>
      </c>
      <c r="B47" s="8">
        <f>SUM(B41:B46)</f>
        <v>0</v>
      </c>
      <c r="C47" s="8">
        <f t="shared" ref="C47:F47" si="8">SUM(C41:C46)</f>
        <v>0</v>
      </c>
      <c r="D47" s="8">
        <f t="shared" si="8"/>
        <v>0</v>
      </c>
      <c r="E47" s="8">
        <f t="shared" si="8"/>
        <v>0</v>
      </c>
      <c r="F47" s="8">
        <f t="shared" si="8"/>
        <v>0</v>
      </c>
      <c r="G47" s="7"/>
      <c r="H47" s="8">
        <f>SUM(B47:G47)</f>
        <v>0</v>
      </c>
    </row>
  </sheetData>
  <protectedRanges>
    <protectedRange sqref="B13:G18" name="Bereik1"/>
  </protectedRange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9"/>
  <sheetViews>
    <sheetView workbookViewId="0">
      <selection activeCell="K1" sqref="K1:K1048576"/>
    </sheetView>
  </sheetViews>
  <sheetFormatPr defaultRowHeight="14.4" x14ac:dyDescent="0.3"/>
  <cols>
    <col min="3" max="3" width="15" bestFit="1" customWidth="1"/>
    <col min="4" max="4" width="26.44140625" bestFit="1" customWidth="1"/>
    <col min="5" max="5" width="11.5546875" bestFit="1" customWidth="1"/>
    <col min="6" max="6" width="26.109375" bestFit="1" customWidth="1"/>
    <col min="11" max="11" width="19.44140625" bestFit="1" customWidth="1"/>
    <col min="12" max="12" width="21.5546875" bestFit="1" customWidth="1"/>
    <col min="14" max="14" width="16.6640625" bestFit="1" customWidth="1"/>
    <col min="15" max="15" width="23" bestFit="1" customWidth="1"/>
    <col min="16" max="20" width="16.6640625" customWidth="1"/>
    <col min="21" max="21" width="26.66406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363</v>
      </c>
      <c r="O1" t="s">
        <v>364</v>
      </c>
      <c r="P1" t="s">
        <v>343</v>
      </c>
      <c r="Q1" t="s">
        <v>344</v>
      </c>
      <c r="R1" t="s">
        <v>346</v>
      </c>
      <c r="S1" t="s">
        <v>338</v>
      </c>
      <c r="T1" t="s">
        <v>345</v>
      </c>
      <c r="U1" t="s">
        <v>16</v>
      </c>
    </row>
    <row r="2" spans="1:21" x14ac:dyDescent="0.3">
      <c r="A2">
        <v>160010</v>
      </c>
      <c r="B2" t="s">
        <v>161</v>
      </c>
      <c r="C2">
        <v>360348</v>
      </c>
      <c r="D2" t="s">
        <v>185</v>
      </c>
      <c r="E2">
        <v>96393201</v>
      </c>
      <c r="F2" t="s">
        <v>182</v>
      </c>
      <c r="G2" t="s">
        <v>19</v>
      </c>
      <c r="H2" t="s">
        <v>164</v>
      </c>
      <c r="I2" t="s">
        <v>299</v>
      </c>
      <c r="J2" t="s">
        <v>21</v>
      </c>
      <c r="K2" t="s">
        <v>300</v>
      </c>
      <c r="L2" t="s">
        <v>301</v>
      </c>
      <c r="M2">
        <v>2011</v>
      </c>
      <c r="N2">
        <v>0</v>
      </c>
      <c r="O2">
        <v>33730</v>
      </c>
      <c r="P2">
        <v>1</v>
      </c>
      <c r="R2">
        <v>1</v>
      </c>
      <c r="S2">
        <v>1</v>
      </c>
      <c r="T2">
        <v>1</v>
      </c>
      <c r="U2" t="s">
        <v>302</v>
      </c>
    </row>
    <row r="3" spans="1:21" x14ac:dyDescent="0.3">
      <c r="A3">
        <v>160010</v>
      </c>
      <c r="B3" t="s">
        <v>161</v>
      </c>
      <c r="C3">
        <v>360348</v>
      </c>
      <c r="D3" t="s">
        <v>185</v>
      </c>
      <c r="E3">
        <v>96393601</v>
      </c>
      <c r="F3" t="s">
        <v>182</v>
      </c>
      <c r="G3" t="s">
        <v>19</v>
      </c>
      <c r="H3" t="s">
        <v>164</v>
      </c>
      <c r="I3" t="s">
        <v>299</v>
      </c>
      <c r="J3" t="s">
        <v>21</v>
      </c>
      <c r="K3" t="s">
        <v>231</v>
      </c>
      <c r="L3" t="s">
        <v>301</v>
      </c>
      <c r="M3">
        <v>2011</v>
      </c>
      <c r="N3">
        <v>0</v>
      </c>
      <c r="O3">
        <v>33730</v>
      </c>
      <c r="P3">
        <v>1</v>
      </c>
      <c r="R3">
        <v>1</v>
      </c>
      <c r="S3">
        <v>1</v>
      </c>
      <c r="T3">
        <v>1</v>
      </c>
      <c r="U3" t="s">
        <v>302</v>
      </c>
    </row>
    <row r="4" spans="1:21" x14ac:dyDescent="0.3">
      <c r="A4">
        <v>160010</v>
      </c>
      <c r="B4" t="s">
        <v>161</v>
      </c>
      <c r="C4">
        <v>360348</v>
      </c>
      <c r="D4" t="s">
        <v>185</v>
      </c>
      <c r="E4">
        <v>39415801</v>
      </c>
      <c r="F4" t="s">
        <v>182</v>
      </c>
      <c r="G4" t="s">
        <v>19</v>
      </c>
      <c r="H4" t="s">
        <v>164</v>
      </c>
      <c r="I4" t="s">
        <v>147</v>
      </c>
      <c r="J4" t="s">
        <v>21</v>
      </c>
      <c r="K4" t="s">
        <v>231</v>
      </c>
      <c r="L4" t="s">
        <v>326</v>
      </c>
      <c r="M4">
        <v>2009</v>
      </c>
      <c r="N4">
        <v>0</v>
      </c>
      <c r="O4">
        <v>31594</v>
      </c>
      <c r="P4">
        <v>1</v>
      </c>
      <c r="R4">
        <v>1</v>
      </c>
      <c r="S4">
        <v>1</v>
      </c>
      <c r="T4">
        <v>1</v>
      </c>
      <c r="U4" t="s">
        <v>302</v>
      </c>
    </row>
    <row r="5" spans="1:21" x14ac:dyDescent="0.3">
      <c r="A5">
        <v>160010</v>
      </c>
      <c r="B5" t="s">
        <v>161</v>
      </c>
      <c r="C5">
        <v>360348</v>
      </c>
      <c r="D5" t="s">
        <v>185</v>
      </c>
      <c r="E5">
        <v>49552701</v>
      </c>
      <c r="F5" t="s">
        <v>182</v>
      </c>
      <c r="G5" t="s">
        <v>19</v>
      </c>
      <c r="H5" t="s">
        <v>164</v>
      </c>
      <c r="I5" t="s">
        <v>328</v>
      </c>
      <c r="J5" t="s">
        <v>21</v>
      </c>
      <c r="K5" t="s">
        <v>231</v>
      </c>
      <c r="L5" t="s">
        <v>20</v>
      </c>
      <c r="M5">
        <v>2009</v>
      </c>
      <c r="N5">
        <v>0</v>
      </c>
      <c r="O5">
        <v>26945</v>
      </c>
      <c r="P5">
        <v>1</v>
      </c>
      <c r="R5">
        <v>1</v>
      </c>
      <c r="S5">
        <v>1</v>
      </c>
      <c r="T5">
        <v>1</v>
      </c>
      <c r="U5" t="s">
        <v>302</v>
      </c>
    </row>
    <row r="6" spans="1:21" x14ac:dyDescent="0.3">
      <c r="A6">
        <v>160010</v>
      </c>
      <c r="B6" t="s">
        <v>161</v>
      </c>
      <c r="C6">
        <v>360348</v>
      </c>
      <c r="D6" t="s">
        <v>185</v>
      </c>
      <c r="E6">
        <v>39415201</v>
      </c>
      <c r="F6" t="s">
        <v>182</v>
      </c>
      <c r="G6" t="s">
        <v>19</v>
      </c>
      <c r="H6" t="s">
        <v>164</v>
      </c>
      <c r="I6" t="s">
        <v>147</v>
      </c>
      <c r="J6" t="s">
        <v>21</v>
      </c>
      <c r="K6" t="s">
        <v>231</v>
      </c>
      <c r="L6" t="s">
        <v>329</v>
      </c>
      <c r="M6">
        <v>2006</v>
      </c>
      <c r="N6">
        <v>0</v>
      </c>
      <c r="O6">
        <v>40690</v>
      </c>
      <c r="P6">
        <v>1</v>
      </c>
      <c r="R6">
        <v>1</v>
      </c>
      <c r="S6">
        <v>1</v>
      </c>
      <c r="T6">
        <v>1</v>
      </c>
      <c r="U6" t="s">
        <v>302</v>
      </c>
    </row>
    <row r="7" spans="1:21" x14ac:dyDescent="0.3">
      <c r="A7">
        <v>160010</v>
      </c>
      <c r="B7" t="s">
        <v>161</v>
      </c>
      <c r="C7">
        <v>360348</v>
      </c>
      <c r="D7" t="s">
        <v>185</v>
      </c>
      <c r="E7">
        <v>39415701</v>
      </c>
      <c r="F7" t="s">
        <v>182</v>
      </c>
      <c r="G7" t="s">
        <v>19</v>
      </c>
      <c r="H7" t="s">
        <v>164</v>
      </c>
      <c r="I7" t="s">
        <v>147</v>
      </c>
      <c r="J7" t="s">
        <v>21</v>
      </c>
      <c r="K7" t="s">
        <v>231</v>
      </c>
      <c r="L7" t="s">
        <v>20</v>
      </c>
      <c r="M7">
        <v>2009</v>
      </c>
      <c r="N7">
        <v>0</v>
      </c>
      <c r="O7">
        <v>31594</v>
      </c>
      <c r="P7">
        <v>1</v>
      </c>
      <c r="R7">
        <v>1</v>
      </c>
      <c r="S7">
        <v>1</v>
      </c>
      <c r="T7">
        <v>1</v>
      </c>
      <c r="U7" t="s">
        <v>302</v>
      </c>
    </row>
    <row r="8" spans="1:21" x14ac:dyDescent="0.3">
      <c r="A8">
        <v>160010</v>
      </c>
      <c r="B8" t="s">
        <v>161</v>
      </c>
      <c r="C8">
        <v>360349</v>
      </c>
      <c r="D8" t="s">
        <v>39</v>
      </c>
      <c r="E8">
        <v>428702601</v>
      </c>
      <c r="F8" t="s">
        <v>176</v>
      </c>
      <c r="G8" t="s">
        <v>19</v>
      </c>
      <c r="H8" t="s">
        <v>164</v>
      </c>
      <c r="I8" t="s">
        <v>177</v>
      </c>
      <c r="J8" t="s">
        <v>21</v>
      </c>
      <c r="K8" t="s">
        <v>178</v>
      </c>
      <c r="L8" t="s">
        <v>179</v>
      </c>
      <c r="M8">
        <v>2020</v>
      </c>
      <c r="N8">
        <v>15000</v>
      </c>
      <c r="O8">
        <v>0</v>
      </c>
      <c r="Q8">
        <v>1</v>
      </c>
      <c r="U8" t="s">
        <v>180</v>
      </c>
    </row>
    <row r="9" spans="1:21" x14ac:dyDescent="0.3">
      <c r="A9">
        <v>160010</v>
      </c>
      <c r="B9" t="s">
        <v>161</v>
      </c>
      <c r="C9">
        <v>360349</v>
      </c>
      <c r="D9" t="s">
        <v>39</v>
      </c>
      <c r="E9">
        <v>428702901</v>
      </c>
      <c r="F9" t="s">
        <v>176</v>
      </c>
      <c r="G9" t="s">
        <v>19</v>
      </c>
      <c r="H9" t="s">
        <v>164</v>
      </c>
      <c r="I9" t="s">
        <v>177</v>
      </c>
      <c r="J9" t="s">
        <v>21</v>
      </c>
      <c r="K9" t="s">
        <v>178</v>
      </c>
      <c r="L9" t="s">
        <v>179</v>
      </c>
      <c r="M9">
        <v>2020</v>
      </c>
      <c r="N9">
        <v>15000</v>
      </c>
      <c r="O9">
        <v>0</v>
      </c>
      <c r="Q9">
        <v>1</v>
      </c>
      <c r="U9" t="s">
        <v>180</v>
      </c>
    </row>
    <row r="10" spans="1:21" x14ac:dyDescent="0.3">
      <c r="A10">
        <v>160010</v>
      </c>
      <c r="B10" t="s">
        <v>161</v>
      </c>
      <c r="C10">
        <v>360349</v>
      </c>
      <c r="D10" t="s">
        <v>39</v>
      </c>
      <c r="E10">
        <v>428703501</v>
      </c>
      <c r="F10" t="s">
        <v>176</v>
      </c>
      <c r="G10" t="s">
        <v>19</v>
      </c>
      <c r="H10" t="s">
        <v>164</v>
      </c>
      <c r="I10" t="s">
        <v>177</v>
      </c>
      <c r="J10" t="s">
        <v>21</v>
      </c>
      <c r="K10" t="s">
        <v>178</v>
      </c>
      <c r="L10" t="s">
        <v>181</v>
      </c>
      <c r="M10">
        <v>2021</v>
      </c>
      <c r="N10">
        <v>15500</v>
      </c>
      <c r="O10">
        <v>0</v>
      </c>
      <c r="Q10">
        <v>1</v>
      </c>
      <c r="U10" t="s">
        <v>180</v>
      </c>
    </row>
    <row r="11" spans="1:21" x14ac:dyDescent="0.3">
      <c r="A11">
        <v>160010</v>
      </c>
      <c r="B11" t="s">
        <v>161</v>
      </c>
      <c r="C11">
        <v>360347</v>
      </c>
      <c r="D11" t="s">
        <v>169</v>
      </c>
      <c r="E11">
        <v>412403601</v>
      </c>
      <c r="F11" t="s">
        <v>176</v>
      </c>
      <c r="G11" t="s">
        <v>19</v>
      </c>
      <c r="H11" t="s">
        <v>164</v>
      </c>
      <c r="I11" t="s">
        <v>188</v>
      </c>
      <c r="J11" t="s">
        <v>21</v>
      </c>
      <c r="K11" t="s">
        <v>189</v>
      </c>
      <c r="L11" t="s">
        <v>190</v>
      </c>
      <c r="M11">
        <v>2020</v>
      </c>
      <c r="N11">
        <v>7000</v>
      </c>
      <c r="O11">
        <v>0</v>
      </c>
      <c r="Q11">
        <v>1</v>
      </c>
      <c r="U11" t="s">
        <v>180</v>
      </c>
    </row>
    <row r="12" spans="1:21" x14ac:dyDescent="0.3">
      <c r="A12">
        <v>160010</v>
      </c>
      <c r="B12" t="s">
        <v>161</v>
      </c>
      <c r="C12">
        <v>360347</v>
      </c>
      <c r="D12" t="s">
        <v>169</v>
      </c>
      <c r="E12">
        <v>412403701</v>
      </c>
      <c r="F12" t="s">
        <v>176</v>
      </c>
      <c r="G12" t="s">
        <v>19</v>
      </c>
      <c r="H12" t="s">
        <v>164</v>
      </c>
      <c r="I12" t="s">
        <v>188</v>
      </c>
      <c r="J12" t="s">
        <v>21</v>
      </c>
      <c r="K12" t="s">
        <v>189</v>
      </c>
      <c r="L12" t="s">
        <v>190</v>
      </c>
      <c r="M12">
        <v>2020</v>
      </c>
      <c r="N12">
        <v>7000</v>
      </c>
      <c r="O12">
        <v>0</v>
      </c>
      <c r="Q12">
        <v>1</v>
      </c>
      <c r="U12" t="s">
        <v>180</v>
      </c>
    </row>
    <row r="13" spans="1:21" x14ac:dyDescent="0.3">
      <c r="A13">
        <v>160010</v>
      </c>
      <c r="B13" t="s">
        <v>161</v>
      </c>
      <c r="C13">
        <v>360349</v>
      </c>
      <c r="D13" t="s">
        <v>39</v>
      </c>
      <c r="E13">
        <v>428702501</v>
      </c>
      <c r="F13" t="s">
        <v>176</v>
      </c>
      <c r="G13" t="s">
        <v>19</v>
      </c>
      <c r="H13" t="s">
        <v>164</v>
      </c>
      <c r="I13" t="s">
        <v>177</v>
      </c>
      <c r="J13" t="s">
        <v>21</v>
      </c>
      <c r="K13" t="s">
        <v>199</v>
      </c>
      <c r="L13" t="s">
        <v>200</v>
      </c>
      <c r="M13">
        <v>2009</v>
      </c>
      <c r="N13">
        <v>6000</v>
      </c>
      <c r="O13">
        <v>0</v>
      </c>
      <c r="Q13">
        <v>1</v>
      </c>
      <c r="U13" t="s">
        <v>180</v>
      </c>
    </row>
    <row r="14" spans="1:21" x14ac:dyDescent="0.3">
      <c r="A14">
        <v>160010</v>
      </c>
      <c r="B14" t="s">
        <v>161</v>
      </c>
      <c r="C14">
        <v>360349</v>
      </c>
      <c r="D14" t="s">
        <v>39</v>
      </c>
      <c r="E14">
        <v>428703201</v>
      </c>
      <c r="F14" t="s">
        <v>176</v>
      </c>
      <c r="G14" t="s">
        <v>19</v>
      </c>
      <c r="H14" t="s">
        <v>164</v>
      </c>
      <c r="I14" t="s">
        <v>177</v>
      </c>
      <c r="J14" t="s">
        <v>21</v>
      </c>
      <c r="K14" t="s">
        <v>178</v>
      </c>
      <c r="L14" t="s">
        <v>181</v>
      </c>
      <c r="M14">
        <v>2021</v>
      </c>
      <c r="N14">
        <v>15500</v>
      </c>
      <c r="O14">
        <v>0</v>
      </c>
      <c r="Q14">
        <v>1</v>
      </c>
      <c r="U14" t="s">
        <v>180</v>
      </c>
    </row>
    <row r="15" spans="1:21" x14ac:dyDescent="0.3">
      <c r="A15">
        <v>160010</v>
      </c>
      <c r="B15" t="s">
        <v>161</v>
      </c>
      <c r="C15">
        <v>360352</v>
      </c>
      <c r="D15" t="s">
        <v>195</v>
      </c>
      <c r="E15">
        <v>39426601</v>
      </c>
      <c r="F15" t="s">
        <v>163</v>
      </c>
      <c r="G15" t="s">
        <v>19</v>
      </c>
      <c r="H15" t="s">
        <v>164</v>
      </c>
      <c r="I15" t="s">
        <v>147</v>
      </c>
      <c r="J15" t="s">
        <v>21</v>
      </c>
      <c r="K15" t="s">
        <v>307</v>
      </c>
      <c r="L15" t="s">
        <v>308</v>
      </c>
      <c r="M15">
        <v>2006</v>
      </c>
      <c r="N15">
        <v>32750</v>
      </c>
      <c r="O15">
        <v>0</v>
      </c>
      <c r="Q15">
        <v>1</v>
      </c>
      <c r="U15" t="s">
        <v>180</v>
      </c>
    </row>
    <row r="16" spans="1:21" x14ac:dyDescent="0.3">
      <c r="A16">
        <v>160010</v>
      </c>
      <c r="B16" t="s">
        <v>161</v>
      </c>
      <c r="C16">
        <v>360352</v>
      </c>
      <c r="D16" t="s">
        <v>195</v>
      </c>
      <c r="E16">
        <v>39427201</v>
      </c>
      <c r="F16" t="s">
        <v>163</v>
      </c>
      <c r="G16" t="s">
        <v>19</v>
      </c>
      <c r="H16" t="s">
        <v>164</v>
      </c>
      <c r="I16" t="s">
        <v>147</v>
      </c>
      <c r="J16" t="s">
        <v>21</v>
      </c>
      <c r="K16" t="s">
        <v>311</v>
      </c>
      <c r="L16" t="s">
        <v>312</v>
      </c>
      <c r="M16">
        <v>2008</v>
      </c>
      <c r="N16">
        <v>24650</v>
      </c>
      <c r="O16">
        <v>0</v>
      </c>
      <c r="Q16">
        <v>1</v>
      </c>
      <c r="U16" t="s">
        <v>180</v>
      </c>
    </row>
    <row r="17" spans="1:21" x14ac:dyDescent="0.3">
      <c r="A17">
        <v>160010</v>
      </c>
      <c r="B17" t="s">
        <v>161</v>
      </c>
      <c r="C17">
        <v>360352</v>
      </c>
      <c r="D17" t="s">
        <v>195</v>
      </c>
      <c r="E17">
        <v>388613401</v>
      </c>
      <c r="F17" t="s">
        <v>170</v>
      </c>
      <c r="G17" t="s">
        <v>19</v>
      </c>
      <c r="H17" t="s">
        <v>164</v>
      </c>
      <c r="I17" t="s">
        <v>217</v>
      </c>
      <c r="J17" t="s">
        <v>21</v>
      </c>
      <c r="K17" t="s">
        <v>106</v>
      </c>
      <c r="L17" t="s">
        <v>20</v>
      </c>
      <c r="M17">
        <v>2019</v>
      </c>
      <c r="N17">
        <v>4244</v>
      </c>
      <c r="O17">
        <v>0</v>
      </c>
      <c r="P17">
        <v>1</v>
      </c>
      <c r="Q17">
        <v>1</v>
      </c>
      <c r="S17">
        <v>1</v>
      </c>
      <c r="T17">
        <v>1</v>
      </c>
      <c r="U17" t="s">
        <v>218</v>
      </c>
    </row>
    <row r="18" spans="1:21" x14ac:dyDescent="0.3">
      <c r="A18">
        <v>160010</v>
      </c>
      <c r="B18" t="s">
        <v>161</v>
      </c>
      <c r="C18">
        <v>360352</v>
      </c>
      <c r="D18" t="s">
        <v>195</v>
      </c>
      <c r="E18">
        <v>388613801</v>
      </c>
      <c r="F18" t="s">
        <v>170</v>
      </c>
      <c r="G18" t="s">
        <v>19</v>
      </c>
      <c r="H18" t="s">
        <v>164</v>
      </c>
      <c r="I18" t="s">
        <v>217</v>
      </c>
      <c r="J18" t="s">
        <v>21</v>
      </c>
      <c r="K18" t="s">
        <v>106</v>
      </c>
      <c r="L18" t="s">
        <v>219</v>
      </c>
      <c r="M18">
        <v>2019</v>
      </c>
      <c r="N18">
        <v>4244</v>
      </c>
      <c r="O18">
        <v>0</v>
      </c>
      <c r="P18">
        <v>1</v>
      </c>
      <c r="Q18">
        <v>1</v>
      </c>
      <c r="S18">
        <v>1</v>
      </c>
      <c r="T18">
        <v>1</v>
      </c>
      <c r="U18" t="s">
        <v>218</v>
      </c>
    </row>
    <row r="19" spans="1:21" x14ac:dyDescent="0.3">
      <c r="A19">
        <v>160010</v>
      </c>
      <c r="B19" t="s">
        <v>161</v>
      </c>
      <c r="C19">
        <v>360352</v>
      </c>
      <c r="D19" t="s">
        <v>195</v>
      </c>
      <c r="E19">
        <v>388613901</v>
      </c>
      <c r="F19" t="s">
        <v>170</v>
      </c>
      <c r="G19" t="s">
        <v>19</v>
      </c>
      <c r="H19" t="s">
        <v>164</v>
      </c>
      <c r="I19" t="s">
        <v>217</v>
      </c>
      <c r="J19" t="s">
        <v>21</v>
      </c>
      <c r="K19" t="s">
        <v>106</v>
      </c>
      <c r="L19" t="s">
        <v>220</v>
      </c>
      <c r="M19">
        <v>2019</v>
      </c>
      <c r="N19">
        <v>5347</v>
      </c>
      <c r="O19">
        <v>0</v>
      </c>
      <c r="P19">
        <v>1</v>
      </c>
      <c r="Q19">
        <v>1</v>
      </c>
      <c r="S19">
        <v>1</v>
      </c>
      <c r="T19">
        <v>1</v>
      </c>
      <c r="U19" t="s">
        <v>218</v>
      </c>
    </row>
    <row r="20" spans="1:21" x14ac:dyDescent="0.3">
      <c r="A20">
        <v>160010</v>
      </c>
      <c r="B20" t="s">
        <v>161</v>
      </c>
      <c r="C20">
        <v>360352</v>
      </c>
      <c r="D20" t="s">
        <v>195</v>
      </c>
      <c r="E20">
        <v>388614001</v>
      </c>
      <c r="F20" t="s">
        <v>170</v>
      </c>
      <c r="G20" t="s">
        <v>19</v>
      </c>
      <c r="H20" t="s">
        <v>164</v>
      </c>
      <c r="I20" t="s">
        <v>217</v>
      </c>
      <c r="J20" t="s">
        <v>21</v>
      </c>
      <c r="K20" t="s">
        <v>221</v>
      </c>
      <c r="L20" t="s">
        <v>222</v>
      </c>
      <c r="M20">
        <v>2019</v>
      </c>
      <c r="N20">
        <v>19596</v>
      </c>
      <c r="O20">
        <v>0</v>
      </c>
      <c r="P20">
        <v>1</v>
      </c>
      <c r="Q20">
        <v>1</v>
      </c>
      <c r="S20">
        <v>1</v>
      </c>
      <c r="T20">
        <v>1</v>
      </c>
      <c r="U20" t="s">
        <v>218</v>
      </c>
    </row>
    <row r="21" spans="1:21" x14ac:dyDescent="0.3">
      <c r="A21">
        <v>160010</v>
      </c>
      <c r="B21" t="s">
        <v>161</v>
      </c>
      <c r="C21">
        <v>360352</v>
      </c>
      <c r="D21" t="s">
        <v>195</v>
      </c>
      <c r="E21">
        <v>392775101</v>
      </c>
      <c r="F21" t="s">
        <v>182</v>
      </c>
      <c r="G21" t="s">
        <v>19</v>
      </c>
      <c r="H21" t="s">
        <v>164</v>
      </c>
      <c r="I21" t="s">
        <v>223</v>
      </c>
      <c r="J21" t="s">
        <v>21</v>
      </c>
      <c r="K21" t="s">
        <v>224</v>
      </c>
      <c r="L21" t="s">
        <v>225</v>
      </c>
      <c r="M21">
        <v>2019</v>
      </c>
      <c r="N21">
        <v>110000</v>
      </c>
      <c r="O21">
        <v>0</v>
      </c>
      <c r="P21">
        <v>1</v>
      </c>
      <c r="Q21">
        <v>1</v>
      </c>
      <c r="S21">
        <v>1</v>
      </c>
      <c r="T21">
        <v>1</v>
      </c>
      <c r="U21" t="s">
        <v>218</v>
      </c>
    </row>
    <row r="22" spans="1:21" x14ac:dyDescent="0.3">
      <c r="A22">
        <v>160010</v>
      </c>
      <c r="B22" t="s">
        <v>161</v>
      </c>
      <c r="C22">
        <v>360352</v>
      </c>
      <c r="D22" t="s">
        <v>195</v>
      </c>
      <c r="E22">
        <v>339754701</v>
      </c>
      <c r="F22" t="s">
        <v>191</v>
      </c>
      <c r="G22" t="s">
        <v>19</v>
      </c>
      <c r="H22" t="s">
        <v>164</v>
      </c>
      <c r="I22" t="s">
        <v>265</v>
      </c>
      <c r="J22" t="s">
        <v>21</v>
      </c>
      <c r="K22" t="s">
        <v>266</v>
      </c>
      <c r="L22" t="s">
        <v>267</v>
      </c>
      <c r="M22">
        <v>2018</v>
      </c>
      <c r="N22">
        <v>45073</v>
      </c>
      <c r="O22">
        <v>0</v>
      </c>
      <c r="P22">
        <v>1</v>
      </c>
      <c r="Q22">
        <v>1</v>
      </c>
      <c r="S22">
        <v>1</v>
      </c>
      <c r="T22">
        <v>1</v>
      </c>
      <c r="U22" t="s">
        <v>218</v>
      </c>
    </row>
    <row r="23" spans="1:21" x14ac:dyDescent="0.3">
      <c r="A23">
        <v>160010</v>
      </c>
      <c r="B23" t="s">
        <v>161</v>
      </c>
      <c r="C23">
        <v>2020668</v>
      </c>
      <c r="D23" t="s">
        <v>229</v>
      </c>
      <c r="E23">
        <v>202070201</v>
      </c>
      <c r="F23" t="s">
        <v>182</v>
      </c>
      <c r="G23" t="s">
        <v>19</v>
      </c>
      <c r="H23" t="s">
        <v>164</v>
      </c>
      <c r="I23" t="s">
        <v>286</v>
      </c>
      <c r="J23" t="s">
        <v>21</v>
      </c>
      <c r="K23" t="s">
        <v>156</v>
      </c>
      <c r="L23" t="s">
        <v>287</v>
      </c>
      <c r="M23">
        <v>2010</v>
      </c>
      <c r="N23">
        <v>15730</v>
      </c>
      <c r="O23">
        <v>0</v>
      </c>
      <c r="P23">
        <v>1</v>
      </c>
      <c r="Q23">
        <v>1</v>
      </c>
      <c r="S23">
        <v>1</v>
      </c>
      <c r="T23">
        <v>1</v>
      </c>
      <c r="U23" t="s">
        <v>218</v>
      </c>
    </row>
    <row r="24" spans="1:21" x14ac:dyDescent="0.3">
      <c r="A24">
        <v>160010</v>
      </c>
      <c r="B24" t="s">
        <v>161</v>
      </c>
      <c r="C24">
        <v>360352</v>
      </c>
      <c r="D24" t="s">
        <v>195</v>
      </c>
      <c r="E24">
        <v>91013801</v>
      </c>
      <c r="F24" t="s">
        <v>163</v>
      </c>
      <c r="G24" t="s">
        <v>19</v>
      </c>
      <c r="H24" t="s">
        <v>164</v>
      </c>
      <c r="I24" t="s">
        <v>294</v>
      </c>
      <c r="J24" t="s">
        <v>21</v>
      </c>
      <c r="K24" t="s">
        <v>295</v>
      </c>
      <c r="L24" t="s">
        <v>296</v>
      </c>
      <c r="M24">
        <v>2001</v>
      </c>
      <c r="N24">
        <v>91624</v>
      </c>
      <c r="O24">
        <v>0</v>
      </c>
      <c r="P24">
        <v>1</v>
      </c>
      <c r="Q24">
        <v>1</v>
      </c>
      <c r="S24">
        <v>1</v>
      </c>
      <c r="T24">
        <v>1</v>
      </c>
      <c r="U24" t="s">
        <v>218</v>
      </c>
    </row>
    <row r="25" spans="1:21" x14ac:dyDescent="0.3">
      <c r="A25">
        <v>160010</v>
      </c>
      <c r="B25" t="s">
        <v>161</v>
      </c>
      <c r="C25">
        <v>360352</v>
      </c>
      <c r="D25" t="s">
        <v>195</v>
      </c>
      <c r="E25">
        <v>39426201</v>
      </c>
      <c r="F25" t="s">
        <v>170</v>
      </c>
      <c r="G25" t="s">
        <v>19</v>
      </c>
      <c r="H25" t="s">
        <v>164</v>
      </c>
      <c r="I25" t="s">
        <v>147</v>
      </c>
      <c r="J25" t="s">
        <v>21</v>
      </c>
      <c r="K25" t="s">
        <v>221</v>
      </c>
      <c r="L25" t="s">
        <v>305</v>
      </c>
      <c r="M25">
        <v>2005</v>
      </c>
      <c r="N25">
        <v>32750</v>
      </c>
      <c r="O25">
        <v>0</v>
      </c>
      <c r="P25">
        <v>1</v>
      </c>
      <c r="Q25">
        <v>1</v>
      </c>
      <c r="S25">
        <v>1</v>
      </c>
      <c r="T25">
        <v>1</v>
      </c>
      <c r="U25" t="s">
        <v>218</v>
      </c>
    </row>
    <row r="26" spans="1:21" x14ac:dyDescent="0.3">
      <c r="A26">
        <v>160010</v>
      </c>
      <c r="B26" t="s">
        <v>161</v>
      </c>
      <c r="C26">
        <v>360352</v>
      </c>
      <c r="D26" t="s">
        <v>195</v>
      </c>
      <c r="E26">
        <v>39427101</v>
      </c>
      <c r="F26" t="s">
        <v>182</v>
      </c>
      <c r="G26" t="s">
        <v>19</v>
      </c>
      <c r="H26" t="s">
        <v>164</v>
      </c>
      <c r="I26" t="s">
        <v>147</v>
      </c>
      <c r="J26" t="s">
        <v>21</v>
      </c>
      <c r="K26" t="s">
        <v>309</v>
      </c>
      <c r="L26" t="s">
        <v>310</v>
      </c>
      <c r="M26">
        <v>2007</v>
      </c>
      <c r="N26">
        <v>45634</v>
      </c>
      <c r="O26">
        <v>0</v>
      </c>
      <c r="P26">
        <v>1</v>
      </c>
      <c r="Q26">
        <v>1</v>
      </c>
      <c r="S26">
        <v>1</v>
      </c>
      <c r="T26">
        <v>1</v>
      </c>
      <c r="U26" t="s">
        <v>218</v>
      </c>
    </row>
    <row r="27" spans="1:21" x14ac:dyDescent="0.3">
      <c r="A27">
        <v>160010</v>
      </c>
      <c r="B27" t="s">
        <v>161</v>
      </c>
      <c r="C27">
        <v>360348</v>
      </c>
      <c r="D27" t="s">
        <v>185</v>
      </c>
      <c r="E27">
        <v>39414401</v>
      </c>
      <c r="F27" t="s">
        <v>182</v>
      </c>
      <c r="G27" t="s">
        <v>19</v>
      </c>
      <c r="H27" t="s">
        <v>164</v>
      </c>
      <c r="I27" t="s">
        <v>335</v>
      </c>
      <c r="J27" t="s">
        <v>21</v>
      </c>
      <c r="K27" t="s">
        <v>231</v>
      </c>
      <c r="L27" t="s">
        <v>298</v>
      </c>
      <c r="M27">
        <v>2010</v>
      </c>
      <c r="N27">
        <v>26635</v>
      </c>
      <c r="O27">
        <v>0</v>
      </c>
      <c r="P27">
        <v>1</v>
      </c>
      <c r="Q27">
        <v>1</v>
      </c>
      <c r="S27">
        <v>1</v>
      </c>
      <c r="T27">
        <v>1</v>
      </c>
      <c r="U27" t="s">
        <v>218</v>
      </c>
    </row>
    <row r="28" spans="1:21" x14ac:dyDescent="0.3">
      <c r="A28">
        <v>160010</v>
      </c>
      <c r="B28" t="s">
        <v>161</v>
      </c>
      <c r="C28">
        <v>360352</v>
      </c>
      <c r="D28" t="s">
        <v>195</v>
      </c>
      <c r="E28">
        <v>339754301</v>
      </c>
      <c r="F28" t="s">
        <v>191</v>
      </c>
      <c r="G28" t="s">
        <v>19</v>
      </c>
      <c r="H28" t="s">
        <v>164</v>
      </c>
      <c r="I28" t="s">
        <v>265</v>
      </c>
      <c r="J28" t="s">
        <v>21</v>
      </c>
      <c r="K28" t="s">
        <v>273</v>
      </c>
      <c r="L28" t="s">
        <v>274</v>
      </c>
      <c r="M28">
        <v>2018</v>
      </c>
      <c r="N28">
        <v>21780</v>
      </c>
      <c r="O28">
        <v>0</v>
      </c>
      <c r="P28">
        <v>1</v>
      </c>
      <c r="Q28">
        <v>1</v>
      </c>
      <c r="S28">
        <v>1</v>
      </c>
      <c r="U28" t="s">
        <v>275</v>
      </c>
    </row>
    <row r="29" spans="1:21" x14ac:dyDescent="0.3">
      <c r="A29">
        <v>160010</v>
      </c>
      <c r="B29" t="s">
        <v>161</v>
      </c>
      <c r="C29">
        <v>360344</v>
      </c>
      <c r="D29" t="s">
        <v>162</v>
      </c>
      <c r="E29">
        <v>452163401</v>
      </c>
      <c r="F29" t="s">
        <v>163</v>
      </c>
      <c r="G29" t="s">
        <v>19</v>
      </c>
      <c r="H29" t="s">
        <v>164</v>
      </c>
      <c r="I29" t="s">
        <v>165</v>
      </c>
      <c r="J29" t="s">
        <v>21</v>
      </c>
      <c r="K29" t="s">
        <v>166</v>
      </c>
      <c r="L29" t="s">
        <v>167</v>
      </c>
      <c r="M29">
        <v>1999</v>
      </c>
      <c r="N29">
        <v>0</v>
      </c>
      <c r="O29">
        <v>0</v>
      </c>
      <c r="P29">
        <v>1</v>
      </c>
      <c r="S29">
        <v>1</v>
      </c>
      <c r="T29">
        <v>1</v>
      </c>
      <c r="U29" t="s">
        <v>168</v>
      </c>
    </row>
    <row r="30" spans="1:21" x14ac:dyDescent="0.3">
      <c r="A30">
        <v>160010</v>
      </c>
      <c r="B30" t="s">
        <v>161</v>
      </c>
      <c r="C30">
        <v>360347</v>
      </c>
      <c r="D30" t="s">
        <v>169</v>
      </c>
      <c r="E30">
        <v>452163701</v>
      </c>
      <c r="F30" t="s">
        <v>170</v>
      </c>
      <c r="G30" t="s">
        <v>19</v>
      </c>
      <c r="H30" t="s">
        <v>164</v>
      </c>
      <c r="I30" t="s">
        <v>165</v>
      </c>
      <c r="J30" t="s">
        <v>21</v>
      </c>
      <c r="K30" t="s">
        <v>171</v>
      </c>
      <c r="L30" t="s">
        <v>172</v>
      </c>
      <c r="M30">
        <v>2006</v>
      </c>
      <c r="N30">
        <v>0</v>
      </c>
      <c r="O30">
        <v>0</v>
      </c>
      <c r="P30">
        <v>1</v>
      </c>
      <c r="S30">
        <v>1</v>
      </c>
      <c r="T30">
        <v>1</v>
      </c>
      <c r="U30" t="s">
        <v>168</v>
      </c>
    </row>
    <row r="31" spans="1:21" x14ac:dyDescent="0.3">
      <c r="A31">
        <v>160010</v>
      </c>
      <c r="B31" t="s">
        <v>161</v>
      </c>
      <c r="C31">
        <v>360349</v>
      </c>
      <c r="D31" t="s">
        <v>39</v>
      </c>
      <c r="E31">
        <v>452361501</v>
      </c>
      <c r="F31" t="s">
        <v>170</v>
      </c>
      <c r="G31" t="s">
        <v>19</v>
      </c>
      <c r="H31" t="s">
        <v>164</v>
      </c>
      <c r="I31" t="s">
        <v>173</v>
      </c>
      <c r="J31" t="s">
        <v>21</v>
      </c>
      <c r="K31" t="s">
        <v>174</v>
      </c>
      <c r="L31" t="s">
        <v>175</v>
      </c>
      <c r="M31">
        <v>2015</v>
      </c>
      <c r="N31">
        <v>0</v>
      </c>
      <c r="O31">
        <v>0</v>
      </c>
      <c r="P31">
        <v>1</v>
      </c>
      <c r="S31">
        <v>1</v>
      </c>
      <c r="T31">
        <v>1</v>
      </c>
      <c r="U31" t="s">
        <v>168</v>
      </c>
    </row>
    <row r="32" spans="1:21" x14ac:dyDescent="0.3">
      <c r="A32">
        <v>160010</v>
      </c>
      <c r="B32" t="s">
        <v>161</v>
      </c>
      <c r="C32">
        <v>360347</v>
      </c>
      <c r="D32" t="s">
        <v>169</v>
      </c>
      <c r="E32">
        <v>452161701</v>
      </c>
      <c r="F32" t="s">
        <v>182</v>
      </c>
      <c r="G32" t="s">
        <v>19</v>
      </c>
      <c r="H32" t="s">
        <v>164</v>
      </c>
      <c r="I32" t="s">
        <v>165</v>
      </c>
      <c r="J32" t="s">
        <v>21</v>
      </c>
      <c r="K32" t="s">
        <v>183</v>
      </c>
      <c r="L32" t="s">
        <v>184</v>
      </c>
      <c r="M32">
        <v>2020</v>
      </c>
      <c r="N32">
        <v>0</v>
      </c>
      <c r="O32">
        <v>0</v>
      </c>
      <c r="P32">
        <v>1</v>
      </c>
      <c r="S32">
        <v>1</v>
      </c>
      <c r="T32">
        <v>1</v>
      </c>
      <c r="U32" t="s">
        <v>168</v>
      </c>
    </row>
    <row r="33" spans="1:21" x14ac:dyDescent="0.3">
      <c r="A33">
        <v>160010</v>
      </c>
      <c r="B33" t="s">
        <v>161</v>
      </c>
      <c r="C33">
        <v>360348</v>
      </c>
      <c r="D33" t="s">
        <v>185</v>
      </c>
      <c r="E33">
        <v>452162201</v>
      </c>
      <c r="F33" t="s">
        <v>182</v>
      </c>
      <c r="G33" t="s">
        <v>19</v>
      </c>
      <c r="H33" t="s">
        <v>164</v>
      </c>
      <c r="I33" t="s">
        <v>165</v>
      </c>
      <c r="J33" t="s">
        <v>21</v>
      </c>
      <c r="K33" t="s">
        <v>186</v>
      </c>
      <c r="L33" t="s">
        <v>187</v>
      </c>
      <c r="M33">
        <v>2018</v>
      </c>
      <c r="N33">
        <v>0</v>
      </c>
      <c r="O33">
        <v>0</v>
      </c>
      <c r="P33">
        <v>1</v>
      </c>
      <c r="S33">
        <v>1</v>
      </c>
      <c r="T33">
        <v>1</v>
      </c>
      <c r="U33" t="s">
        <v>168</v>
      </c>
    </row>
    <row r="34" spans="1:21" x14ac:dyDescent="0.3">
      <c r="A34">
        <v>160010</v>
      </c>
      <c r="B34" t="s">
        <v>161</v>
      </c>
      <c r="C34">
        <v>360352</v>
      </c>
      <c r="D34" t="s">
        <v>195</v>
      </c>
      <c r="E34">
        <v>417288001</v>
      </c>
      <c r="F34" t="s">
        <v>163</v>
      </c>
      <c r="G34" t="s">
        <v>19</v>
      </c>
      <c r="H34" t="s">
        <v>164</v>
      </c>
      <c r="I34" t="s">
        <v>196</v>
      </c>
      <c r="J34" t="s">
        <v>21</v>
      </c>
      <c r="K34" t="s">
        <v>197</v>
      </c>
      <c r="L34" t="s">
        <v>198</v>
      </c>
      <c r="M34">
        <v>2013</v>
      </c>
      <c r="N34">
        <v>0</v>
      </c>
      <c r="O34">
        <v>0</v>
      </c>
      <c r="P34">
        <v>1</v>
      </c>
      <c r="S34">
        <v>1</v>
      </c>
      <c r="T34">
        <v>1</v>
      </c>
      <c r="U34" t="s">
        <v>168</v>
      </c>
    </row>
    <row r="35" spans="1:21" x14ac:dyDescent="0.3">
      <c r="A35">
        <v>160010</v>
      </c>
      <c r="B35" t="s">
        <v>161</v>
      </c>
      <c r="C35">
        <v>360348</v>
      </c>
      <c r="D35" t="s">
        <v>185</v>
      </c>
      <c r="E35">
        <v>413334901</v>
      </c>
      <c r="F35" t="s">
        <v>163</v>
      </c>
      <c r="G35" t="s">
        <v>19</v>
      </c>
      <c r="H35" t="s">
        <v>164</v>
      </c>
      <c r="I35" t="s">
        <v>201</v>
      </c>
      <c r="J35" t="s">
        <v>21</v>
      </c>
      <c r="K35" t="s">
        <v>202</v>
      </c>
      <c r="L35" t="s">
        <v>203</v>
      </c>
      <c r="M35">
        <v>2020</v>
      </c>
      <c r="N35">
        <v>0</v>
      </c>
      <c r="O35">
        <v>0</v>
      </c>
      <c r="P35">
        <v>1</v>
      </c>
      <c r="S35">
        <v>1</v>
      </c>
      <c r="T35">
        <v>1</v>
      </c>
      <c r="U35" t="s">
        <v>168</v>
      </c>
    </row>
    <row r="36" spans="1:21" x14ac:dyDescent="0.3">
      <c r="A36">
        <v>160010</v>
      </c>
      <c r="B36" t="s">
        <v>161</v>
      </c>
      <c r="C36">
        <v>360348</v>
      </c>
      <c r="D36" t="s">
        <v>185</v>
      </c>
      <c r="E36">
        <v>413335001</v>
      </c>
      <c r="F36" t="s">
        <v>163</v>
      </c>
      <c r="G36" t="s">
        <v>19</v>
      </c>
      <c r="H36" t="s">
        <v>164</v>
      </c>
      <c r="I36" t="s">
        <v>201</v>
      </c>
      <c r="J36" t="s">
        <v>21</v>
      </c>
      <c r="K36" t="s">
        <v>202</v>
      </c>
      <c r="L36" t="s">
        <v>203</v>
      </c>
      <c r="M36">
        <v>2020</v>
      </c>
      <c r="N36">
        <v>0</v>
      </c>
      <c r="O36">
        <v>0</v>
      </c>
      <c r="P36">
        <v>1</v>
      </c>
      <c r="S36">
        <v>1</v>
      </c>
      <c r="T36">
        <v>1</v>
      </c>
      <c r="U36" t="s">
        <v>168</v>
      </c>
    </row>
    <row r="37" spans="1:21" x14ac:dyDescent="0.3">
      <c r="A37">
        <v>160010</v>
      </c>
      <c r="B37" t="s">
        <v>161</v>
      </c>
      <c r="C37">
        <v>360348</v>
      </c>
      <c r="D37" t="s">
        <v>185</v>
      </c>
      <c r="E37">
        <v>413335101</v>
      </c>
      <c r="F37" t="s">
        <v>163</v>
      </c>
      <c r="G37" t="s">
        <v>19</v>
      </c>
      <c r="H37" t="s">
        <v>164</v>
      </c>
      <c r="I37" t="s">
        <v>201</v>
      </c>
      <c r="J37" t="s">
        <v>21</v>
      </c>
      <c r="K37" t="s">
        <v>202</v>
      </c>
      <c r="L37" t="s">
        <v>203</v>
      </c>
      <c r="M37">
        <v>2020</v>
      </c>
      <c r="N37">
        <v>0</v>
      </c>
      <c r="O37">
        <v>0</v>
      </c>
      <c r="P37">
        <v>1</v>
      </c>
      <c r="S37">
        <v>1</v>
      </c>
      <c r="T37">
        <v>1</v>
      </c>
      <c r="U37" t="s">
        <v>168</v>
      </c>
    </row>
    <row r="38" spans="1:21" x14ac:dyDescent="0.3">
      <c r="A38">
        <v>160010</v>
      </c>
      <c r="B38" t="s">
        <v>161</v>
      </c>
      <c r="C38">
        <v>360347</v>
      </c>
      <c r="D38" t="s">
        <v>169</v>
      </c>
      <c r="E38">
        <v>408366101</v>
      </c>
      <c r="F38" t="s">
        <v>170</v>
      </c>
      <c r="G38" t="s">
        <v>19</v>
      </c>
      <c r="H38" t="s">
        <v>164</v>
      </c>
      <c r="I38" t="s">
        <v>49</v>
      </c>
      <c r="J38" t="s">
        <v>21</v>
      </c>
      <c r="K38" t="s">
        <v>208</v>
      </c>
      <c r="L38" t="s">
        <v>209</v>
      </c>
      <c r="M38">
        <v>2011</v>
      </c>
      <c r="N38">
        <v>0</v>
      </c>
      <c r="O38">
        <v>0</v>
      </c>
      <c r="P38">
        <v>1</v>
      </c>
      <c r="S38">
        <v>1</v>
      </c>
      <c r="T38">
        <v>1</v>
      </c>
      <c r="U38" t="s">
        <v>168</v>
      </c>
    </row>
    <row r="39" spans="1:21" x14ac:dyDescent="0.3">
      <c r="A39">
        <v>160010</v>
      </c>
      <c r="B39" t="s">
        <v>161</v>
      </c>
      <c r="C39">
        <v>360347</v>
      </c>
      <c r="D39" t="s">
        <v>169</v>
      </c>
      <c r="E39">
        <v>410117301</v>
      </c>
      <c r="F39" t="s">
        <v>170</v>
      </c>
      <c r="G39" t="s">
        <v>19</v>
      </c>
      <c r="H39" t="s">
        <v>164</v>
      </c>
      <c r="I39" t="s">
        <v>210</v>
      </c>
      <c r="J39" t="s">
        <v>21</v>
      </c>
      <c r="K39" t="s">
        <v>211</v>
      </c>
      <c r="L39" t="s">
        <v>212</v>
      </c>
      <c r="M39">
        <v>2020</v>
      </c>
      <c r="N39">
        <v>0</v>
      </c>
      <c r="O39">
        <v>0</v>
      </c>
      <c r="P39">
        <v>1</v>
      </c>
      <c r="S39">
        <v>1</v>
      </c>
      <c r="T39">
        <v>1</v>
      </c>
      <c r="U39" t="s">
        <v>168</v>
      </c>
    </row>
    <row r="40" spans="1:21" x14ac:dyDescent="0.3">
      <c r="A40">
        <v>160010</v>
      </c>
      <c r="B40" t="s">
        <v>161</v>
      </c>
      <c r="C40">
        <v>360347</v>
      </c>
      <c r="D40" t="s">
        <v>169</v>
      </c>
      <c r="E40">
        <v>411169601</v>
      </c>
      <c r="F40" t="s">
        <v>170</v>
      </c>
      <c r="G40" t="s">
        <v>19</v>
      </c>
      <c r="H40" t="s">
        <v>164</v>
      </c>
      <c r="I40" t="s">
        <v>213</v>
      </c>
      <c r="J40" t="s">
        <v>21</v>
      </c>
      <c r="K40" t="s">
        <v>214</v>
      </c>
      <c r="L40" t="s">
        <v>215</v>
      </c>
      <c r="M40">
        <v>2020</v>
      </c>
      <c r="N40">
        <v>0</v>
      </c>
      <c r="O40">
        <v>0</v>
      </c>
      <c r="P40">
        <v>1</v>
      </c>
      <c r="S40">
        <v>1</v>
      </c>
      <c r="T40">
        <v>1</v>
      </c>
      <c r="U40" t="s">
        <v>168</v>
      </c>
    </row>
    <row r="41" spans="1:21" x14ac:dyDescent="0.3">
      <c r="A41">
        <v>160010</v>
      </c>
      <c r="B41" t="s">
        <v>161</v>
      </c>
      <c r="C41">
        <v>360347</v>
      </c>
      <c r="D41" t="s">
        <v>169</v>
      </c>
      <c r="E41">
        <v>411169701</v>
      </c>
      <c r="F41" t="s">
        <v>170</v>
      </c>
      <c r="G41" t="s">
        <v>19</v>
      </c>
      <c r="H41" t="s">
        <v>164</v>
      </c>
      <c r="I41" t="s">
        <v>213</v>
      </c>
      <c r="J41" t="s">
        <v>21</v>
      </c>
      <c r="K41" t="s">
        <v>214</v>
      </c>
      <c r="L41" t="s">
        <v>215</v>
      </c>
      <c r="M41">
        <v>2020</v>
      </c>
      <c r="N41">
        <v>0</v>
      </c>
      <c r="O41">
        <v>0</v>
      </c>
      <c r="P41">
        <v>1</v>
      </c>
      <c r="S41">
        <v>1</v>
      </c>
      <c r="T41">
        <v>1</v>
      </c>
      <c r="U41" t="s">
        <v>168</v>
      </c>
    </row>
    <row r="42" spans="1:21" x14ac:dyDescent="0.3">
      <c r="A42">
        <v>160010</v>
      </c>
      <c r="B42" t="s">
        <v>161</v>
      </c>
      <c r="C42">
        <v>360349</v>
      </c>
      <c r="D42" t="s">
        <v>39</v>
      </c>
      <c r="E42">
        <v>410866901</v>
      </c>
      <c r="F42" t="s">
        <v>191</v>
      </c>
      <c r="G42" t="s">
        <v>19</v>
      </c>
      <c r="H42" t="s">
        <v>164</v>
      </c>
      <c r="I42" t="s">
        <v>216</v>
      </c>
      <c r="J42" t="s">
        <v>21</v>
      </c>
      <c r="K42" t="s">
        <v>193</v>
      </c>
      <c r="L42">
        <v>2411</v>
      </c>
      <c r="M42">
        <v>2020</v>
      </c>
      <c r="N42">
        <v>0</v>
      </c>
      <c r="O42">
        <v>0</v>
      </c>
      <c r="P42">
        <v>1</v>
      </c>
      <c r="S42">
        <v>1</v>
      </c>
      <c r="T42">
        <v>1</v>
      </c>
      <c r="U42" t="s">
        <v>168</v>
      </c>
    </row>
    <row r="43" spans="1:21" x14ac:dyDescent="0.3">
      <c r="A43">
        <v>160010</v>
      </c>
      <c r="B43" t="s">
        <v>161</v>
      </c>
      <c r="C43">
        <v>360349</v>
      </c>
      <c r="D43" t="s">
        <v>39</v>
      </c>
      <c r="E43">
        <v>410867101</v>
      </c>
      <c r="F43" t="s">
        <v>191</v>
      </c>
      <c r="G43" t="s">
        <v>19</v>
      </c>
      <c r="H43" t="s">
        <v>164</v>
      </c>
      <c r="I43" t="s">
        <v>216</v>
      </c>
      <c r="J43" t="s">
        <v>21</v>
      </c>
      <c r="K43" t="s">
        <v>193</v>
      </c>
      <c r="L43">
        <v>2411</v>
      </c>
      <c r="M43">
        <v>2020</v>
      </c>
      <c r="N43">
        <v>0</v>
      </c>
      <c r="O43">
        <v>0</v>
      </c>
      <c r="P43">
        <v>1</v>
      </c>
      <c r="S43">
        <v>1</v>
      </c>
      <c r="T43">
        <v>1</v>
      </c>
      <c r="U43" t="s">
        <v>168</v>
      </c>
    </row>
    <row r="44" spans="1:21" x14ac:dyDescent="0.3">
      <c r="A44">
        <v>160010</v>
      </c>
      <c r="B44" t="s">
        <v>161</v>
      </c>
      <c r="C44">
        <v>360347</v>
      </c>
      <c r="D44" t="s">
        <v>169</v>
      </c>
      <c r="E44">
        <v>400038301</v>
      </c>
      <c r="F44" t="s">
        <v>170</v>
      </c>
      <c r="G44" t="s">
        <v>19</v>
      </c>
      <c r="H44" t="s">
        <v>164</v>
      </c>
      <c r="I44" t="s">
        <v>226</v>
      </c>
      <c r="J44" t="s">
        <v>21</v>
      </c>
      <c r="K44" t="s">
        <v>214</v>
      </c>
      <c r="L44" t="s">
        <v>227</v>
      </c>
      <c r="M44">
        <v>2019</v>
      </c>
      <c r="N44">
        <v>0</v>
      </c>
      <c r="O44">
        <v>0</v>
      </c>
      <c r="P44">
        <v>1</v>
      </c>
      <c r="S44">
        <v>1</v>
      </c>
      <c r="T44">
        <v>1</v>
      </c>
      <c r="U44" t="s">
        <v>168</v>
      </c>
    </row>
    <row r="45" spans="1:21" x14ac:dyDescent="0.3">
      <c r="A45">
        <v>160010</v>
      </c>
      <c r="B45" t="s">
        <v>161</v>
      </c>
      <c r="C45">
        <v>360347</v>
      </c>
      <c r="D45" t="s">
        <v>169</v>
      </c>
      <c r="E45">
        <v>408365301</v>
      </c>
      <c r="F45" t="s">
        <v>170</v>
      </c>
      <c r="G45" t="s">
        <v>19</v>
      </c>
      <c r="H45" t="s">
        <v>164</v>
      </c>
      <c r="I45" t="s">
        <v>49</v>
      </c>
      <c r="J45" t="s">
        <v>21</v>
      </c>
      <c r="K45" t="s">
        <v>45</v>
      </c>
      <c r="L45" t="s">
        <v>228</v>
      </c>
      <c r="M45">
        <v>1950</v>
      </c>
      <c r="N45">
        <v>0</v>
      </c>
      <c r="O45">
        <v>0</v>
      </c>
      <c r="P45">
        <v>1</v>
      </c>
      <c r="S45">
        <v>1</v>
      </c>
      <c r="T45">
        <v>1</v>
      </c>
      <c r="U45" t="s">
        <v>168</v>
      </c>
    </row>
    <row r="46" spans="1:21" x14ac:dyDescent="0.3">
      <c r="A46">
        <v>160010</v>
      </c>
      <c r="B46" t="s">
        <v>161</v>
      </c>
      <c r="C46">
        <v>360347</v>
      </c>
      <c r="D46" t="s">
        <v>169</v>
      </c>
      <c r="E46">
        <v>408365901</v>
      </c>
      <c r="F46" t="s">
        <v>170</v>
      </c>
      <c r="G46" t="s">
        <v>19</v>
      </c>
      <c r="H46" t="s">
        <v>164</v>
      </c>
      <c r="I46" t="s">
        <v>49</v>
      </c>
      <c r="J46" t="s">
        <v>21</v>
      </c>
      <c r="K46" t="s">
        <v>45</v>
      </c>
      <c r="L46" t="s">
        <v>228</v>
      </c>
      <c r="M46">
        <v>2011</v>
      </c>
      <c r="N46">
        <v>0</v>
      </c>
      <c r="O46">
        <v>0</v>
      </c>
      <c r="P46">
        <v>1</v>
      </c>
      <c r="S46">
        <v>1</v>
      </c>
      <c r="T46">
        <v>1</v>
      </c>
      <c r="U46" t="s">
        <v>168</v>
      </c>
    </row>
    <row r="47" spans="1:21" x14ac:dyDescent="0.3">
      <c r="A47">
        <v>160010</v>
      </c>
      <c r="B47" t="s">
        <v>161</v>
      </c>
      <c r="C47">
        <v>360347</v>
      </c>
      <c r="D47" t="s">
        <v>169</v>
      </c>
      <c r="E47">
        <v>408366001</v>
      </c>
      <c r="F47" t="s">
        <v>170</v>
      </c>
      <c r="G47" t="s">
        <v>19</v>
      </c>
      <c r="H47" t="s">
        <v>164</v>
      </c>
      <c r="I47" t="s">
        <v>49</v>
      </c>
      <c r="J47" t="s">
        <v>21</v>
      </c>
      <c r="K47" t="s">
        <v>208</v>
      </c>
      <c r="L47" t="s">
        <v>209</v>
      </c>
      <c r="M47">
        <v>2011</v>
      </c>
      <c r="N47">
        <v>0</v>
      </c>
      <c r="O47">
        <v>0</v>
      </c>
      <c r="P47">
        <v>1</v>
      </c>
      <c r="S47">
        <v>1</v>
      </c>
      <c r="T47">
        <v>1</v>
      </c>
      <c r="U47" t="s">
        <v>168</v>
      </c>
    </row>
    <row r="48" spans="1:21" x14ac:dyDescent="0.3">
      <c r="A48">
        <v>160010</v>
      </c>
      <c r="B48" t="s">
        <v>161</v>
      </c>
      <c r="C48">
        <v>2020668</v>
      </c>
      <c r="D48" t="s">
        <v>229</v>
      </c>
      <c r="E48">
        <v>373885901</v>
      </c>
      <c r="F48" t="s">
        <v>182</v>
      </c>
      <c r="G48" t="s">
        <v>19</v>
      </c>
      <c r="H48" t="s">
        <v>164</v>
      </c>
      <c r="I48" t="s">
        <v>230</v>
      </c>
      <c r="J48" t="s">
        <v>21</v>
      </c>
      <c r="K48" t="s">
        <v>231</v>
      </c>
      <c r="L48" t="s">
        <v>232</v>
      </c>
      <c r="M48">
        <v>2007</v>
      </c>
      <c r="N48">
        <v>0</v>
      </c>
      <c r="O48">
        <v>0</v>
      </c>
      <c r="P48">
        <v>1</v>
      </c>
      <c r="S48">
        <v>1</v>
      </c>
      <c r="T48">
        <v>1</v>
      </c>
      <c r="U48" t="s">
        <v>168</v>
      </c>
    </row>
    <row r="49" spans="1:21" x14ac:dyDescent="0.3">
      <c r="A49">
        <v>160010</v>
      </c>
      <c r="B49" t="s">
        <v>161</v>
      </c>
      <c r="C49">
        <v>360347</v>
      </c>
      <c r="D49" t="s">
        <v>169</v>
      </c>
      <c r="E49">
        <v>385317801</v>
      </c>
      <c r="F49" t="s">
        <v>191</v>
      </c>
      <c r="G49" t="s">
        <v>19</v>
      </c>
      <c r="H49" t="s">
        <v>164</v>
      </c>
      <c r="I49" t="s">
        <v>233</v>
      </c>
      <c r="J49" t="s">
        <v>21</v>
      </c>
      <c r="K49" t="s">
        <v>234</v>
      </c>
      <c r="L49">
        <v>540</v>
      </c>
      <c r="M49">
        <v>2019</v>
      </c>
      <c r="N49">
        <v>0</v>
      </c>
      <c r="O49">
        <v>0</v>
      </c>
      <c r="P49">
        <v>1</v>
      </c>
      <c r="S49">
        <v>1</v>
      </c>
      <c r="T49">
        <v>1</v>
      </c>
      <c r="U49" t="s">
        <v>168</v>
      </c>
    </row>
    <row r="50" spans="1:21" x14ac:dyDescent="0.3">
      <c r="A50">
        <v>160010</v>
      </c>
      <c r="B50" t="s">
        <v>161</v>
      </c>
      <c r="C50">
        <v>360347</v>
      </c>
      <c r="D50" t="s">
        <v>169</v>
      </c>
      <c r="E50">
        <v>385317901</v>
      </c>
      <c r="F50" t="s">
        <v>191</v>
      </c>
      <c r="G50" t="s">
        <v>19</v>
      </c>
      <c r="H50" t="s">
        <v>164</v>
      </c>
      <c r="I50" t="s">
        <v>233</v>
      </c>
      <c r="J50" t="s">
        <v>21</v>
      </c>
      <c r="K50" t="s">
        <v>235</v>
      </c>
      <c r="L50">
        <v>540</v>
      </c>
      <c r="M50">
        <v>2019</v>
      </c>
      <c r="N50">
        <v>0</v>
      </c>
      <c r="O50">
        <v>0</v>
      </c>
      <c r="P50">
        <v>1</v>
      </c>
      <c r="S50">
        <v>1</v>
      </c>
      <c r="T50">
        <v>1</v>
      </c>
      <c r="U50" t="s">
        <v>168</v>
      </c>
    </row>
    <row r="51" spans="1:21" x14ac:dyDescent="0.3">
      <c r="A51">
        <v>160010</v>
      </c>
      <c r="B51" t="s">
        <v>161</v>
      </c>
      <c r="C51">
        <v>360347</v>
      </c>
      <c r="D51" t="s">
        <v>169</v>
      </c>
      <c r="E51">
        <v>386057901</v>
      </c>
      <c r="F51" t="s">
        <v>191</v>
      </c>
      <c r="G51" t="s">
        <v>19</v>
      </c>
      <c r="H51" t="s">
        <v>164</v>
      </c>
      <c r="I51" t="s">
        <v>236</v>
      </c>
      <c r="J51" t="s">
        <v>21</v>
      </c>
      <c r="K51" t="s">
        <v>237</v>
      </c>
      <c r="L51" t="s">
        <v>238</v>
      </c>
      <c r="M51">
        <v>2019</v>
      </c>
      <c r="N51">
        <v>0</v>
      </c>
      <c r="O51">
        <v>0</v>
      </c>
      <c r="P51">
        <v>1</v>
      </c>
      <c r="S51">
        <v>1</v>
      </c>
      <c r="T51">
        <v>1</v>
      </c>
      <c r="U51" t="s">
        <v>168</v>
      </c>
    </row>
    <row r="52" spans="1:21" x14ac:dyDescent="0.3">
      <c r="A52">
        <v>160010</v>
      </c>
      <c r="B52" t="s">
        <v>161</v>
      </c>
      <c r="C52">
        <v>360347</v>
      </c>
      <c r="D52" t="s">
        <v>169</v>
      </c>
      <c r="E52">
        <v>386058001</v>
      </c>
      <c r="F52" t="s">
        <v>191</v>
      </c>
      <c r="G52" t="s">
        <v>19</v>
      </c>
      <c r="H52" t="s">
        <v>164</v>
      </c>
      <c r="I52" t="s">
        <v>236</v>
      </c>
      <c r="J52" t="s">
        <v>21</v>
      </c>
      <c r="K52" t="s">
        <v>237</v>
      </c>
      <c r="L52" t="s">
        <v>238</v>
      </c>
      <c r="M52">
        <v>2019</v>
      </c>
      <c r="N52">
        <v>0</v>
      </c>
      <c r="O52">
        <v>0</v>
      </c>
      <c r="P52">
        <v>1</v>
      </c>
      <c r="S52">
        <v>1</v>
      </c>
      <c r="T52">
        <v>1</v>
      </c>
      <c r="U52" t="s">
        <v>168</v>
      </c>
    </row>
    <row r="53" spans="1:21" x14ac:dyDescent="0.3">
      <c r="A53">
        <v>160010</v>
      </c>
      <c r="B53" t="s">
        <v>161</v>
      </c>
      <c r="C53">
        <v>360347</v>
      </c>
      <c r="D53" t="s">
        <v>169</v>
      </c>
      <c r="E53">
        <v>387724501</v>
      </c>
      <c r="F53" t="s">
        <v>191</v>
      </c>
      <c r="G53" t="s">
        <v>19</v>
      </c>
      <c r="H53" t="s">
        <v>164</v>
      </c>
      <c r="I53" t="s">
        <v>239</v>
      </c>
      <c r="J53" t="s">
        <v>21</v>
      </c>
      <c r="K53" t="s">
        <v>237</v>
      </c>
      <c r="L53" t="s">
        <v>240</v>
      </c>
      <c r="M53">
        <v>2019</v>
      </c>
      <c r="N53">
        <v>0</v>
      </c>
      <c r="O53">
        <v>0</v>
      </c>
      <c r="P53">
        <v>1</v>
      </c>
      <c r="S53">
        <v>1</v>
      </c>
      <c r="T53">
        <v>1</v>
      </c>
      <c r="U53" t="s">
        <v>168</v>
      </c>
    </row>
    <row r="54" spans="1:21" x14ac:dyDescent="0.3">
      <c r="A54">
        <v>160010</v>
      </c>
      <c r="B54" t="s">
        <v>161</v>
      </c>
      <c r="C54">
        <v>360347</v>
      </c>
      <c r="D54" t="s">
        <v>169</v>
      </c>
      <c r="E54">
        <v>391963901</v>
      </c>
      <c r="F54" t="s">
        <v>191</v>
      </c>
      <c r="G54" t="s">
        <v>19</v>
      </c>
      <c r="H54" t="s">
        <v>164</v>
      </c>
      <c r="I54" t="s">
        <v>241</v>
      </c>
      <c r="J54" t="s">
        <v>21</v>
      </c>
      <c r="K54" t="s">
        <v>242</v>
      </c>
      <c r="L54" t="s">
        <v>240</v>
      </c>
      <c r="M54">
        <v>2017</v>
      </c>
      <c r="N54">
        <v>0</v>
      </c>
      <c r="O54">
        <v>0</v>
      </c>
      <c r="P54">
        <v>1</v>
      </c>
      <c r="S54">
        <v>1</v>
      </c>
      <c r="T54">
        <v>1</v>
      </c>
      <c r="U54" t="s">
        <v>168</v>
      </c>
    </row>
    <row r="55" spans="1:21" x14ac:dyDescent="0.3">
      <c r="A55">
        <v>160010</v>
      </c>
      <c r="B55" t="s">
        <v>161</v>
      </c>
      <c r="C55">
        <v>360347</v>
      </c>
      <c r="D55" t="s">
        <v>169</v>
      </c>
      <c r="E55">
        <v>391964001</v>
      </c>
      <c r="F55" t="s">
        <v>191</v>
      </c>
      <c r="G55" t="s">
        <v>19</v>
      </c>
      <c r="H55" t="s">
        <v>164</v>
      </c>
      <c r="I55" t="s">
        <v>241</v>
      </c>
      <c r="J55" t="s">
        <v>21</v>
      </c>
      <c r="K55" t="s">
        <v>243</v>
      </c>
      <c r="L55" t="s">
        <v>244</v>
      </c>
      <c r="M55">
        <v>2017</v>
      </c>
      <c r="N55">
        <v>0</v>
      </c>
      <c r="O55">
        <v>0</v>
      </c>
      <c r="P55">
        <v>1</v>
      </c>
      <c r="S55">
        <v>1</v>
      </c>
      <c r="T55">
        <v>1</v>
      </c>
      <c r="U55" t="s">
        <v>168</v>
      </c>
    </row>
    <row r="56" spans="1:21" x14ac:dyDescent="0.3">
      <c r="A56">
        <v>160010</v>
      </c>
      <c r="B56" t="s">
        <v>161</v>
      </c>
      <c r="C56">
        <v>360347</v>
      </c>
      <c r="D56" t="s">
        <v>169</v>
      </c>
      <c r="E56">
        <v>391964101</v>
      </c>
      <c r="F56" t="s">
        <v>191</v>
      </c>
      <c r="G56" t="s">
        <v>19</v>
      </c>
      <c r="H56" t="s">
        <v>164</v>
      </c>
      <c r="I56" t="s">
        <v>241</v>
      </c>
      <c r="J56" t="s">
        <v>21</v>
      </c>
      <c r="K56" t="s">
        <v>242</v>
      </c>
      <c r="L56" t="s">
        <v>238</v>
      </c>
      <c r="M56">
        <v>2017</v>
      </c>
      <c r="N56">
        <v>0</v>
      </c>
      <c r="O56">
        <v>0</v>
      </c>
      <c r="P56">
        <v>1</v>
      </c>
      <c r="S56">
        <v>1</v>
      </c>
      <c r="T56">
        <v>1</v>
      </c>
      <c r="U56" t="s">
        <v>168</v>
      </c>
    </row>
    <row r="57" spans="1:21" x14ac:dyDescent="0.3">
      <c r="A57">
        <v>160010</v>
      </c>
      <c r="B57" t="s">
        <v>161</v>
      </c>
      <c r="C57">
        <v>360347</v>
      </c>
      <c r="D57" t="s">
        <v>169</v>
      </c>
      <c r="E57">
        <v>391964201</v>
      </c>
      <c r="F57" t="s">
        <v>191</v>
      </c>
      <c r="G57" t="s">
        <v>19</v>
      </c>
      <c r="H57" t="s">
        <v>164</v>
      </c>
      <c r="I57" t="s">
        <v>241</v>
      </c>
      <c r="J57" t="s">
        <v>21</v>
      </c>
      <c r="K57" t="s">
        <v>242</v>
      </c>
      <c r="L57" t="s">
        <v>240</v>
      </c>
      <c r="M57">
        <v>2017</v>
      </c>
      <c r="N57">
        <v>0</v>
      </c>
      <c r="O57">
        <v>0</v>
      </c>
      <c r="P57">
        <v>1</v>
      </c>
      <c r="S57">
        <v>1</v>
      </c>
      <c r="T57">
        <v>1</v>
      </c>
      <c r="U57" t="s">
        <v>168</v>
      </c>
    </row>
    <row r="58" spans="1:21" x14ac:dyDescent="0.3">
      <c r="A58">
        <v>160010</v>
      </c>
      <c r="B58" t="s">
        <v>161</v>
      </c>
      <c r="C58">
        <v>360347</v>
      </c>
      <c r="D58" t="s">
        <v>169</v>
      </c>
      <c r="E58">
        <v>392968601</v>
      </c>
      <c r="F58" t="s">
        <v>191</v>
      </c>
      <c r="G58" t="s">
        <v>19</v>
      </c>
      <c r="H58" t="s">
        <v>164</v>
      </c>
      <c r="I58" t="s">
        <v>245</v>
      </c>
      <c r="J58" t="s">
        <v>21</v>
      </c>
      <c r="K58" t="s">
        <v>242</v>
      </c>
      <c r="L58" t="s">
        <v>246</v>
      </c>
      <c r="M58">
        <v>2019</v>
      </c>
      <c r="N58">
        <v>0</v>
      </c>
      <c r="O58">
        <v>0</v>
      </c>
      <c r="P58">
        <v>1</v>
      </c>
      <c r="S58">
        <v>1</v>
      </c>
      <c r="T58">
        <v>1</v>
      </c>
      <c r="U58" t="s">
        <v>168</v>
      </c>
    </row>
    <row r="59" spans="1:21" x14ac:dyDescent="0.3">
      <c r="A59">
        <v>160010</v>
      </c>
      <c r="B59" t="s">
        <v>161</v>
      </c>
      <c r="C59">
        <v>360347</v>
      </c>
      <c r="D59" t="s">
        <v>169</v>
      </c>
      <c r="E59">
        <v>392968701</v>
      </c>
      <c r="F59" t="s">
        <v>191</v>
      </c>
      <c r="G59" t="s">
        <v>19</v>
      </c>
      <c r="H59" t="s">
        <v>164</v>
      </c>
      <c r="I59" t="s">
        <v>245</v>
      </c>
      <c r="J59" t="s">
        <v>21</v>
      </c>
      <c r="K59" t="s">
        <v>242</v>
      </c>
      <c r="L59" t="s">
        <v>246</v>
      </c>
      <c r="M59">
        <v>2019</v>
      </c>
      <c r="N59">
        <v>0</v>
      </c>
      <c r="O59">
        <v>0</v>
      </c>
      <c r="P59">
        <v>1</v>
      </c>
      <c r="S59">
        <v>1</v>
      </c>
      <c r="T59">
        <v>1</v>
      </c>
      <c r="U59" t="s">
        <v>168</v>
      </c>
    </row>
    <row r="60" spans="1:21" x14ac:dyDescent="0.3">
      <c r="A60">
        <v>160010</v>
      </c>
      <c r="B60" t="s">
        <v>161</v>
      </c>
      <c r="C60">
        <v>360347</v>
      </c>
      <c r="D60" t="s">
        <v>169</v>
      </c>
      <c r="E60">
        <v>404204701</v>
      </c>
      <c r="F60" t="s">
        <v>170</v>
      </c>
      <c r="G60" t="s">
        <v>19</v>
      </c>
      <c r="H60" t="s">
        <v>164</v>
      </c>
      <c r="I60" t="s">
        <v>105</v>
      </c>
      <c r="J60" t="s">
        <v>21</v>
      </c>
      <c r="K60" t="s">
        <v>251</v>
      </c>
      <c r="L60" t="s">
        <v>227</v>
      </c>
      <c r="M60">
        <v>2020</v>
      </c>
      <c r="N60">
        <v>0</v>
      </c>
      <c r="O60">
        <v>0</v>
      </c>
      <c r="P60">
        <v>1</v>
      </c>
      <c r="S60">
        <v>1</v>
      </c>
      <c r="T60">
        <v>1</v>
      </c>
      <c r="U60" t="s">
        <v>168</v>
      </c>
    </row>
    <row r="61" spans="1:21" x14ac:dyDescent="0.3">
      <c r="A61">
        <v>160010</v>
      </c>
      <c r="B61" t="s">
        <v>161</v>
      </c>
      <c r="C61">
        <v>360347</v>
      </c>
      <c r="D61" t="s">
        <v>169</v>
      </c>
      <c r="E61">
        <v>404204801</v>
      </c>
      <c r="F61" t="s">
        <v>170</v>
      </c>
      <c r="G61" t="s">
        <v>19</v>
      </c>
      <c r="H61" t="s">
        <v>164</v>
      </c>
      <c r="I61" t="s">
        <v>105</v>
      </c>
      <c r="J61" t="s">
        <v>21</v>
      </c>
      <c r="K61" t="s">
        <v>251</v>
      </c>
      <c r="L61" t="s">
        <v>252</v>
      </c>
      <c r="M61">
        <v>2020</v>
      </c>
      <c r="N61">
        <v>0</v>
      </c>
      <c r="O61">
        <v>0</v>
      </c>
      <c r="P61">
        <v>1</v>
      </c>
      <c r="S61">
        <v>1</v>
      </c>
      <c r="T61">
        <v>1</v>
      </c>
      <c r="U61" t="s">
        <v>168</v>
      </c>
    </row>
    <row r="62" spans="1:21" x14ac:dyDescent="0.3">
      <c r="A62">
        <v>160010</v>
      </c>
      <c r="B62" t="s">
        <v>161</v>
      </c>
      <c r="C62">
        <v>360348</v>
      </c>
      <c r="D62" t="s">
        <v>185</v>
      </c>
      <c r="E62">
        <v>371166201</v>
      </c>
      <c r="F62" t="s">
        <v>182</v>
      </c>
      <c r="G62" t="s">
        <v>19</v>
      </c>
      <c r="H62" t="s">
        <v>164</v>
      </c>
      <c r="I62" t="s">
        <v>253</v>
      </c>
      <c r="J62" t="s">
        <v>21</v>
      </c>
      <c r="K62" t="s">
        <v>254</v>
      </c>
      <c r="L62">
        <v>4410</v>
      </c>
      <c r="M62">
        <v>2004</v>
      </c>
      <c r="N62">
        <v>0</v>
      </c>
      <c r="O62">
        <v>0</v>
      </c>
      <c r="P62">
        <v>1</v>
      </c>
      <c r="S62">
        <v>1</v>
      </c>
      <c r="T62">
        <v>1</v>
      </c>
      <c r="U62" t="s">
        <v>168</v>
      </c>
    </row>
    <row r="63" spans="1:21" x14ac:dyDescent="0.3">
      <c r="A63">
        <v>160010</v>
      </c>
      <c r="B63" t="s">
        <v>161</v>
      </c>
      <c r="C63">
        <v>360347</v>
      </c>
      <c r="D63" t="s">
        <v>169</v>
      </c>
      <c r="E63">
        <v>326696401</v>
      </c>
      <c r="F63" t="s">
        <v>255</v>
      </c>
      <c r="G63" t="s">
        <v>19</v>
      </c>
      <c r="H63" t="s">
        <v>164</v>
      </c>
      <c r="I63" t="s">
        <v>258</v>
      </c>
      <c r="J63" t="s">
        <v>21</v>
      </c>
      <c r="K63" t="s">
        <v>259</v>
      </c>
      <c r="L63" t="s">
        <v>257</v>
      </c>
      <c r="M63">
        <v>2018</v>
      </c>
      <c r="N63">
        <v>0</v>
      </c>
      <c r="O63">
        <v>0</v>
      </c>
      <c r="P63">
        <v>1</v>
      </c>
      <c r="S63">
        <v>1</v>
      </c>
      <c r="T63">
        <v>1</v>
      </c>
      <c r="U63" t="s">
        <v>168</v>
      </c>
    </row>
    <row r="64" spans="1:21" x14ac:dyDescent="0.3">
      <c r="A64">
        <v>160010</v>
      </c>
      <c r="B64" t="s">
        <v>161</v>
      </c>
      <c r="C64">
        <v>360347</v>
      </c>
      <c r="D64" t="s">
        <v>169</v>
      </c>
      <c r="E64">
        <v>327770601</v>
      </c>
      <c r="F64" t="s">
        <v>255</v>
      </c>
      <c r="G64" t="s">
        <v>19</v>
      </c>
      <c r="H64" t="s">
        <v>164</v>
      </c>
      <c r="I64" t="s">
        <v>260</v>
      </c>
      <c r="J64" t="s">
        <v>21</v>
      </c>
      <c r="K64" t="s">
        <v>259</v>
      </c>
      <c r="L64" t="s">
        <v>261</v>
      </c>
      <c r="M64">
        <v>2018</v>
      </c>
      <c r="N64">
        <v>0</v>
      </c>
      <c r="O64">
        <v>0</v>
      </c>
      <c r="P64">
        <v>1</v>
      </c>
      <c r="S64">
        <v>1</v>
      </c>
      <c r="T64">
        <v>1</v>
      </c>
      <c r="U64" t="s">
        <v>168</v>
      </c>
    </row>
    <row r="65" spans="1:21" x14ac:dyDescent="0.3">
      <c r="A65">
        <v>160010</v>
      </c>
      <c r="B65" t="s">
        <v>161</v>
      </c>
      <c r="C65">
        <v>360349</v>
      </c>
      <c r="D65" t="s">
        <v>39</v>
      </c>
      <c r="E65">
        <v>333410901</v>
      </c>
      <c r="F65" t="s">
        <v>170</v>
      </c>
      <c r="G65" t="s">
        <v>19</v>
      </c>
      <c r="H65" t="s">
        <v>164</v>
      </c>
      <c r="I65" t="s">
        <v>262</v>
      </c>
      <c r="J65" t="s">
        <v>21</v>
      </c>
      <c r="K65" t="s">
        <v>263</v>
      </c>
      <c r="L65" t="s">
        <v>264</v>
      </c>
      <c r="M65">
        <v>2015</v>
      </c>
      <c r="N65">
        <v>0</v>
      </c>
      <c r="O65">
        <v>0</v>
      </c>
      <c r="P65">
        <v>1</v>
      </c>
      <c r="S65">
        <v>1</v>
      </c>
      <c r="T65">
        <v>1</v>
      </c>
      <c r="U65" t="s">
        <v>168</v>
      </c>
    </row>
    <row r="66" spans="1:21" x14ac:dyDescent="0.3">
      <c r="A66">
        <v>160010</v>
      </c>
      <c r="B66" t="s">
        <v>161</v>
      </c>
      <c r="C66">
        <v>360348</v>
      </c>
      <c r="D66" t="s">
        <v>185</v>
      </c>
      <c r="E66">
        <v>323719501</v>
      </c>
      <c r="F66" t="s">
        <v>182</v>
      </c>
      <c r="G66" t="s">
        <v>19</v>
      </c>
      <c r="H66" t="s">
        <v>164</v>
      </c>
      <c r="I66" t="s">
        <v>115</v>
      </c>
      <c r="J66" t="s">
        <v>21</v>
      </c>
      <c r="K66" t="s">
        <v>268</v>
      </c>
      <c r="L66" t="s">
        <v>269</v>
      </c>
      <c r="M66">
        <v>2018</v>
      </c>
      <c r="N66">
        <v>0</v>
      </c>
      <c r="O66">
        <v>0</v>
      </c>
      <c r="P66">
        <v>1</v>
      </c>
      <c r="S66">
        <v>1</v>
      </c>
      <c r="T66">
        <v>1</v>
      </c>
      <c r="U66" t="s">
        <v>168</v>
      </c>
    </row>
    <row r="67" spans="1:21" x14ac:dyDescent="0.3">
      <c r="A67">
        <v>160010</v>
      </c>
      <c r="B67" t="s">
        <v>161</v>
      </c>
      <c r="C67">
        <v>360348</v>
      </c>
      <c r="D67" t="s">
        <v>185</v>
      </c>
      <c r="E67">
        <v>323719601</v>
      </c>
      <c r="F67" t="s">
        <v>182</v>
      </c>
      <c r="G67" t="s">
        <v>19</v>
      </c>
      <c r="H67" t="s">
        <v>164</v>
      </c>
      <c r="I67" t="s">
        <v>115</v>
      </c>
      <c r="J67" t="s">
        <v>21</v>
      </c>
      <c r="K67" t="s">
        <v>268</v>
      </c>
      <c r="L67" t="s">
        <v>270</v>
      </c>
      <c r="M67">
        <v>2018</v>
      </c>
      <c r="N67">
        <v>0</v>
      </c>
      <c r="O67">
        <v>0</v>
      </c>
      <c r="P67">
        <v>1</v>
      </c>
      <c r="S67">
        <v>1</v>
      </c>
      <c r="T67">
        <v>1</v>
      </c>
      <c r="U67" t="s">
        <v>168</v>
      </c>
    </row>
    <row r="68" spans="1:21" x14ac:dyDescent="0.3">
      <c r="A68">
        <v>160010</v>
      </c>
      <c r="B68" t="s">
        <v>161</v>
      </c>
      <c r="C68">
        <v>360348</v>
      </c>
      <c r="D68" t="s">
        <v>185</v>
      </c>
      <c r="E68">
        <v>323719701</v>
      </c>
      <c r="F68" t="s">
        <v>182</v>
      </c>
      <c r="G68" t="s">
        <v>19</v>
      </c>
      <c r="H68" t="s">
        <v>164</v>
      </c>
      <c r="I68" t="s">
        <v>115</v>
      </c>
      <c r="J68" t="s">
        <v>21</v>
      </c>
      <c r="K68" t="s">
        <v>271</v>
      </c>
      <c r="L68" t="s">
        <v>272</v>
      </c>
      <c r="M68">
        <v>2018</v>
      </c>
      <c r="N68">
        <v>0</v>
      </c>
      <c r="O68">
        <v>0</v>
      </c>
      <c r="P68">
        <v>1</v>
      </c>
      <c r="S68">
        <v>1</v>
      </c>
      <c r="T68">
        <v>1</v>
      </c>
      <c r="U68" t="s">
        <v>168</v>
      </c>
    </row>
    <row r="69" spans="1:21" x14ac:dyDescent="0.3">
      <c r="A69">
        <v>160010</v>
      </c>
      <c r="B69" t="s">
        <v>161</v>
      </c>
      <c r="C69">
        <v>360347</v>
      </c>
      <c r="D69" t="s">
        <v>169</v>
      </c>
      <c r="E69">
        <v>275604301</v>
      </c>
      <c r="F69" t="s">
        <v>191</v>
      </c>
      <c r="G69" t="s">
        <v>19</v>
      </c>
      <c r="H69" t="s">
        <v>164</v>
      </c>
      <c r="I69" t="s">
        <v>132</v>
      </c>
      <c r="J69" t="s">
        <v>21</v>
      </c>
      <c r="K69" t="s">
        <v>144</v>
      </c>
      <c r="L69" t="s">
        <v>276</v>
      </c>
      <c r="M69">
        <v>2016</v>
      </c>
      <c r="N69">
        <v>0</v>
      </c>
      <c r="O69">
        <v>0</v>
      </c>
      <c r="P69">
        <v>1</v>
      </c>
      <c r="S69">
        <v>1</v>
      </c>
      <c r="T69">
        <v>1</v>
      </c>
      <c r="U69" t="s">
        <v>168</v>
      </c>
    </row>
    <row r="70" spans="1:21" x14ac:dyDescent="0.3">
      <c r="A70">
        <v>160010</v>
      </c>
      <c r="B70" t="s">
        <v>161</v>
      </c>
      <c r="C70">
        <v>360347</v>
      </c>
      <c r="D70" t="s">
        <v>169</v>
      </c>
      <c r="E70">
        <v>275604401</v>
      </c>
      <c r="F70" t="s">
        <v>191</v>
      </c>
      <c r="G70" t="s">
        <v>19</v>
      </c>
      <c r="H70" t="s">
        <v>164</v>
      </c>
      <c r="I70" t="s">
        <v>132</v>
      </c>
      <c r="J70" t="s">
        <v>21</v>
      </c>
      <c r="K70" t="s">
        <v>242</v>
      </c>
      <c r="L70" t="s">
        <v>240</v>
      </c>
      <c r="M70">
        <v>2017</v>
      </c>
      <c r="N70">
        <v>0</v>
      </c>
      <c r="O70">
        <v>0</v>
      </c>
      <c r="P70">
        <v>1</v>
      </c>
      <c r="S70">
        <v>1</v>
      </c>
      <c r="T70">
        <v>1</v>
      </c>
      <c r="U70" t="s">
        <v>168</v>
      </c>
    </row>
    <row r="71" spans="1:21" x14ac:dyDescent="0.3">
      <c r="A71">
        <v>160010</v>
      </c>
      <c r="B71" t="s">
        <v>161</v>
      </c>
      <c r="C71">
        <v>360347</v>
      </c>
      <c r="D71" t="s">
        <v>169</v>
      </c>
      <c r="E71">
        <v>275604501</v>
      </c>
      <c r="F71" t="s">
        <v>191</v>
      </c>
      <c r="G71" t="s">
        <v>19</v>
      </c>
      <c r="H71" t="s">
        <v>164</v>
      </c>
      <c r="I71" t="s">
        <v>132</v>
      </c>
      <c r="J71" t="s">
        <v>21</v>
      </c>
      <c r="K71" t="s">
        <v>242</v>
      </c>
      <c r="L71" t="s">
        <v>240</v>
      </c>
      <c r="M71">
        <v>2017</v>
      </c>
      <c r="N71">
        <v>0</v>
      </c>
      <c r="O71">
        <v>0</v>
      </c>
      <c r="P71">
        <v>1</v>
      </c>
      <c r="S71">
        <v>1</v>
      </c>
      <c r="T71">
        <v>1</v>
      </c>
      <c r="U71" t="s">
        <v>168</v>
      </c>
    </row>
    <row r="72" spans="1:21" x14ac:dyDescent="0.3">
      <c r="A72">
        <v>160010</v>
      </c>
      <c r="B72" t="s">
        <v>161</v>
      </c>
      <c r="C72">
        <v>360347</v>
      </c>
      <c r="D72" t="s">
        <v>169</v>
      </c>
      <c r="E72">
        <v>275604601</v>
      </c>
      <c r="F72" t="s">
        <v>191</v>
      </c>
      <c r="G72" t="s">
        <v>19</v>
      </c>
      <c r="H72" t="s">
        <v>164</v>
      </c>
      <c r="I72" t="s">
        <v>132</v>
      </c>
      <c r="J72" t="s">
        <v>21</v>
      </c>
      <c r="K72" t="s">
        <v>242</v>
      </c>
      <c r="L72" t="s">
        <v>240</v>
      </c>
      <c r="M72">
        <v>2017</v>
      </c>
      <c r="N72">
        <v>0</v>
      </c>
      <c r="O72">
        <v>0</v>
      </c>
      <c r="P72">
        <v>1</v>
      </c>
      <c r="S72">
        <v>1</v>
      </c>
      <c r="T72">
        <v>1</v>
      </c>
      <c r="U72" t="s">
        <v>168</v>
      </c>
    </row>
    <row r="73" spans="1:21" x14ac:dyDescent="0.3">
      <c r="A73">
        <v>160010</v>
      </c>
      <c r="B73" t="s">
        <v>161</v>
      </c>
      <c r="C73">
        <v>360347</v>
      </c>
      <c r="D73" t="s">
        <v>169</v>
      </c>
      <c r="E73">
        <v>275609201</v>
      </c>
      <c r="F73" t="s">
        <v>191</v>
      </c>
      <c r="G73" t="s">
        <v>19</v>
      </c>
      <c r="H73" t="s">
        <v>164</v>
      </c>
      <c r="I73" t="s">
        <v>277</v>
      </c>
      <c r="J73" t="s">
        <v>21</v>
      </c>
      <c r="K73" t="s">
        <v>242</v>
      </c>
      <c r="L73" t="s">
        <v>240</v>
      </c>
      <c r="M73">
        <v>2017</v>
      </c>
      <c r="N73">
        <v>0</v>
      </c>
      <c r="O73">
        <v>0</v>
      </c>
      <c r="P73">
        <v>1</v>
      </c>
      <c r="S73">
        <v>1</v>
      </c>
      <c r="T73">
        <v>1</v>
      </c>
      <c r="U73" t="s">
        <v>168</v>
      </c>
    </row>
    <row r="74" spans="1:21" x14ac:dyDescent="0.3">
      <c r="A74">
        <v>160010</v>
      </c>
      <c r="B74" t="s">
        <v>161</v>
      </c>
      <c r="C74">
        <v>360347</v>
      </c>
      <c r="D74" t="s">
        <v>169</v>
      </c>
      <c r="E74">
        <v>277012401</v>
      </c>
      <c r="F74" t="s">
        <v>191</v>
      </c>
      <c r="G74" t="s">
        <v>19</v>
      </c>
      <c r="H74" t="s">
        <v>164</v>
      </c>
      <c r="I74" t="s">
        <v>278</v>
      </c>
      <c r="J74" t="s">
        <v>21</v>
      </c>
      <c r="K74" t="s">
        <v>144</v>
      </c>
      <c r="L74" t="s">
        <v>279</v>
      </c>
      <c r="M74">
        <v>2017</v>
      </c>
      <c r="N74">
        <v>0</v>
      </c>
      <c r="O74">
        <v>0</v>
      </c>
      <c r="P74">
        <v>1</v>
      </c>
      <c r="S74">
        <v>1</v>
      </c>
      <c r="T74">
        <v>1</v>
      </c>
      <c r="U74" t="s">
        <v>168</v>
      </c>
    </row>
    <row r="75" spans="1:21" x14ac:dyDescent="0.3">
      <c r="A75">
        <v>160010</v>
      </c>
      <c r="B75" t="s">
        <v>161</v>
      </c>
      <c r="C75">
        <v>360348</v>
      </c>
      <c r="D75" t="s">
        <v>185</v>
      </c>
      <c r="E75">
        <v>318794701</v>
      </c>
      <c r="F75" t="s">
        <v>182</v>
      </c>
      <c r="G75" t="s">
        <v>19</v>
      </c>
      <c r="H75" t="s">
        <v>164</v>
      </c>
      <c r="I75" t="s">
        <v>280</v>
      </c>
      <c r="J75" t="s">
        <v>21</v>
      </c>
      <c r="K75" t="s">
        <v>268</v>
      </c>
      <c r="L75" t="s">
        <v>281</v>
      </c>
      <c r="M75">
        <v>2017</v>
      </c>
      <c r="N75">
        <v>0</v>
      </c>
      <c r="O75">
        <v>0</v>
      </c>
      <c r="P75">
        <v>1</v>
      </c>
      <c r="S75">
        <v>1</v>
      </c>
      <c r="T75">
        <v>1</v>
      </c>
      <c r="U75" t="s">
        <v>168</v>
      </c>
    </row>
    <row r="76" spans="1:21" x14ac:dyDescent="0.3">
      <c r="A76">
        <v>160010</v>
      </c>
      <c r="B76" t="s">
        <v>161</v>
      </c>
      <c r="C76">
        <v>360348</v>
      </c>
      <c r="D76" t="s">
        <v>185</v>
      </c>
      <c r="E76">
        <v>318794801</v>
      </c>
      <c r="F76" t="s">
        <v>182</v>
      </c>
      <c r="G76" t="s">
        <v>19</v>
      </c>
      <c r="H76" t="s">
        <v>164</v>
      </c>
      <c r="I76" t="s">
        <v>280</v>
      </c>
      <c r="J76" t="s">
        <v>21</v>
      </c>
      <c r="K76" t="s">
        <v>268</v>
      </c>
      <c r="L76" t="s">
        <v>281</v>
      </c>
      <c r="M76">
        <v>2017</v>
      </c>
      <c r="N76">
        <v>0</v>
      </c>
      <c r="O76">
        <v>0</v>
      </c>
      <c r="P76">
        <v>1</v>
      </c>
      <c r="S76">
        <v>1</v>
      </c>
      <c r="T76">
        <v>1</v>
      </c>
      <c r="U76" t="s">
        <v>168</v>
      </c>
    </row>
    <row r="77" spans="1:21" x14ac:dyDescent="0.3">
      <c r="A77">
        <v>160010</v>
      </c>
      <c r="B77" t="s">
        <v>161</v>
      </c>
      <c r="C77">
        <v>360349</v>
      </c>
      <c r="D77" t="s">
        <v>39</v>
      </c>
      <c r="E77">
        <v>310657501</v>
      </c>
      <c r="F77" t="s">
        <v>191</v>
      </c>
      <c r="G77" t="s">
        <v>19</v>
      </c>
      <c r="H77" t="s">
        <v>164</v>
      </c>
      <c r="I77" t="s">
        <v>216</v>
      </c>
      <c r="J77" t="s">
        <v>21</v>
      </c>
      <c r="K77" t="s">
        <v>193</v>
      </c>
      <c r="L77">
        <v>2411</v>
      </c>
      <c r="M77">
        <v>2017</v>
      </c>
      <c r="N77">
        <v>0</v>
      </c>
      <c r="O77">
        <v>0</v>
      </c>
      <c r="P77">
        <v>1</v>
      </c>
      <c r="S77">
        <v>1</v>
      </c>
      <c r="T77">
        <v>1</v>
      </c>
      <c r="U77" t="s">
        <v>168</v>
      </c>
    </row>
    <row r="78" spans="1:21" x14ac:dyDescent="0.3">
      <c r="A78">
        <v>160010</v>
      </c>
      <c r="B78" t="s">
        <v>161</v>
      </c>
      <c r="C78">
        <v>360344</v>
      </c>
      <c r="D78" t="s">
        <v>162</v>
      </c>
      <c r="E78">
        <v>277685801</v>
      </c>
      <c r="F78" t="s">
        <v>163</v>
      </c>
      <c r="G78" t="s">
        <v>19</v>
      </c>
      <c r="H78" t="s">
        <v>164</v>
      </c>
      <c r="I78" t="s">
        <v>282</v>
      </c>
      <c r="J78" t="s">
        <v>21</v>
      </c>
      <c r="K78" t="s">
        <v>283</v>
      </c>
      <c r="L78" t="s">
        <v>27</v>
      </c>
      <c r="M78">
        <v>2017</v>
      </c>
      <c r="N78">
        <v>0</v>
      </c>
      <c r="O78">
        <v>0</v>
      </c>
      <c r="P78">
        <v>1</v>
      </c>
      <c r="S78">
        <v>1</v>
      </c>
      <c r="T78">
        <v>1</v>
      </c>
      <c r="U78" t="s">
        <v>168</v>
      </c>
    </row>
    <row r="79" spans="1:21" x14ac:dyDescent="0.3">
      <c r="A79">
        <v>160010</v>
      </c>
      <c r="B79" t="s">
        <v>161</v>
      </c>
      <c r="C79">
        <v>360347</v>
      </c>
      <c r="D79" t="s">
        <v>169</v>
      </c>
      <c r="E79">
        <v>139966501</v>
      </c>
      <c r="F79" t="s">
        <v>191</v>
      </c>
      <c r="G79" t="s">
        <v>19</v>
      </c>
      <c r="H79" t="s">
        <v>164</v>
      </c>
      <c r="I79" t="s">
        <v>288</v>
      </c>
      <c r="J79" t="s">
        <v>21</v>
      </c>
      <c r="K79" t="s">
        <v>242</v>
      </c>
      <c r="L79" t="s">
        <v>289</v>
      </c>
      <c r="M79">
        <v>2013</v>
      </c>
      <c r="N79">
        <v>0</v>
      </c>
      <c r="O79">
        <v>0</v>
      </c>
      <c r="P79">
        <v>1</v>
      </c>
      <c r="S79">
        <v>1</v>
      </c>
      <c r="T79">
        <v>1</v>
      </c>
      <c r="U79" t="s">
        <v>168</v>
      </c>
    </row>
    <row r="80" spans="1:21" x14ac:dyDescent="0.3">
      <c r="A80">
        <v>160010</v>
      </c>
      <c r="B80" t="s">
        <v>161</v>
      </c>
      <c r="C80">
        <v>360347</v>
      </c>
      <c r="D80" t="s">
        <v>169</v>
      </c>
      <c r="E80">
        <v>139966701</v>
      </c>
      <c r="F80" t="s">
        <v>191</v>
      </c>
      <c r="G80" t="s">
        <v>19</v>
      </c>
      <c r="H80" t="s">
        <v>164</v>
      </c>
      <c r="I80" t="s">
        <v>288</v>
      </c>
      <c r="J80" t="s">
        <v>21</v>
      </c>
      <c r="K80" t="s">
        <v>242</v>
      </c>
      <c r="L80" t="s">
        <v>289</v>
      </c>
      <c r="M80">
        <v>2013</v>
      </c>
      <c r="N80">
        <v>0</v>
      </c>
      <c r="O80">
        <v>0</v>
      </c>
      <c r="P80">
        <v>1</v>
      </c>
      <c r="S80">
        <v>1</v>
      </c>
      <c r="T80">
        <v>1</v>
      </c>
      <c r="U80" t="s">
        <v>168</v>
      </c>
    </row>
    <row r="81" spans="1:21" x14ac:dyDescent="0.3">
      <c r="A81">
        <v>160010</v>
      </c>
      <c r="B81" t="s">
        <v>161</v>
      </c>
      <c r="C81">
        <v>360347</v>
      </c>
      <c r="D81" t="s">
        <v>169</v>
      </c>
      <c r="E81">
        <v>139966401</v>
      </c>
      <c r="F81" t="s">
        <v>191</v>
      </c>
      <c r="G81" t="s">
        <v>19</v>
      </c>
      <c r="H81" t="s">
        <v>164</v>
      </c>
      <c r="I81" t="s">
        <v>288</v>
      </c>
      <c r="J81" t="s">
        <v>21</v>
      </c>
      <c r="K81" t="s">
        <v>242</v>
      </c>
      <c r="L81" t="s">
        <v>293</v>
      </c>
      <c r="M81">
        <v>2013</v>
      </c>
      <c r="N81">
        <v>0</v>
      </c>
      <c r="O81">
        <v>0</v>
      </c>
      <c r="P81">
        <v>1</v>
      </c>
      <c r="S81">
        <v>1</v>
      </c>
      <c r="T81">
        <v>1</v>
      </c>
      <c r="U81" t="s">
        <v>168</v>
      </c>
    </row>
    <row r="82" spans="1:21" x14ac:dyDescent="0.3">
      <c r="A82">
        <v>160010</v>
      </c>
      <c r="B82" t="s">
        <v>161</v>
      </c>
      <c r="C82">
        <v>360348</v>
      </c>
      <c r="D82" t="s">
        <v>185</v>
      </c>
      <c r="E82">
        <v>15312601</v>
      </c>
      <c r="F82" t="s">
        <v>182</v>
      </c>
      <c r="G82" t="s">
        <v>19</v>
      </c>
      <c r="H82" t="s">
        <v>164</v>
      </c>
      <c r="I82" t="s">
        <v>297</v>
      </c>
      <c r="J82" t="s">
        <v>21</v>
      </c>
      <c r="K82" t="s">
        <v>231</v>
      </c>
      <c r="L82" t="s">
        <v>298</v>
      </c>
      <c r="M82">
        <v>2010</v>
      </c>
      <c r="N82">
        <v>0</v>
      </c>
      <c r="O82">
        <v>0</v>
      </c>
      <c r="P82">
        <v>1</v>
      </c>
      <c r="S82">
        <v>1</v>
      </c>
      <c r="T82">
        <v>1</v>
      </c>
      <c r="U82" t="s">
        <v>168</v>
      </c>
    </row>
    <row r="83" spans="1:21" x14ac:dyDescent="0.3">
      <c r="A83">
        <v>160010</v>
      </c>
      <c r="B83" t="s">
        <v>161</v>
      </c>
      <c r="C83">
        <v>360352</v>
      </c>
      <c r="D83" t="s">
        <v>195</v>
      </c>
      <c r="E83">
        <v>39423901</v>
      </c>
      <c r="F83" t="s">
        <v>170</v>
      </c>
      <c r="G83" t="s">
        <v>19</v>
      </c>
      <c r="H83" t="s">
        <v>164</v>
      </c>
      <c r="I83" t="s">
        <v>147</v>
      </c>
      <c r="J83" t="s">
        <v>21</v>
      </c>
      <c r="K83" t="s">
        <v>221</v>
      </c>
      <c r="L83" t="s">
        <v>303</v>
      </c>
      <c r="M83">
        <v>1999</v>
      </c>
      <c r="N83">
        <v>0</v>
      </c>
      <c r="O83">
        <v>0</v>
      </c>
      <c r="P83">
        <v>1</v>
      </c>
      <c r="S83">
        <v>1</v>
      </c>
      <c r="T83">
        <v>1</v>
      </c>
      <c r="U83" t="s">
        <v>168</v>
      </c>
    </row>
    <row r="84" spans="1:21" x14ac:dyDescent="0.3">
      <c r="A84">
        <v>160010</v>
      </c>
      <c r="B84" t="s">
        <v>161</v>
      </c>
      <c r="C84">
        <v>360352</v>
      </c>
      <c r="D84" t="s">
        <v>195</v>
      </c>
      <c r="E84">
        <v>39424001</v>
      </c>
      <c r="F84" t="s">
        <v>170</v>
      </c>
      <c r="G84" t="s">
        <v>19</v>
      </c>
      <c r="H84" t="s">
        <v>164</v>
      </c>
      <c r="I84" t="s">
        <v>147</v>
      </c>
      <c r="J84" t="s">
        <v>21</v>
      </c>
      <c r="K84" t="s">
        <v>221</v>
      </c>
      <c r="L84" t="s">
        <v>303</v>
      </c>
      <c r="M84">
        <v>1999</v>
      </c>
      <c r="N84">
        <v>0</v>
      </c>
      <c r="O84">
        <v>0</v>
      </c>
      <c r="P84">
        <v>1</v>
      </c>
      <c r="S84">
        <v>1</v>
      </c>
      <c r="T84">
        <v>1</v>
      </c>
      <c r="U84" t="s">
        <v>168</v>
      </c>
    </row>
    <row r="85" spans="1:21" x14ac:dyDescent="0.3">
      <c r="A85">
        <v>160010</v>
      </c>
      <c r="B85" t="s">
        <v>161</v>
      </c>
      <c r="C85">
        <v>360352</v>
      </c>
      <c r="D85" t="s">
        <v>195</v>
      </c>
      <c r="E85">
        <v>39424701</v>
      </c>
      <c r="F85" t="s">
        <v>170</v>
      </c>
      <c r="G85" t="s">
        <v>19</v>
      </c>
      <c r="H85" t="s">
        <v>164</v>
      </c>
      <c r="I85" t="s">
        <v>147</v>
      </c>
      <c r="J85" t="s">
        <v>21</v>
      </c>
      <c r="K85" t="s">
        <v>221</v>
      </c>
      <c r="L85" t="s">
        <v>304</v>
      </c>
      <c r="M85">
        <v>2003</v>
      </c>
      <c r="N85">
        <v>0</v>
      </c>
      <c r="O85">
        <v>0</v>
      </c>
      <c r="P85">
        <v>1</v>
      </c>
      <c r="S85">
        <v>1</v>
      </c>
      <c r="T85">
        <v>1</v>
      </c>
      <c r="U85" t="s">
        <v>168</v>
      </c>
    </row>
    <row r="86" spans="1:21" x14ac:dyDescent="0.3">
      <c r="A86">
        <v>160010</v>
      </c>
      <c r="B86" t="s">
        <v>161</v>
      </c>
      <c r="C86">
        <v>360352</v>
      </c>
      <c r="D86" t="s">
        <v>195</v>
      </c>
      <c r="E86">
        <v>39424801</v>
      </c>
      <c r="F86" t="s">
        <v>170</v>
      </c>
      <c r="G86" t="s">
        <v>19</v>
      </c>
      <c r="H86" t="s">
        <v>164</v>
      </c>
      <c r="I86" t="s">
        <v>147</v>
      </c>
      <c r="J86" t="s">
        <v>21</v>
      </c>
      <c r="K86" t="s">
        <v>221</v>
      </c>
      <c r="L86" t="s">
        <v>303</v>
      </c>
      <c r="M86">
        <v>2003</v>
      </c>
      <c r="N86">
        <v>0</v>
      </c>
      <c r="O86">
        <v>0</v>
      </c>
      <c r="P86">
        <v>1</v>
      </c>
      <c r="S86">
        <v>1</v>
      </c>
      <c r="T86">
        <v>1</v>
      </c>
      <c r="U86" t="s">
        <v>168</v>
      </c>
    </row>
    <row r="87" spans="1:21" x14ac:dyDescent="0.3">
      <c r="A87">
        <v>160010</v>
      </c>
      <c r="B87" t="s">
        <v>161</v>
      </c>
      <c r="C87">
        <v>360352</v>
      </c>
      <c r="D87" t="s">
        <v>195</v>
      </c>
      <c r="E87">
        <v>39426301</v>
      </c>
      <c r="F87" t="s">
        <v>170</v>
      </c>
      <c r="G87" t="s">
        <v>19</v>
      </c>
      <c r="H87" t="s">
        <v>164</v>
      </c>
      <c r="I87" t="s">
        <v>147</v>
      </c>
      <c r="J87" t="s">
        <v>21</v>
      </c>
      <c r="K87" t="s">
        <v>306</v>
      </c>
      <c r="L87" t="s">
        <v>219</v>
      </c>
      <c r="M87">
        <v>2002</v>
      </c>
      <c r="N87">
        <v>0</v>
      </c>
      <c r="O87">
        <v>0</v>
      </c>
      <c r="P87">
        <v>1</v>
      </c>
      <c r="S87">
        <v>1</v>
      </c>
      <c r="T87">
        <v>1</v>
      </c>
      <c r="U87" t="s">
        <v>168</v>
      </c>
    </row>
    <row r="88" spans="1:21" x14ac:dyDescent="0.3">
      <c r="A88">
        <v>160010</v>
      </c>
      <c r="B88" t="s">
        <v>161</v>
      </c>
      <c r="C88">
        <v>360348</v>
      </c>
      <c r="D88" t="s">
        <v>185</v>
      </c>
      <c r="E88">
        <v>15312701</v>
      </c>
      <c r="F88" t="s">
        <v>182</v>
      </c>
      <c r="G88" t="s">
        <v>19</v>
      </c>
      <c r="H88" t="s">
        <v>164</v>
      </c>
      <c r="I88" t="s">
        <v>313</v>
      </c>
      <c r="J88" t="s">
        <v>21</v>
      </c>
      <c r="K88" t="s">
        <v>231</v>
      </c>
      <c r="L88" t="s">
        <v>298</v>
      </c>
      <c r="M88">
        <v>2009</v>
      </c>
      <c r="N88">
        <v>0</v>
      </c>
      <c r="O88">
        <v>0</v>
      </c>
      <c r="P88">
        <v>1</v>
      </c>
      <c r="S88">
        <v>1</v>
      </c>
      <c r="T88">
        <v>1</v>
      </c>
      <c r="U88" t="s">
        <v>168</v>
      </c>
    </row>
    <row r="89" spans="1:21" x14ac:dyDescent="0.3">
      <c r="A89">
        <v>160010</v>
      </c>
      <c r="B89" t="s">
        <v>161</v>
      </c>
      <c r="C89">
        <v>360348</v>
      </c>
      <c r="D89" t="s">
        <v>185</v>
      </c>
      <c r="E89">
        <v>75197601</v>
      </c>
      <c r="F89" t="s">
        <v>182</v>
      </c>
      <c r="G89" t="s">
        <v>19</v>
      </c>
      <c r="H89" t="s">
        <v>164</v>
      </c>
      <c r="I89" t="s">
        <v>314</v>
      </c>
      <c r="J89" t="s">
        <v>21</v>
      </c>
      <c r="K89" t="s">
        <v>315</v>
      </c>
      <c r="L89" t="s">
        <v>316</v>
      </c>
      <c r="M89">
        <v>2001</v>
      </c>
      <c r="N89">
        <v>0</v>
      </c>
      <c r="O89">
        <v>0</v>
      </c>
      <c r="P89">
        <v>1</v>
      </c>
      <c r="S89">
        <v>1</v>
      </c>
      <c r="T89">
        <v>1</v>
      </c>
      <c r="U89" t="s">
        <v>168</v>
      </c>
    </row>
    <row r="90" spans="1:21" x14ac:dyDescent="0.3">
      <c r="A90">
        <v>160010</v>
      </c>
      <c r="B90" t="s">
        <v>161</v>
      </c>
      <c r="C90">
        <v>360347</v>
      </c>
      <c r="D90" t="s">
        <v>169</v>
      </c>
      <c r="E90">
        <v>39420601</v>
      </c>
      <c r="F90" t="s">
        <v>170</v>
      </c>
      <c r="G90" t="s">
        <v>19</v>
      </c>
      <c r="H90" t="s">
        <v>164</v>
      </c>
      <c r="I90" t="s">
        <v>147</v>
      </c>
      <c r="J90" t="s">
        <v>21</v>
      </c>
      <c r="K90" t="s">
        <v>221</v>
      </c>
      <c r="L90" t="s">
        <v>219</v>
      </c>
      <c r="M90">
        <v>1992</v>
      </c>
      <c r="N90">
        <v>0</v>
      </c>
      <c r="O90">
        <v>0</v>
      </c>
      <c r="P90">
        <v>1</v>
      </c>
      <c r="S90">
        <v>1</v>
      </c>
      <c r="T90">
        <v>1</v>
      </c>
      <c r="U90" t="s">
        <v>168</v>
      </c>
    </row>
    <row r="91" spans="1:21" x14ac:dyDescent="0.3">
      <c r="A91">
        <v>160010</v>
      </c>
      <c r="B91" t="s">
        <v>161</v>
      </c>
      <c r="C91">
        <v>360348</v>
      </c>
      <c r="D91" t="s">
        <v>185</v>
      </c>
      <c r="E91">
        <v>39414301</v>
      </c>
      <c r="F91" t="s">
        <v>182</v>
      </c>
      <c r="G91" t="s">
        <v>19</v>
      </c>
      <c r="H91" t="s">
        <v>164</v>
      </c>
      <c r="I91" t="s">
        <v>147</v>
      </c>
      <c r="J91" t="s">
        <v>21</v>
      </c>
      <c r="K91" t="s">
        <v>224</v>
      </c>
      <c r="L91" t="s">
        <v>20</v>
      </c>
      <c r="M91">
        <v>1999</v>
      </c>
      <c r="N91">
        <v>0</v>
      </c>
      <c r="O91">
        <v>0</v>
      </c>
      <c r="P91">
        <v>1</v>
      </c>
      <c r="S91">
        <v>1</v>
      </c>
      <c r="T91">
        <v>1</v>
      </c>
      <c r="U91" t="s">
        <v>168</v>
      </c>
    </row>
    <row r="92" spans="1:21" x14ac:dyDescent="0.3">
      <c r="A92">
        <v>160010</v>
      </c>
      <c r="B92" t="s">
        <v>161</v>
      </c>
      <c r="C92">
        <v>360344</v>
      </c>
      <c r="D92" t="s">
        <v>162</v>
      </c>
      <c r="E92">
        <v>39416001</v>
      </c>
      <c r="F92" t="s">
        <v>163</v>
      </c>
      <c r="G92" t="s">
        <v>19</v>
      </c>
      <c r="H92" t="s">
        <v>164</v>
      </c>
      <c r="I92" t="s">
        <v>147</v>
      </c>
      <c r="J92" t="s">
        <v>21</v>
      </c>
      <c r="K92" t="s">
        <v>317</v>
      </c>
      <c r="L92" t="s">
        <v>318</v>
      </c>
      <c r="M92">
        <v>1999</v>
      </c>
      <c r="N92">
        <v>0</v>
      </c>
      <c r="O92">
        <v>0</v>
      </c>
      <c r="P92">
        <v>1</v>
      </c>
      <c r="S92">
        <v>1</v>
      </c>
      <c r="T92">
        <v>1</v>
      </c>
      <c r="U92" t="s">
        <v>168</v>
      </c>
    </row>
    <row r="93" spans="1:21" x14ac:dyDescent="0.3">
      <c r="A93">
        <v>160010</v>
      </c>
      <c r="B93" t="s">
        <v>161</v>
      </c>
      <c r="C93">
        <v>360344</v>
      </c>
      <c r="D93" t="s">
        <v>162</v>
      </c>
      <c r="E93">
        <v>39416301</v>
      </c>
      <c r="F93" t="s">
        <v>163</v>
      </c>
      <c r="G93" t="s">
        <v>19</v>
      </c>
      <c r="H93" t="s">
        <v>164</v>
      </c>
      <c r="I93" t="s">
        <v>147</v>
      </c>
      <c r="J93" t="s">
        <v>21</v>
      </c>
      <c r="K93" t="s">
        <v>319</v>
      </c>
      <c r="L93" t="s">
        <v>320</v>
      </c>
      <c r="M93">
        <v>2003</v>
      </c>
      <c r="N93">
        <v>0</v>
      </c>
      <c r="O93">
        <v>0</v>
      </c>
      <c r="P93">
        <v>1</v>
      </c>
      <c r="S93">
        <v>1</v>
      </c>
      <c r="T93">
        <v>1</v>
      </c>
      <c r="U93" t="s">
        <v>168</v>
      </c>
    </row>
    <row r="94" spans="1:21" x14ac:dyDescent="0.3">
      <c r="A94">
        <v>160010</v>
      </c>
      <c r="B94" t="s">
        <v>161</v>
      </c>
      <c r="C94">
        <v>360347</v>
      </c>
      <c r="D94" t="s">
        <v>169</v>
      </c>
      <c r="E94">
        <v>39422201</v>
      </c>
      <c r="F94" t="s">
        <v>191</v>
      </c>
      <c r="G94" t="s">
        <v>19</v>
      </c>
      <c r="H94" t="s">
        <v>164</v>
      </c>
      <c r="I94" t="s">
        <v>147</v>
      </c>
      <c r="J94" t="s">
        <v>21</v>
      </c>
      <c r="K94" t="s">
        <v>321</v>
      </c>
      <c r="L94" t="s">
        <v>322</v>
      </c>
      <c r="M94">
        <v>2007</v>
      </c>
      <c r="N94">
        <v>0</v>
      </c>
      <c r="O94">
        <v>0</v>
      </c>
      <c r="P94">
        <v>1</v>
      </c>
      <c r="S94">
        <v>1</v>
      </c>
      <c r="T94">
        <v>1</v>
      </c>
      <c r="U94" t="s">
        <v>168</v>
      </c>
    </row>
    <row r="95" spans="1:21" x14ac:dyDescent="0.3">
      <c r="A95">
        <v>160010</v>
      </c>
      <c r="B95" t="s">
        <v>161</v>
      </c>
      <c r="C95">
        <v>360347</v>
      </c>
      <c r="D95" t="s">
        <v>169</v>
      </c>
      <c r="E95">
        <v>39423601</v>
      </c>
      <c r="F95" t="s">
        <v>191</v>
      </c>
      <c r="G95" t="s">
        <v>19</v>
      </c>
      <c r="H95" t="s">
        <v>164</v>
      </c>
      <c r="I95" t="s">
        <v>147</v>
      </c>
      <c r="J95" t="s">
        <v>21</v>
      </c>
      <c r="K95" t="s">
        <v>323</v>
      </c>
      <c r="L95" t="s">
        <v>324</v>
      </c>
      <c r="M95">
        <v>2009</v>
      </c>
      <c r="N95">
        <v>0</v>
      </c>
      <c r="O95">
        <v>0</v>
      </c>
      <c r="P95">
        <v>1</v>
      </c>
      <c r="S95">
        <v>1</v>
      </c>
      <c r="T95">
        <v>1</v>
      </c>
      <c r="U95" t="s">
        <v>168</v>
      </c>
    </row>
    <row r="96" spans="1:21" x14ac:dyDescent="0.3">
      <c r="A96">
        <v>160010</v>
      </c>
      <c r="B96" t="s">
        <v>161</v>
      </c>
      <c r="C96">
        <v>360348</v>
      </c>
      <c r="D96" t="s">
        <v>185</v>
      </c>
      <c r="E96">
        <v>39414101</v>
      </c>
      <c r="F96" t="s">
        <v>182</v>
      </c>
      <c r="G96" t="s">
        <v>19</v>
      </c>
      <c r="H96" t="s">
        <v>164</v>
      </c>
      <c r="I96" t="s">
        <v>147</v>
      </c>
      <c r="J96" t="s">
        <v>21</v>
      </c>
      <c r="K96" t="s">
        <v>224</v>
      </c>
      <c r="L96" t="s">
        <v>325</v>
      </c>
      <c r="M96">
        <v>1999</v>
      </c>
      <c r="N96">
        <v>0</v>
      </c>
      <c r="O96">
        <v>0</v>
      </c>
      <c r="P96">
        <v>1</v>
      </c>
      <c r="S96">
        <v>1</v>
      </c>
      <c r="T96">
        <v>1</v>
      </c>
      <c r="U96" t="s">
        <v>168</v>
      </c>
    </row>
    <row r="97" spans="1:21" x14ac:dyDescent="0.3">
      <c r="A97">
        <v>160010</v>
      </c>
      <c r="B97" t="s">
        <v>161</v>
      </c>
      <c r="C97">
        <v>360347</v>
      </c>
      <c r="D97" t="s">
        <v>169</v>
      </c>
      <c r="E97">
        <v>39422501</v>
      </c>
      <c r="F97" t="s">
        <v>182</v>
      </c>
      <c r="G97" t="s">
        <v>19</v>
      </c>
      <c r="H97" t="s">
        <v>164</v>
      </c>
      <c r="I97" t="s">
        <v>147</v>
      </c>
      <c r="J97" t="s">
        <v>21</v>
      </c>
      <c r="K97" t="s">
        <v>183</v>
      </c>
      <c r="L97" t="s">
        <v>327</v>
      </c>
      <c r="M97">
        <v>2008</v>
      </c>
      <c r="N97">
        <v>0</v>
      </c>
      <c r="O97">
        <v>0</v>
      </c>
      <c r="P97">
        <v>1</v>
      </c>
      <c r="S97">
        <v>1</v>
      </c>
      <c r="T97">
        <v>1</v>
      </c>
      <c r="U97" t="s">
        <v>168</v>
      </c>
    </row>
    <row r="98" spans="1:21" x14ac:dyDescent="0.3">
      <c r="A98">
        <v>160010</v>
      </c>
      <c r="B98" t="s">
        <v>161</v>
      </c>
      <c r="C98">
        <v>360349</v>
      </c>
      <c r="D98" t="s">
        <v>39</v>
      </c>
      <c r="E98">
        <v>39429201</v>
      </c>
      <c r="F98" t="s">
        <v>182</v>
      </c>
      <c r="G98" t="s">
        <v>19</v>
      </c>
      <c r="H98" t="s">
        <v>164</v>
      </c>
      <c r="I98" t="s">
        <v>216</v>
      </c>
      <c r="J98" t="s">
        <v>21</v>
      </c>
      <c r="K98" t="s">
        <v>254</v>
      </c>
      <c r="L98">
        <v>6020</v>
      </c>
      <c r="M98">
        <v>2000</v>
      </c>
      <c r="N98">
        <v>0</v>
      </c>
      <c r="O98">
        <v>0</v>
      </c>
      <c r="P98">
        <v>1</v>
      </c>
      <c r="S98">
        <v>1</v>
      </c>
      <c r="T98">
        <v>1</v>
      </c>
      <c r="U98" t="s">
        <v>168</v>
      </c>
    </row>
    <row r="99" spans="1:21" x14ac:dyDescent="0.3">
      <c r="A99">
        <v>160010</v>
      </c>
      <c r="B99" t="s">
        <v>161</v>
      </c>
      <c r="C99">
        <v>360348</v>
      </c>
      <c r="D99" t="s">
        <v>185</v>
      </c>
      <c r="E99">
        <v>49552501</v>
      </c>
      <c r="F99" t="s">
        <v>182</v>
      </c>
      <c r="G99" t="s">
        <v>19</v>
      </c>
      <c r="H99" t="s">
        <v>164</v>
      </c>
      <c r="I99" t="s">
        <v>313</v>
      </c>
      <c r="J99" t="s">
        <v>21</v>
      </c>
      <c r="K99" t="s">
        <v>231</v>
      </c>
      <c r="L99" t="s">
        <v>298</v>
      </c>
      <c r="M99">
        <v>2009</v>
      </c>
      <c r="N99">
        <v>0</v>
      </c>
      <c r="O99">
        <v>0</v>
      </c>
      <c r="P99">
        <v>1</v>
      </c>
      <c r="S99">
        <v>1</v>
      </c>
      <c r="T99">
        <v>1</v>
      </c>
      <c r="U99" t="s">
        <v>168</v>
      </c>
    </row>
    <row r="100" spans="1:21" x14ac:dyDescent="0.3">
      <c r="A100">
        <v>160010</v>
      </c>
      <c r="B100" t="s">
        <v>161</v>
      </c>
      <c r="C100">
        <v>360344</v>
      </c>
      <c r="D100" t="s">
        <v>162</v>
      </c>
      <c r="E100">
        <v>39416201</v>
      </c>
      <c r="F100" t="s">
        <v>182</v>
      </c>
      <c r="G100" t="s">
        <v>19</v>
      </c>
      <c r="H100" t="s">
        <v>164</v>
      </c>
      <c r="I100" t="s">
        <v>147</v>
      </c>
      <c r="J100" t="s">
        <v>21</v>
      </c>
      <c r="K100" t="s">
        <v>231</v>
      </c>
      <c r="L100" t="s">
        <v>330</v>
      </c>
      <c r="M100">
        <v>2003</v>
      </c>
      <c r="N100">
        <v>0</v>
      </c>
      <c r="O100">
        <v>0</v>
      </c>
      <c r="P100">
        <v>1</v>
      </c>
      <c r="S100">
        <v>1</v>
      </c>
      <c r="T100">
        <v>1</v>
      </c>
      <c r="U100" t="s">
        <v>168</v>
      </c>
    </row>
    <row r="101" spans="1:21" x14ac:dyDescent="0.3">
      <c r="A101">
        <v>160010</v>
      </c>
      <c r="B101" t="s">
        <v>161</v>
      </c>
      <c r="C101">
        <v>360348</v>
      </c>
      <c r="D101" t="s">
        <v>185</v>
      </c>
      <c r="E101">
        <v>39414201</v>
      </c>
      <c r="F101" t="s">
        <v>182</v>
      </c>
      <c r="G101" t="s">
        <v>19</v>
      </c>
      <c r="H101" t="s">
        <v>164</v>
      </c>
      <c r="I101" t="s">
        <v>313</v>
      </c>
      <c r="J101" t="s">
        <v>21</v>
      </c>
      <c r="K101" t="s">
        <v>224</v>
      </c>
      <c r="L101" t="s">
        <v>331</v>
      </c>
      <c r="M101">
        <v>1999</v>
      </c>
      <c r="N101">
        <v>0</v>
      </c>
      <c r="O101">
        <v>0</v>
      </c>
      <c r="P101">
        <v>1</v>
      </c>
      <c r="S101">
        <v>1</v>
      </c>
      <c r="T101">
        <v>1</v>
      </c>
      <c r="U101" t="s">
        <v>168</v>
      </c>
    </row>
    <row r="102" spans="1:21" x14ac:dyDescent="0.3">
      <c r="A102">
        <v>160010</v>
      </c>
      <c r="B102" t="s">
        <v>161</v>
      </c>
      <c r="C102">
        <v>360348</v>
      </c>
      <c r="D102" t="s">
        <v>185</v>
      </c>
      <c r="E102">
        <v>39414501</v>
      </c>
      <c r="F102" t="s">
        <v>182</v>
      </c>
      <c r="G102" t="s">
        <v>19</v>
      </c>
      <c r="H102" t="s">
        <v>164</v>
      </c>
      <c r="I102" t="s">
        <v>314</v>
      </c>
      <c r="J102" t="s">
        <v>21</v>
      </c>
      <c r="K102" t="s">
        <v>186</v>
      </c>
      <c r="L102" t="s">
        <v>332</v>
      </c>
      <c r="M102">
        <v>1999</v>
      </c>
      <c r="N102">
        <v>0</v>
      </c>
      <c r="O102">
        <v>0</v>
      </c>
      <c r="P102">
        <v>1</v>
      </c>
      <c r="S102">
        <v>1</v>
      </c>
      <c r="T102">
        <v>1</v>
      </c>
      <c r="U102" t="s">
        <v>168</v>
      </c>
    </row>
    <row r="103" spans="1:21" x14ac:dyDescent="0.3">
      <c r="A103">
        <v>160010</v>
      </c>
      <c r="B103" t="s">
        <v>161</v>
      </c>
      <c r="C103">
        <v>360347</v>
      </c>
      <c r="D103" t="s">
        <v>169</v>
      </c>
      <c r="E103">
        <v>401579701</v>
      </c>
      <c r="F103" t="s">
        <v>170</v>
      </c>
      <c r="G103" t="s">
        <v>19</v>
      </c>
      <c r="H103" t="s">
        <v>164</v>
      </c>
      <c r="I103" t="s">
        <v>204</v>
      </c>
      <c r="J103" t="s">
        <v>21</v>
      </c>
      <c r="K103" t="s">
        <v>205</v>
      </c>
      <c r="L103" t="s">
        <v>206</v>
      </c>
      <c r="M103">
        <v>2002</v>
      </c>
      <c r="N103">
        <v>0</v>
      </c>
      <c r="O103">
        <v>0</v>
      </c>
      <c r="P103">
        <v>1</v>
      </c>
      <c r="S103">
        <v>1</v>
      </c>
      <c r="U103" t="s">
        <v>207</v>
      </c>
    </row>
    <row r="104" spans="1:21" x14ac:dyDescent="0.3">
      <c r="A104">
        <v>160010</v>
      </c>
      <c r="B104" t="s">
        <v>161</v>
      </c>
      <c r="C104">
        <v>360347</v>
      </c>
      <c r="D104" t="s">
        <v>169</v>
      </c>
      <c r="E104">
        <v>100599301</v>
      </c>
      <c r="F104" t="s">
        <v>191</v>
      </c>
      <c r="G104" t="s">
        <v>19</v>
      </c>
      <c r="H104" t="s">
        <v>164</v>
      </c>
      <c r="I104" t="s">
        <v>290</v>
      </c>
      <c r="J104" t="s">
        <v>21</v>
      </c>
      <c r="K104" t="s">
        <v>291</v>
      </c>
      <c r="L104" t="s">
        <v>292</v>
      </c>
      <c r="M104">
        <v>2012</v>
      </c>
      <c r="N104">
        <v>0</v>
      </c>
      <c r="O104">
        <v>0</v>
      </c>
      <c r="P104">
        <v>1</v>
      </c>
      <c r="S104">
        <v>1</v>
      </c>
      <c r="U104" t="s">
        <v>207</v>
      </c>
    </row>
    <row r="105" spans="1:21" x14ac:dyDescent="0.3">
      <c r="A105">
        <v>160010</v>
      </c>
      <c r="B105" t="s">
        <v>161</v>
      </c>
      <c r="C105">
        <v>360344</v>
      </c>
      <c r="D105" t="s">
        <v>162</v>
      </c>
      <c r="E105">
        <v>395070901</v>
      </c>
      <c r="F105" t="s">
        <v>163</v>
      </c>
      <c r="G105" t="s">
        <v>19</v>
      </c>
      <c r="H105" t="s">
        <v>164</v>
      </c>
      <c r="I105" t="s">
        <v>247</v>
      </c>
      <c r="J105" t="s">
        <v>21</v>
      </c>
      <c r="K105" t="s">
        <v>248</v>
      </c>
      <c r="L105" t="s">
        <v>249</v>
      </c>
      <c r="M105">
        <v>2019</v>
      </c>
      <c r="N105">
        <v>0</v>
      </c>
      <c r="O105">
        <v>0</v>
      </c>
      <c r="P105">
        <v>1</v>
      </c>
      <c r="T105">
        <v>1</v>
      </c>
      <c r="U105" t="s">
        <v>250</v>
      </c>
    </row>
    <row r="106" spans="1:21" x14ac:dyDescent="0.3">
      <c r="A106">
        <v>160010</v>
      </c>
      <c r="B106" t="s">
        <v>161</v>
      </c>
      <c r="C106">
        <v>360347</v>
      </c>
      <c r="D106" t="s">
        <v>169</v>
      </c>
      <c r="E106">
        <v>324347601</v>
      </c>
      <c r="F106" t="s">
        <v>255</v>
      </c>
      <c r="G106" t="s">
        <v>19</v>
      </c>
      <c r="H106" t="s">
        <v>164</v>
      </c>
      <c r="I106" t="s">
        <v>129</v>
      </c>
      <c r="J106" t="s">
        <v>21</v>
      </c>
      <c r="K106" t="s">
        <v>256</v>
      </c>
      <c r="L106" t="s">
        <v>257</v>
      </c>
      <c r="M106">
        <v>2017</v>
      </c>
      <c r="N106">
        <v>0</v>
      </c>
      <c r="O106">
        <v>0</v>
      </c>
      <c r="P106">
        <v>1</v>
      </c>
      <c r="T106">
        <v>1</v>
      </c>
      <c r="U106" t="s">
        <v>250</v>
      </c>
    </row>
    <row r="107" spans="1:21" x14ac:dyDescent="0.3">
      <c r="A107">
        <v>160010</v>
      </c>
      <c r="B107" t="s">
        <v>161</v>
      </c>
      <c r="C107">
        <v>360347</v>
      </c>
      <c r="D107" t="s">
        <v>169</v>
      </c>
      <c r="E107">
        <v>249857601</v>
      </c>
      <c r="F107" t="s">
        <v>255</v>
      </c>
      <c r="G107" t="s">
        <v>19</v>
      </c>
      <c r="H107" t="s">
        <v>164</v>
      </c>
      <c r="I107" t="s">
        <v>284</v>
      </c>
      <c r="J107" t="s">
        <v>21</v>
      </c>
      <c r="K107" t="s">
        <v>285</v>
      </c>
      <c r="L107">
        <v>320</v>
      </c>
      <c r="M107">
        <v>2008</v>
      </c>
      <c r="N107">
        <v>0</v>
      </c>
      <c r="O107">
        <v>0</v>
      </c>
      <c r="P107">
        <v>1</v>
      </c>
      <c r="T107">
        <v>1</v>
      </c>
      <c r="U107" t="s">
        <v>250</v>
      </c>
    </row>
    <row r="108" spans="1:21" x14ac:dyDescent="0.3">
      <c r="A108">
        <v>160010</v>
      </c>
      <c r="B108" t="s">
        <v>161</v>
      </c>
      <c r="C108">
        <v>360349</v>
      </c>
      <c r="D108" t="s">
        <v>39</v>
      </c>
      <c r="E108">
        <v>415208601</v>
      </c>
      <c r="F108" t="s">
        <v>191</v>
      </c>
      <c r="G108" t="s">
        <v>19</v>
      </c>
      <c r="H108" t="s">
        <v>164</v>
      </c>
      <c r="I108" t="s">
        <v>192</v>
      </c>
      <c r="J108" t="s">
        <v>21</v>
      </c>
      <c r="K108" t="s">
        <v>193</v>
      </c>
      <c r="L108">
        <v>2411</v>
      </c>
      <c r="M108">
        <v>2020</v>
      </c>
      <c r="N108">
        <v>0</v>
      </c>
      <c r="O108">
        <v>0</v>
      </c>
      <c r="P108">
        <v>1</v>
      </c>
      <c r="U108" t="s">
        <v>194</v>
      </c>
    </row>
    <row r="109" spans="1:21" x14ac:dyDescent="0.3">
      <c r="A109">
        <v>160010</v>
      </c>
      <c r="B109" t="s">
        <v>161</v>
      </c>
      <c r="C109">
        <v>360344</v>
      </c>
      <c r="D109" t="s">
        <v>162</v>
      </c>
      <c r="E109">
        <v>39415901</v>
      </c>
      <c r="F109" t="s">
        <v>182</v>
      </c>
      <c r="G109" t="s">
        <v>19</v>
      </c>
      <c r="H109" t="s">
        <v>164</v>
      </c>
      <c r="I109" t="s">
        <v>333</v>
      </c>
      <c r="J109" t="s">
        <v>21</v>
      </c>
      <c r="K109" t="s">
        <v>231</v>
      </c>
      <c r="L109" t="s">
        <v>334</v>
      </c>
      <c r="M109">
        <v>1999</v>
      </c>
      <c r="N109">
        <v>0</v>
      </c>
      <c r="O109">
        <v>0</v>
      </c>
      <c r="P109">
        <v>1</v>
      </c>
      <c r="U109" t="s">
        <v>194</v>
      </c>
    </row>
  </sheetData>
  <sortState xmlns:xlrd2="http://schemas.microsoft.com/office/spreadsheetml/2017/richdata2" ref="A2:U109">
    <sortCondition ref="U2:U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auto</vt:lpstr>
      <vt:lpstr>auto</vt:lpstr>
      <vt:lpstr>prijzenblad wkm</vt:lpstr>
      <vt:lpstr>wkm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Mink</dc:creator>
  <cp:lastModifiedBy>Nas, Roy de</cp:lastModifiedBy>
  <dcterms:created xsi:type="dcterms:W3CDTF">2022-10-04T06:39:14Z</dcterms:created>
  <dcterms:modified xsi:type="dcterms:W3CDTF">2022-11-22T12:54:25Z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45ef8b2e-a63f-4e97-a5b0-08cd8b705621</vt:lpwstr>
  </property>
  <property fmtid="{D5CDD505-2E9C-101B-9397-08002B2CF9AE}" pid="3" name="AonClassification">
    <vt:lpwstr>ADC_class_100</vt:lpwstr>
  </property>
</Properties>
</file>