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anbesteding BOR-applicatie\Herpublicatie 20-3-2023\Nota van inlichtingen\"/>
    </mc:Choice>
  </mc:AlternateContent>
  <bookViews>
    <workbookView xWindow="-105" yWindow="-105" windowWidth="19305" windowHeight="7140" activeTab="1"/>
  </bookViews>
  <sheets>
    <sheet name="Voorblad" sheetId="10" r:id="rId1"/>
    <sheet name="BOR-Eisen" sheetId="1" r:id="rId2"/>
    <sheet name="BOR-Wensen" sheetId="6" r:id="rId3"/>
    <sheet name="Huidige lagen in BOR" sheetId="9" r:id="rId4"/>
    <sheet name="Begrippenlijst" sheetId="7" r:id="rId5"/>
    <sheet name="Gebruikersinformatie" sheetId="11" r:id="rId6"/>
  </sheets>
  <definedNames>
    <definedName name="_xlnm._FilterDatabase" localSheetId="1" hidden="1">'BOR-Eisen'!$A$1:$C$163</definedName>
    <definedName name="_xlnm._FilterDatabase" localSheetId="2" hidden="1">'BOR-Wensen'!$A$1:$G$84</definedName>
    <definedName name="_xlnm.Print_Area" localSheetId="1">'BOR-Eisen'!$A$1:$C$164</definedName>
    <definedName name="_xlnm.Print_Area" localSheetId="2">'BOR-Wensen'!$A$1:$E$86</definedName>
    <definedName name="_xlnm.Print_Area" localSheetId="0">Voorblad!$B$14:$B$20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9" i="6" l="1"/>
  <c r="E10" i="6" l="1"/>
  <c r="E52" i="6"/>
  <c r="E38" i="6"/>
  <c r="E37" i="6"/>
  <c r="E32" i="6"/>
  <c r="E14" i="6"/>
  <c r="E5" i="6" l="1"/>
  <c r="E6" i="6"/>
  <c r="E7" i="6"/>
  <c r="E8" i="6"/>
  <c r="E9" i="6"/>
  <c r="E11" i="6"/>
  <c r="E13" i="6"/>
  <c r="E15" i="6"/>
  <c r="E17" i="6"/>
  <c r="E18" i="6"/>
  <c r="E19" i="6"/>
  <c r="E20" i="6"/>
  <c r="E21" i="6"/>
  <c r="E22" i="6"/>
  <c r="E23" i="6"/>
  <c r="E25" i="6"/>
  <c r="E26" i="6"/>
  <c r="E27" i="6"/>
  <c r="E28" i="6"/>
  <c r="E29" i="6"/>
  <c r="E31" i="6"/>
  <c r="E33" i="6"/>
  <c r="E35" i="6"/>
  <c r="E36" i="6"/>
  <c r="E40" i="6"/>
  <c r="E42" i="6"/>
  <c r="E43" i="6"/>
  <c r="E44" i="6"/>
  <c r="E45" i="6"/>
  <c r="E46" i="6"/>
  <c r="E47" i="6"/>
  <c r="E48" i="6"/>
  <c r="E49" i="6"/>
  <c r="E50" i="6"/>
  <c r="E51" i="6"/>
  <c r="E53" i="6"/>
  <c r="E55" i="6"/>
  <c r="E56" i="6"/>
  <c r="E57" i="6"/>
  <c r="E58" i="6"/>
  <c r="E60" i="6"/>
  <c r="E61" i="6"/>
  <c r="E62" i="6"/>
  <c r="E63" i="6"/>
  <c r="E65" i="6"/>
  <c r="E66" i="6"/>
  <c r="E67" i="6"/>
  <c r="E68" i="6"/>
  <c r="E69" i="6"/>
  <c r="E70" i="6"/>
  <c r="E71" i="6"/>
  <c r="E72" i="6"/>
  <c r="E73" i="6"/>
  <c r="E75" i="6"/>
  <c r="E76" i="6"/>
  <c r="E77" i="6"/>
  <c r="E79" i="6"/>
  <c r="E80" i="6"/>
  <c r="E81" i="6"/>
  <c r="E82" i="6"/>
  <c r="E83" i="6"/>
  <c r="E84" i="6"/>
  <c r="E3" i="6"/>
  <c r="E86" i="6" l="1"/>
</calcChain>
</file>

<file path=xl/sharedStrings.xml><?xml version="1.0" encoding="utf-8"?>
<sst xmlns="http://schemas.openxmlformats.org/spreadsheetml/2006/main" count="510" uniqueCount="415">
  <si>
    <t>Overnemen en automatisch vullen van velden uit andere databronnen (FME)</t>
  </si>
  <si>
    <t>Planningen</t>
  </si>
  <si>
    <t>Omschrijving</t>
  </si>
  <si>
    <t>Woonplaats</t>
  </si>
  <si>
    <t>Wegen (CROW)</t>
  </si>
  <si>
    <t>Speeltoestellen</t>
  </si>
  <si>
    <t>Bomen</t>
  </si>
  <si>
    <t>Kaartfuncties</t>
  </si>
  <si>
    <t>Printen</t>
  </si>
  <si>
    <t>Diversen</t>
  </si>
  <si>
    <t>Rapportage mogelijkheden</t>
  </si>
  <si>
    <t xml:space="preserve">Lijstoverzichten </t>
  </si>
  <si>
    <t xml:space="preserve">Eisen voor Cloud </t>
  </si>
  <si>
    <t xml:space="preserve">Technische eisen IenA </t>
  </si>
  <si>
    <t>De oplossing is volledig SAAS.</t>
  </si>
  <si>
    <t>Applicatie voldoet aan de verplichte standaarden vanuit het forum standaardisatie</t>
  </si>
  <si>
    <t>Het systeem legt geen bijzondere persoonsgegevens vast volgens art. 9 AVG</t>
  </si>
  <si>
    <t>Het systeem vereist geen installatie van additionele programmatuur op de desktop van de gebruiker</t>
  </si>
  <si>
    <t>Wachtwoorden worden versleuteld opgeslagen en zijn voor geen enkele functionaris te herleiden naar het ‘platte’ wachtwoord. Dit geldt alleen voor externe gebruikers. Interne gebruikers loggen in via SSO / Azure AD</t>
  </si>
  <si>
    <t>De informatiebeveiliging vindt plaats volgens een algemeen erkend normenstelsel zoals NEN7510, NEN/ISO-27001, PCI/DSS of een overheidsnorm zoals gesteld in de  BIO</t>
  </si>
  <si>
    <t>Op werkdagen van 7:00 – 18:00 uur wordt de beschikbaarheid van de oplossing voor minimaal 99,5% per maand gegarandeerd. Voor de overige uren van de werkweek en het weekend wordt dit voor minimaal 99% per maand gegarandeerd (gepland onderhoud niet meegenomen)</t>
  </si>
  <si>
    <t>Leverancier heeft een telefonische helpdesk (tijdens kantooruren)  en een online handleiding</t>
  </si>
  <si>
    <t>Leverancier biedt een vast persoonlijk aanspreekpunt</t>
  </si>
  <si>
    <t>Authenticatie verloopt via de Azure AD met SSO van de Opdrachtgever. Na authenticatie hebben gebruikers, door middel van een geautomatiseerde Single Sign On (SSO), direct toegang tot de aangeboden Oplossing, uiteraard voor zover ze daartoe zijn geautoriseerd. De SSO gebruikt minimaal SHA-256 signature en is op basis van Microsoft Azure/AD</t>
  </si>
  <si>
    <t>Versleuteling van het verkeer tussen browser en SAAS-oplossing is op basis van https</t>
  </si>
  <si>
    <t>De oplossing dient minimaal vanaf een Citrix XenApp omgeving op basis van Windows Server 2019 en Windows 10 gebruikt te kunnen worden vanuit een browser, zonder dat aanvullende plugin’s  zoals Flash, Silverlight, Active X, etc. hoeven te worden geïnstalleerd</t>
  </si>
  <si>
    <t>Beheer/Applicatiebeheer</t>
  </si>
  <si>
    <t xml:space="preserve">De inschrijver is, gedurende de looptijd van de opdracht, gecertificeerd volgens de normen die worden gesteld in: - ISO 27001 (of gelijkwaardig) voor hosting t.b.v. informatie </t>
  </si>
  <si>
    <t>Het datacenter waar de SAAS-oplossing draait is gelokaliseerd in de EU (bij voorkeur Nederland)</t>
  </si>
  <si>
    <t xml:space="preserve">De aangeboden oplossing is op basis van DNS (Domain Naming Service) ingericht </t>
  </si>
  <si>
    <t xml:space="preserve">Het is mogelijk om een nieuwe release eerst volledig in een testomgeving te kunnen testen en daarna pas in productie te nemen
</t>
  </si>
  <si>
    <t>Verbindingen tussen cliënt (webbrowser/app)  en de (SaaS) server dienen versleuteld (minimaal SSL) plaats te vinden.</t>
  </si>
  <si>
    <t>Het benaderen van de frontend van de SaaS oplossing dient op basis van HTTPS te verlopen.</t>
  </si>
  <si>
    <t xml:space="preserve">De leverancier conformeert zich aan het groeipact voor Common Ground principes </t>
  </si>
  <si>
    <t>De eerstelijns helpdesk dient 90 procent van de meldingen zelf op te kunnen lossen</t>
  </si>
  <si>
    <t>Riolering (algemeen)</t>
  </si>
  <si>
    <t>Riolering kaartfuncties</t>
  </si>
  <si>
    <t>Riolering inspectie</t>
  </si>
  <si>
    <t xml:space="preserve">Inlaten op een rioolleiding kunnen plaatsten aan de hand van een lengte vanaf beginput en de lengte kunnen aanpassen </t>
  </si>
  <si>
    <t>Zinkers en boringen: Verticale ligging (lengteprofiel), in- en uittredepunt en documenten in de BOR applicatie kwijt kunnen</t>
  </si>
  <si>
    <t>Afkoppelbeheer: Vlakken koppelen aan strengen. Bijvoorbeeld: BGT (waterafvoerende oppervlakken) icm Thiessen polygonen</t>
  </si>
  <si>
    <t>Huisaansluitingen gekoppeld via inlaat (lengte) aan rioolstreng en rioolputten. Bij verschuiving van een rioolput verschuift rioolleiding, inlaat en aansluiting mee</t>
  </si>
  <si>
    <t>Riool aansluitingen</t>
  </si>
  <si>
    <t>Riolering (overig)</t>
  </si>
  <si>
    <t>De leverancier beschikt over een Nederlandstalige helpdesk die in Nederland is gevestigd</t>
  </si>
  <si>
    <t>De BOR applicatie beschikt over een raadpleegfunctie</t>
  </si>
  <si>
    <t>Opstartproces van de BOR applicatie moet binnen 1 minuut gereed zijn</t>
  </si>
  <si>
    <t>Wisselen van legenda’s in de BOR applicatie moet binnen 10 seconden gereed zijn</t>
  </si>
  <si>
    <t>Openen en sluiten van paspoorten in de BOR applicatie moet binnen 2 seconden gereed zijn</t>
  </si>
  <si>
    <t>Plaatsen van nieuwe objecten of verwijderen van objecten in de BOR applicatie moet binnen 2 seconden gereed zijn</t>
  </si>
  <si>
    <t>Openen, wijzigen, opslaan en sluiten van menu’s in de BOR applicatie moet binnen 2 seconden gereed zijn (lijstoverzicht, autorisatie, instellingen, configuratie)</t>
  </si>
  <si>
    <t>Het plaatsen van rioolput in BOR applicatie moet binnen twee seconden gereed zijn</t>
  </si>
  <si>
    <t>De BOR applicatie moet riool inspectievideo's vanaf een waarneming kunnen opstarten</t>
  </si>
  <si>
    <t>De BOR applicatie moet riool inspectievideo's vanaf het begin kunnen opstarten</t>
  </si>
  <si>
    <t>De BOR applicatie moet MPG, MPEG en AVI bestanden kunnen afspelen</t>
  </si>
  <si>
    <t>Bij spoed dient de leverancier binnen een 24 uur contact op te nemen met de gemeente. Bij reguliere meldingen dient er binnen 3 werkdagen contact te worden opgenomen</t>
  </si>
  <si>
    <t>Bij het plaatsen van rioolleiding wordt de relatie met begin en eindput automatisch vastgelegd</t>
  </si>
  <si>
    <t>Koppelingen</t>
  </si>
  <si>
    <t xml:space="preserve">Ondersteuning standaarden </t>
  </si>
  <si>
    <t xml:space="preserve">Printen </t>
  </si>
  <si>
    <t>Riolering inspecties</t>
  </si>
  <si>
    <t>Snelheid BOR applicatie</t>
  </si>
  <si>
    <t xml:space="preserve">De BOR applicatie beschikt over een chatfunctie </t>
  </si>
  <si>
    <t>De BOR applicatie beschikt over een undo en redo functie</t>
  </si>
  <si>
    <t xml:space="preserve">BOR applicatie beschikt over een koppeling en check met gemeentelijke begroting. </t>
  </si>
  <si>
    <t>De gebruiker moet in de BOR-applicatie lagen geometrisch kunnen muteren</t>
  </si>
  <si>
    <t>De gebruiker moet in de BOR applicatie lagen administratief kunnen muteren</t>
  </si>
  <si>
    <t>De gebruiker moet kunnen filteren (op kolommen)</t>
  </si>
  <si>
    <t>De gebruiker moet kolommen kunnen opmaken (volgorde kolommen veranderen, verbergen en opslaan)</t>
  </si>
  <si>
    <t>De gebruiker moet grafieken kunnen genereren</t>
  </si>
  <si>
    <t>De gebruiker moet een selectie naar een laag in de legenda kunnen opslaan</t>
  </si>
  <si>
    <t>De gebruiker moet inspectieplannen kunnen genereren</t>
  </si>
  <si>
    <t xml:space="preserve">De gebruiker moet kosten voor diverse maatregeltypen (eenheidsprijzen) kunnen berekenen </t>
  </si>
  <si>
    <t>De gebruiker moet renovatieplannen kunnen genereren t.b.v. kunstwerken, inclusief kostenberekening en diverse maatregelen</t>
  </si>
  <si>
    <t xml:space="preserve">De gebruiker moet verschillende kwaliteitsniveaus/ambities kunnen doorrekenen </t>
  </si>
  <si>
    <t>De gebruiker moet spatial selecties en bufferfuncties kunnen uitvoeren</t>
  </si>
  <si>
    <t>De gebruiker moet data eenvoudig kunnen delen met andere partijen (lees/schrijfrechten). Dit ten behoeve van inspectiebedrijven en consultants</t>
  </si>
  <si>
    <t>De gebruiker moet knikpunten op een rioolleiding kunnen toevoegen</t>
  </si>
  <si>
    <t>De gebruiker moet verschillende symbolen en kleuren voor rioolputten kunnen instellen (symbologie)</t>
  </si>
  <si>
    <t>De gebruiker moet verschillende kleuren, lijnstijlen en lijndiktes voor rioolleidingen kunnen instellen (symbologie)</t>
  </si>
  <si>
    <t xml:space="preserve">De gebruiker moet selecties van waarnemingen uit rioolinspecties (bijvoorbeeld schades of inlaten) op de kaart kunnen tonen 
per klasse en/of per klassificering en/of per kwantificering </t>
  </si>
  <si>
    <t>De gebruiker moet RIBX bestanden kunnen importeren en exporteren (leidinginspecties en rioolputinspecties)</t>
  </si>
  <si>
    <t>De gebruiker moet geplande maatregelen kunnen omvormen en/of veranderen in uitgevoerde maatregelen</t>
  </si>
  <si>
    <t xml:space="preserve">De gebruiker moet paspoorten vanuit een lijstoverzicht kunnen openen </t>
  </si>
  <si>
    <t>De gebruiker moet aan de hand van beeldkwaliteit een schouw kunnen uitvoeren (CROW)</t>
  </si>
  <si>
    <t>Voor oplevering van de BOR applicatie dienen er duidelijke en concrete afspraken/SLA's te zijn opgesteld en ondertekend (tussen de gebruiker en leverancier)</t>
  </si>
  <si>
    <t>Binnen de BOR applicatie moet inspectiehistorie door gebruiker kunnen worden geraadpleegd</t>
  </si>
  <si>
    <t>De BOR applicatie beschikt over de functionaliteit om bij het inlezen van een RIBX bestand een gegevensvergelijking uit te voeren: 
keuzemogelijkheid om basis rioolgegevens over te kunnen nemen</t>
  </si>
  <si>
    <t>De gebruiker heeft overzicht/inzage wie er in de BOR applicatie zijn ingelogd</t>
  </si>
  <si>
    <t>De gebruiker (applicatiebeheerder) moet met een collega gebruiker meekunnen kijken/besturing overnemen (teamviewer functie binnen BOR applicatie)</t>
  </si>
  <si>
    <t xml:space="preserve">De gebruiker moet waarden in een lijstoverzicht kunnen aanpassen </t>
  </si>
  <si>
    <t>De gebruiker moet puntobjecten transparant kunnen maken (geen vulling/leeg)</t>
  </si>
  <si>
    <t>De gebruiker moet grafieken kunnen printen</t>
  </si>
  <si>
    <t>In de BOR applicatie moeten MOR meldingen worden ontsloten (via koppeling MOR applicatie Melddesk)</t>
  </si>
  <si>
    <t>De BOR applicatie moet gevectoriseerde PDF bestanden kunnen ontsluiten</t>
  </si>
  <si>
    <t>De gebruiker moet voorgeprogrammeerde standaard selecties kunnen maken (bijv: aanlevering gegevens voor managementrapportages)</t>
  </si>
  <si>
    <t>De BOR applicatie beschikt over de mogelijkheid voor het registreren en beheren van funderingsgegevens in wegvakonderdelen</t>
  </si>
  <si>
    <t>De BOR applicatie beschikt over een bemestingsmaatregelenpakket per sportveld</t>
  </si>
  <si>
    <t xml:space="preserve">De gebruiker moet uit een NLCS bestand (CAD tekening) revisie kunnen importeren </t>
  </si>
  <si>
    <t>De BOR applicatie beschikt over een RibX editor</t>
  </si>
  <si>
    <t>De BOR applicatie beschikt over een validatietool (RibX)</t>
  </si>
  <si>
    <t>In de BOR applicatie kan de afstroming van een geselecteerd gebied op de kaart worden gepresenteerd</t>
  </si>
  <si>
    <t>De gebruiker moet beschikken over lees- en schrijfrechten op de productiedatabase</t>
  </si>
  <si>
    <t>Consultants waar de OWO gemeenten een dienst van afnemen moeten toegang kunnen krijgen tot de productiedatabase (lees/schrijfrechten)</t>
  </si>
  <si>
    <t>De BOR applicatie moet een integrale applicatie zijn. Raadplegen en muteren moeten voor alle vakdisciplines (groen grijs en riolering) binnen één applicatie plaatsvinden</t>
  </si>
  <si>
    <t>De BOR applicatie moet overweg kunnen met standaard uitwisselingsformaten die gelden voor inspectiebestanden (bijv: RIBX en SUFWEG)</t>
  </si>
  <si>
    <t>De gebruiker moet revisies CAD bestanden als achtergrond (kaart)laag kunnen instellen met behoud van aanwezige symbologie</t>
  </si>
  <si>
    <t>De gebruiker moet teksten evenwijdig kunnen presenteren op een rioolleiding (het begin, midden of eind van deze lijn)</t>
  </si>
  <si>
    <t>De BOR applicatie moet inspecties kunnen verwerken die zijn uitgevoerd volgens: “Leidraad voor het visueel inspecteren van de buitenriolering volgens NEN-EN 13508-2” van stichting RIONED en moet automatisch de waargenomen toestandsaspecten classificeren volgens: “Classificeren van toestandsaspecten van rioolleidingen en –putten vastgelegd volgens NEN-EN 13508-2” van stichting RIONED</t>
  </si>
  <si>
    <t>Vanuit de BOR applicatie kunnen concept planningen worden gedraaid op verschillende niveaus en selecties. Deze kunnen vervolgens worden getoond op kaart zonder terug te schrijven naar de database</t>
  </si>
  <si>
    <t>De gebruiker moet lijstoverzichten kunnen printen</t>
  </si>
  <si>
    <t>De gebruiker moet zonder ondersteuning van de leverancier zelfstandig een database laag kunnen (aan)vullen via een importfunctie (bijvoorbeeld via een CSV of XLSX)</t>
  </si>
  <si>
    <t>De werking van de applicatie dient intuïtief, gebruiksvriendelijk en efficient te zijn (te bepalen a.d.h.v demonstratie)</t>
  </si>
  <si>
    <t>De gebruiker moet de rekenfuncties (som, gemiddelde en totaal) kunnen tonen</t>
  </si>
  <si>
    <t>De gebruiker moet in een laag op de waarden van een specifiek veld kunnen thematiseren</t>
  </si>
  <si>
    <t>De gebruiker moet zonder ondersteuning van de leverancier zelfstandig legenda's naar eigen voorkeur kunnen instellen (symbologie):
- Grootte, dikte, lijntype, vlakvulling, kleuren, fonts van puntobjecten, lijnobjecten, vlakken, zoomniveau (in/uitschakelen)</t>
  </si>
  <si>
    <t xml:space="preserve">De gebruiker moet zelf rapporten kunnen ontwerpen/opmaken </t>
  </si>
  <si>
    <t>De BOR applicatie moet voor verschillende objecttypen (bijvoorbeeld bomen) onderhoudshistorie opbouwen</t>
  </si>
  <si>
    <t>De BOR applicatie moet foto's behorende bij een waarneming kunnen opstarten</t>
  </si>
  <si>
    <t>Gevectoriseerde huisaansluitingen en kolkaansluitingen moeten in BOR applicatie worden opgenomen</t>
  </si>
  <si>
    <t>Erfscheidingput/ontstoppingsstuk (evt. met adresgegevens en/of document) moeten in BOR applicatie worden opgenomen</t>
  </si>
  <si>
    <t>Kolktypes moeten in BOR applicatie worden opgenomen</t>
  </si>
  <si>
    <t>De gebruiker moet een print kunnen roteren (360 graden kunnen instellen)</t>
  </si>
  <si>
    <t>De gebruiker heeft mogelijkheid tot koppelen van verschillende dossiers. Bijvoorbeeld boringen koppelen aan een wegvakonderdeel</t>
  </si>
  <si>
    <t>Zonder (extra) kosten nieuwe gebruikers in de BOR applicatie kunnen toevoegen. Wanneer er een nieuwe gebruiker moet worden toegevoegd in de BOR applicatie hoeft hiervoor geen extra gebruikerslicenties te worden aangeschaft. Flexibel model</t>
  </si>
  <si>
    <t>De gebruiker moet rapporten per object met maatregelen kunnen genereren</t>
  </si>
  <si>
    <t>De gebruiker moet naar PDF kunnen printen en plotten</t>
  </si>
  <si>
    <t>De gebruiker moet luchtfoto's kunnen  printen en plotten (rasterbestanden zoals ECW en WMS)</t>
  </si>
  <si>
    <t>De gebruiker moet rapportages kunnen printen en plotten</t>
  </si>
  <si>
    <t xml:space="preserve">De gebruiker moet voor het draaien van cyclische planningen data/objecten zelf kunnen selecteren </t>
  </si>
  <si>
    <t>De BOR applicatie moet online kunnen werken (bijvoorbeeld bij het uitvoeren van inspecties in het veld) en foto opslaan in database</t>
  </si>
  <si>
    <t xml:space="preserve">Bij online werken moet de BOR applicatie gebruik kunnen maken van de GPS functionaliteit die op de beschikbare device voorhanden is </t>
  </si>
  <si>
    <t>Oude huisaansluitschets(en) (gescande pdf's) moeten in de BOR applicatie worden opgenomen. (rekening houdend met NAW gegevens)</t>
  </si>
  <si>
    <t>Gebruiker</t>
  </si>
  <si>
    <t>Ontsluiten/ontsloten</t>
  </si>
  <si>
    <t>Rekenregels</t>
  </si>
  <si>
    <t>Stamtabellen</t>
  </si>
  <si>
    <t>Laag</t>
  </si>
  <si>
    <t>Koppelwaarden</t>
  </si>
  <si>
    <t>Paspoorten</t>
  </si>
  <si>
    <t>Lijstoverzicht</t>
  </si>
  <si>
    <t>Cyclische planningen</t>
  </si>
  <si>
    <t>Kwalitatieve planningen</t>
  </si>
  <si>
    <t>Kwaliteitsplanningenmaatregelen</t>
  </si>
  <si>
    <t>Maatregeltoets</t>
  </si>
  <si>
    <t>Restlevensduurberekeningen</t>
  </si>
  <si>
    <t>Kennislijsten</t>
  </si>
  <si>
    <t>Specifieke selectie</t>
  </si>
  <si>
    <t>Regionale selectie</t>
  </si>
  <si>
    <t>Rapporten</t>
  </si>
  <si>
    <t>De BOR applicatie ondersteund het product StreetSmart van de leverancier Cyclomedia. (StreetSmart dient in de BOR applicatie te worden ontsloten)</t>
  </si>
  <si>
    <t>De gebruiker dient autorisaties per persoon en per groep in te kunnen stellen</t>
  </si>
  <si>
    <t>De gebruiker moet zonder ondersteuning van de leverancier zelfstandig paspoorten kunnen inrichten en instellen (met rekenregels en stamtabellen etc.)</t>
  </si>
  <si>
    <t xml:space="preserve">De gebruiker moet een laag in de database kunnen aanmaken, muteren en kunnen uitbreiden met extra velden
</t>
  </si>
  <si>
    <t xml:space="preserve">De gebruiker moet moeten koppelwaarden in stamtabellen kunnen instellen (borging gegevensconsistentie) </t>
  </si>
  <si>
    <t>De gebruiker moet standaard legenda's en standaard paspoorten kunnen toewijzen</t>
  </si>
  <si>
    <t xml:space="preserve">De gebruiker moet cyclische planningen kunnen genereren op basis van aanlegjaar en onderhoudsjaar </t>
  </si>
  <si>
    <t>De gebruiker moet kwalitatieve planningen kunnen genereren op basis van inspectie(s)</t>
  </si>
  <si>
    <t>De gebruiker moet restlevensduurberekeningen kunnen uitvoeren op basis van toestandsinformatie</t>
  </si>
  <si>
    <t>De gebruiker moet handmatig een specifieke selectie kunnen toevoegen</t>
  </si>
  <si>
    <t>De gebruiker moet een regionale selectie kunnen uitvoeren</t>
  </si>
  <si>
    <t xml:space="preserve">De gebruiker moet zelfstandig en eenvoudig rapporten kunnen genereren en printen </t>
  </si>
  <si>
    <t>BOR beheerder en/of applicatiebeheerder van de gemeente</t>
  </si>
  <si>
    <t>BOR applicatie</t>
  </si>
  <si>
    <t>Het BOR-beheersysteem dat in deze aanbesteding wordt aangeschaft
voor integraal beheer met aansluiting op de informatievoorziening.
Een applicatie voor het beheer van de openbare ruimte (BOR)</t>
  </si>
  <si>
    <t>Basisregistratie Grootschalige Topografie</t>
  </si>
  <si>
    <t xml:space="preserve">GIBIT </t>
  </si>
  <si>
    <t>SAAS</t>
  </si>
  <si>
    <t xml:space="preserve">Common Ground  </t>
  </si>
  <si>
    <t>IMGeo</t>
  </si>
  <si>
    <t>Informatiemodel Geografie versie 2.2</t>
  </si>
  <si>
    <t>Standaard Uitwisselingsformaat voor berichtenverkeer tussen Geo en
BOR gebaseerd op tweerichtingsverkeer.</t>
  </si>
  <si>
    <t>BOR</t>
  </si>
  <si>
    <t>Beheer Openbare Ruimte</t>
  </si>
  <si>
    <t>BGT</t>
  </si>
  <si>
    <t>Software-as-a-Service</t>
  </si>
  <si>
    <t>Common Ground is de informatiekundige visie waarmee gemeenten collectief de informatievoorziening
 eenvoudiger, flexibeler en slimmer gaan inrichten. Met de herinrichting van de informatievoorziening kunnen gemeenten hun dienstverlening en bedrijfsvoering ingrijpend verbeteren.</t>
  </si>
  <si>
    <t>GWSW</t>
  </si>
  <si>
    <t>CROW</t>
  </si>
  <si>
    <t>Centrum voor Regelgeving en Onderzoek in de Grond-, Water- en Wegenbouw en de Verkeerstechniek</t>
  </si>
  <si>
    <t>Boom Veiligheids Controle</t>
  </si>
  <si>
    <t>BVC</t>
  </si>
  <si>
    <t>NEN-normen</t>
  </si>
  <si>
    <t>Nederlandse afspraken die marktpartijen onderling vrijwillig maken over de kwaliteit en veiligheid van hun producten, diensten en processen</t>
  </si>
  <si>
    <t xml:space="preserve">IMBOR </t>
  </si>
  <si>
    <t>API</t>
  </si>
  <si>
    <t>Application Programming Interface</t>
  </si>
  <si>
    <t>C-SAM beheer BGT</t>
  </si>
  <si>
    <t>FME Desktop</t>
  </si>
  <si>
    <t>FME Server</t>
  </si>
  <si>
    <t>Betreft een data-integratieplatform waarmee je eenvoudig een groot aantal applicaties kunt verbinden, data kunt transformeren en dataprocessen kunt automatiseren. </t>
  </si>
  <si>
    <t>Begrippenlijst</t>
  </si>
  <si>
    <t>Gegevenswoordenboek Stedelijk Water</t>
  </si>
  <si>
    <t>Gemeentelijke Inkoop bij IT Toolbox. Te raadplegen via Gemeentelijke ICT-kwaliteitsnormen (vng.nl)</t>
  </si>
  <si>
    <t>Informatiemodel Beheer Openbare Ruimte (versie 2022)</t>
  </si>
  <si>
    <t xml:space="preserve">StUF-Geo </t>
  </si>
  <si>
    <t>Met C-SAM beheer BGT beheer je als bronhouder eenvoudig topografische basisgegevens. De tooling importeert data uit verschillende bronbestanden en landelijke voorzieningen om deze vervolgens om te zetten in BGT/ IMGeo-objecten.</t>
  </si>
  <si>
    <t>Informatie beschikbaar stellen, vindbaar en toegankelijk maken</t>
  </si>
  <si>
    <t xml:space="preserve">Opstellen van een planning aan de hand van levensduur van een object op basis van aanlegjaar </t>
  </si>
  <si>
    <t xml:space="preserve">Een maatregel (planning) met een gepland planjaar </t>
  </si>
  <si>
    <t>Het genereren van maatregelen en planjaar (planningen) aan de hand van toestandsinformatie van een object (inspectie)</t>
  </si>
  <si>
    <t>De gebruiker moet kwaliteitsplanningen (maatregelen en/of planjaar) kunnen bijstellen (als voorbeeld maatregeltoets)</t>
  </si>
  <si>
    <t xml:space="preserve">Tooling waarmee je maatregelen en planjaar kunt bijstellen </t>
  </si>
  <si>
    <t>Het genereren van vervangingsmaatregel en planjaar aan de hand van toestandsinformatie van een object (inspectie)</t>
  </si>
  <si>
    <t>Een selectie op een laag op basis van meerdere velden</t>
  </si>
  <si>
    <t>Exporteren</t>
  </si>
  <si>
    <t>Het omzetten van een bestand in een andere bestandsextensie. Bij exporteren wordt een bestand in het ene programma omgezet in een formaat dat geschikt is om door het andere programma te worden gelezen</t>
  </si>
  <si>
    <t>Een overzicht per object met vooraf geselecteerde velden en waarden</t>
  </si>
  <si>
    <t>Informatielaag die een aantal bij elkaar horende ruimtelijke objecten bevat</t>
  </si>
  <si>
    <t>Formulieren van objecten waar je de waarden van de velden kunt muteren</t>
  </si>
  <si>
    <t>Tooling om waarden in velden over te nemen van het ene object naar het andere object</t>
  </si>
  <si>
    <t>Binnen een paspoort automatisch vullen/legen van waarden in velden aan de hand van voorwaarden (zichtbaar, niet zichtbaar maken van in te vullen velden, verplicht niet verplicht maken van velden)</t>
  </si>
  <si>
    <t xml:space="preserve">Alle (standaard) vooraf bepaalde waarden </t>
  </si>
  <si>
    <t>Een selectie van objecten met bijbehorende waarden en velden in een lijst</t>
  </si>
  <si>
    <t>De migratieplanning moet in overleg met de gemeentelijke projectleider worden opgesteld en afgestemd</t>
  </si>
  <si>
    <t>Inspecties volgens NEN-normen en/of standaarden</t>
  </si>
  <si>
    <t>De kennislijst is gemakkelijk in te delen in maatregelpakketen per kwaliteit-/ambitieniveau</t>
  </si>
  <si>
    <t>De kennislijst is uit te breiden met andere thema's, zoals biodiversiteit en berekening vrijkomende materialen</t>
  </si>
  <si>
    <t>De schouwresultaten zijn in zowel tabel als grafiekvorm te exporteren naar excel en pdf, met behoudt van layout</t>
  </si>
  <si>
    <t xml:space="preserve">De BOR applicatie biedt mogelijkheden om diverse thema's inzichtelijk te maken (kaart, grafiek, tabel) zoals klimaatadaptatie, biodiversiteit, hitte/droogtestress, bodem- en waterkwaliteit </t>
  </si>
  <si>
    <t>De gebruiker moet eenheidsprijzen kunnen indexeren, wijzigen en de kennislijsten kunnen aanpassen</t>
  </si>
  <si>
    <t>Inspecties volgens NEN-normen, informatiemodellen en open datastandaarden</t>
  </si>
  <si>
    <t>De gebruiker moet rapporten kunnen exporteren naar csv en excel bestanden</t>
  </si>
  <si>
    <t xml:space="preserve">De BOR applicatie moet beschikken over een functie om een riooldataset (GWSW) te kunnen uploaden naar GWSW server (Rioned) </t>
  </si>
  <si>
    <t>Maatvoering in de BOR applicatie kunnen invoeren en kunnen presenteren op kaart</t>
  </si>
  <si>
    <t>De gebruiker moet uitgevoerde maatregelen in het RIBX bestand kunnen aanpassen: bijvoorbeeld een waarneming omzetten naar een opmerking (bijv. na het herstellen van een waarneming)</t>
  </si>
  <si>
    <t>De tabel genoemd in “Classificeren van toestandsaspecten van rioolleidingen en –putten vastgelegd volgens NEN-EN 13508-2” van stichting RIONED moet aangepast kunnen worden.</t>
  </si>
  <si>
    <t>WFS</t>
  </si>
  <si>
    <t>WMS</t>
  </si>
  <si>
    <t>Web Map Service (WMS) is een overdrachtdienst voor het opvragen en aanleveren van geografische vectoriële data</t>
  </si>
  <si>
    <t>De BOR applicatie moet kunnen uitwisselen naar de WIBON module van Merkator</t>
  </si>
  <si>
    <r>
      <rPr>
        <i/>
        <sz val="11"/>
        <color theme="1"/>
        <rFont val="Calibri"/>
        <family val="2"/>
        <scheme val="minor"/>
      </rPr>
      <t>Connectie</t>
    </r>
    <r>
      <rPr>
        <sz val="11"/>
        <color theme="1"/>
        <rFont val="Calibri"/>
        <family val="2"/>
        <scheme val="minor"/>
      </rPr>
      <t xml:space="preserve"> </t>
    </r>
    <r>
      <rPr>
        <i/>
        <sz val="11"/>
        <color theme="1"/>
        <rFont val="Calibri"/>
        <family val="2"/>
        <scheme val="minor"/>
      </rPr>
      <t>Database: door overgang naar cloud willen we geen beperkingen in onderstaande functionaliteiten;</t>
    </r>
    <r>
      <rPr>
        <sz val="11"/>
        <color theme="1"/>
        <rFont val="Calibri"/>
        <family val="2"/>
        <scheme val="minor"/>
      </rPr>
      <t xml:space="preserve">
- De gebruiker moet zonder ondersteuning van de leverancier zelfstandig een nieuwe lagen kunnen maken in de database
- De gebruiker moet zonder ondersteuning van de leverancier zelfstandig nieuwe velden kunnen aanvullen in een laag van de database
- De gebruiker moet zonder ondersteuning van de leverancier zelfstandig  vanuit FME een beveiligde connectie kunnen leggen met de database zodat data kan worden uitgewisseld (tbv GIS-viewer)
- De gebruiker moet zonder ondersteuning van de leverancier zelfstandig FME scripts via FME server kunnen plannen/schedulen
- Gegevens moeten uitgewisseld kunnen worden met BI Tools en de gemeentelijke cloud datawarehouse </t>
    </r>
  </si>
  <si>
    <t xml:space="preserve">De gebruiker moet individuele objecten kunnen selecteren en kunnen toevoegen aan een selectie </t>
  </si>
  <si>
    <t>De gebruiker moet inspectievideos kunnen benaderen/openen in de BOR applicatie. In overleg met de leverancier wordt de opslaglocatie bepaald. Deze staan in de huidige situatie op de gemeentelijke NAS server</t>
  </si>
  <si>
    <t>De gebruiker moet luchtfoto’s kunnen koppelen in de BOR applicatie. In overleg met de leverancier wordt de opslaglocatie bepaald. Bijvoorbeeld: server leverancier of de gemeentelijke NAS server</t>
  </si>
  <si>
    <t>Helpdesk en ondersteuning</t>
  </si>
  <si>
    <t>Opleidingen en trainingen moeten in de Nederlandse taal worden gegeven</t>
  </si>
  <si>
    <t>De BOR applicatie moet de gegevensopbouw van de civiele kunstwerken volgens de CUR 117 ondersteunen</t>
  </si>
  <si>
    <t>De BOR applicatie moet inspecties kunnen inlezen op basis van de meest recente NEN-normen</t>
  </si>
  <si>
    <t>De BOR applicatie moet inspecties van civiele kunstwerken volgens CUR 117 kunnen ondersteunen</t>
  </si>
  <si>
    <r>
      <t>FME software maakt het mogelijk om op een eenvoudige manier ruimtelijke data om te zetten en te delen</t>
    </r>
    <r>
      <rPr>
        <sz val="11"/>
        <color rgb="FF202124"/>
        <rFont val="Arial"/>
        <family val="2"/>
      </rPr>
      <t>.</t>
    </r>
  </si>
  <si>
    <t>Alle kostenkengetallen per maatregel in lijsten/bestanden</t>
  </si>
  <si>
    <r>
      <t xml:space="preserve">Een selectie op </t>
    </r>
    <r>
      <rPr>
        <sz val="11"/>
        <color theme="1"/>
        <rFont val="Calibri"/>
        <family val="2"/>
      </rPr>
      <t>éé</t>
    </r>
    <r>
      <rPr>
        <sz val="11"/>
        <color theme="1"/>
        <rFont val="Calibri"/>
        <family val="2"/>
        <scheme val="minor"/>
      </rPr>
      <t>n of meerdere lagen op basis van een geografische contour of gebied</t>
    </r>
  </si>
  <si>
    <r>
      <t>Web Feature Service (</t>
    </r>
    <r>
      <rPr>
        <sz val="11"/>
        <color rgb="FF202124"/>
        <rFont val="Calibri"/>
        <family val="2"/>
        <scheme val="minor"/>
      </rPr>
      <t>WFS) is een overdrachtdienst voor het opvragen en aanleveren van geografische vectoriële data</t>
    </r>
  </si>
  <si>
    <t xml:space="preserve">De BOR applicatie ondersteund het informatiemodel GWSW </t>
  </si>
  <si>
    <t>Wegen</t>
  </si>
  <si>
    <t>Wegvakonderdelen</t>
  </si>
  <si>
    <t>Klein Onderhoud Wegen</t>
  </si>
  <si>
    <t>Dilatatievoeg</t>
  </si>
  <si>
    <t>Riolering</t>
  </si>
  <si>
    <t>Rioolput</t>
  </si>
  <si>
    <t>Vrijvervalleidingen</t>
  </si>
  <si>
    <t>Mechanische leiding</t>
  </si>
  <si>
    <t>Rioolvoorziening</t>
  </si>
  <si>
    <t>Doorlatende leiding</t>
  </si>
  <si>
    <t>Aansluitleidingen</t>
  </si>
  <si>
    <t>Civieltechnische kunstwerken</t>
  </si>
  <si>
    <t xml:space="preserve"> Kunstwerken (en bijbehorende kunstwerkdeel en kunstwerkonderdeel)</t>
  </si>
  <si>
    <t>Oeverbescherming</t>
  </si>
  <si>
    <t>Groen</t>
  </si>
  <si>
    <t>Gras</t>
  </si>
  <si>
    <t>Natuurlijke beplanting</t>
  </si>
  <si>
    <t>Cultuurlijke beplanting</t>
  </si>
  <si>
    <t>Haag</t>
  </si>
  <si>
    <t>Grondbeheer</t>
  </si>
  <si>
    <t>Sport en spelen inclusief sportmeubilair</t>
  </si>
  <si>
    <t>Sportvoorziening</t>
  </si>
  <si>
    <t>Sportmeubilair</t>
  </si>
  <si>
    <t>Speelondergrond</t>
  </si>
  <si>
    <t>Speeltoestel</t>
  </si>
  <si>
    <t>Meubilair</t>
  </si>
  <si>
    <t>Straatmeubilair</t>
  </si>
  <si>
    <t>Verkeersbord</t>
  </si>
  <si>
    <t>Verkeersteken</t>
  </si>
  <si>
    <t>Hek</t>
  </si>
  <si>
    <t>Water (hekkelen)</t>
  </si>
  <si>
    <t>Waterloop</t>
  </si>
  <si>
    <t>Watervlakte</t>
  </si>
  <si>
    <t>Hekkelkaart</t>
  </si>
  <si>
    <t>Gebouwenbeheer</t>
  </si>
  <si>
    <t>Abri</t>
  </si>
  <si>
    <t>Gebouwen</t>
  </si>
  <si>
    <t>Kabels en leidingen</t>
  </si>
  <si>
    <t>Kast</t>
  </si>
  <si>
    <t>Leidingelement</t>
  </si>
  <si>
    <t>Leiding (ook weesleidingen)</t>
  </si>
  <si>
    <t>Schouwen (beeldkwaliteit)</t>
  </si>
  <si>
    <t>Mutatiemelding</t>
  </si>
  <si>
    <t>Flora en Fauna</t>
  </si>
  <si>
    <t>Reclamebelasting</t>
  </si>
  <si>
    <t>Globespotter_hulplaag</t>
  </si>
  <si>
    <t>Structuurelement</t>
  </si>
  <si>
    <t>De in gebruik zijnde beheerlagen in de database:</t>
  </si>
  <si>
    <t>De gebruiker moet foto's kunnen opslaan in de database. Daarbij moet rekening worden gehouden met toekomstige uitbreiding / exta opslag capaciteit</t>
  </si>
  <si>
    <t>Overige lagen</t>
  </si>
  <si>
    <t>De planningsresultaten zijn in zowel tabel als grafiekvorm te exporteren naar Excel en pdf, met behoudt van layout</t>
  </si>
  <si>
    <t>De leverancier moet een default rapport per objecttype (per object, per laag) bij implementatie uitleveren</t>
  </si>
  <si>
    <t xml:space="preserve">Een langsdoorsnede kunnen genereren van een rioolstreng met het verhang en hoogteverloop (meting) van de rioolstreng (op basis van de bob's) </t>
  </si>
  <si>
    <t>De gebruiker moet een kort overzicht (rapport) kunnen genereren van de inspectiegegevens van een rioolstreng (quickscan)</t>
  </si>
  <si>
    <t>De gebruiker moet slib (vullingsgraad) en reinigingsgegevens in de BOR applicatie kunnen verwerken</t>
  </si>
  <si>
    <t>Overnemen en automatisch vullen van velden uit andere databronnen door middel van FME</t>
  </si>
  <si>
    <r>
      <t xml:space="preserve">De gebruiker moet met de BOR applicatie administratieve gegevens uit andere lagen/themakaarten in </t>
    </r>
    <r>
      <rPr>
        <sz val="11"/>
        <rFont val="Calibri"/>
        <family val="2"/>
      </rPr>
      <t>éé</t>
    </r>
    <r>
      <rPr>
        <sz val="11"/>
        <rFont val="Calibri"/>
        <family val="2"/>
        <scheme val="minor"/>
      </rPr>
      <t>n keer kunnen vullen (koppelbronnen)</t>
    </r>
  </si>
  <si>
    <t>De gebruiker heeft beschikking over de extra meet- en/of snapfunctionalitieten binnen het product StreetSmart. Waaronder het plaatsen van nieuwe objecten via StreetSmart of het verplaatsen van bestaande objecten</t>
  </si>
  <si>
    <t>De gebruiker moet een view (ingezoomd venster) kunnen opslaan, zodat de applicatie bij het opstarten een bepaald zoomniveau en locatie in de kaart opent</t>
  </si>
  <si>
    <t>De gebruiker moet administratieve- en/of geometriegegevens kunnen overnemen vanuit CAD tekeningen en/of shapebestanden</t>
  </si>
  <si>
    <t>De gebruiker moet GWSW-HydX bestanden kunnen importeren en exporteren (GWSW OROX export)</t>
  </si>
  <si>
    <t>De gebruiker moet een rapportage kunnen genereren van een rioolput, rioolleiding met planning(en)/maatregel(en)</t>
  </si>
  <si>
    <t>De BOR applicatie beschikt over een exportfunctie van de teksten (labels): bij het genereren van de rioolkaart met teksten naar DXF / DWG / DGN de teksten kunnen verplaatsen, vasthouden/opslaan</t>
  </si>
  <si>
    <t>De gebruiker kan afstroming (van regel 45 hierboven) manipuleren door knooppunten of rioolleidingen fictief af te sluiten</t>
  </si>
  <si>
    <t>In de BOR applicatie kunnen WFS lagen (zoals "Water op straat" of "gemiddelde grondwaterhoogte") op de kaart worden gepresenteerd</t>
  </si>
  <si>
    <t>Stroomgebieden/bemalingsgebieden/GWSW Stedelijkwater gebieden als kaartlaag in de BOR applicatie kunnen opnemen</t>
  </si>
  <si>
    <t>Alle huidige lagen en data moeten worden geimplementeerd in de nieuwe BOR applicatie. (zie tabblad huidige lagen in BOR)</t>
  </si>
  <si>
    <t>De gebruiker moet kwaliteitsniveaus/ambities uit onderhoudsplanningen kunnen doorrekenen naar uren eigen dienst en uren machine inzet. Dit t.b.v impact uren voor een raming qua inzet eigendienst en/of aannemers</t>
  </si>
  <si>
    <t>Groeninspectie. VTA / BVC / Beeldkwaliteit of een eigen norm in het kader van aanbestedingseisen onderhoud of aanleg</t>
  </si>
  <si>
    <t xml:space="preserve">Sportvoorzieningen en overig meubilair. Laatste status registreren en historische opbouw van alle waarnemingen. </t>
  </si>
  <si>
    <t>BAG - openbareruimte (uit een nog niet ingericht straatnamen themakaart, maar we zijn voornemens om dit binnen looptijd van het contract te gaan realiseren)</t>
  </si>
  <si>
    <t>De gebruiker moet overzichten kunnen genereren/exporteren (naar bijv. PDF, XLSX, CSV, TXT, CSV, XML etcetera) van autorisaties instellingen</t>
  </si>
  <si>
    <t>Beschikbaar</t>
  </si>
  <si>
    <t>Behaald aantal punten</t>
  </si>
  <si>
    <t>Punten</t>
  </si>
  <si>
    <t>Totaal aantal punten onderdeel G3</t>
  </si>
  <si>
    <t>Inschrijver</t>
  </si>
  <si>
    <t>Naam</t>
  </si>
  <si>
    <t>Functie</t>
  </si>
  <si>
    <t>Plaats</t>
  </si>
  <si>
    <t>Datum</t>
  </si>
  <si>
    <t>Handtekening</t>
  </si>
  <si>
    <r>
      <t>De gebruiker moet de keuze hebben om standaard op te starten met bovengenoemde teksten</t>
    </r>
    <r>
      <rPr>
        <sz val="11"/>
        <rFont val="Calibri"/>
        <family val="2"/>
        <scheme val="minor"/>
      </rPr>
      <t xml:space="preserve"> (van regel 123 hierboven)</t>
    </r>
  </si>
  <si>
    <r>
      <t xml:space="preserve">De gebruiker moet de afstand vanaf de begin rioolput (lengte) tot de waarneming </t>
    </r>
    <r>
      <rPr>
        <sz val="11"/>
        <rFont val="Calibri"/>
        <family val="2"/>
        <scheme val="minor"/>
      </rPr>
      <t>(van regel 129 hierboven)</t>
    </r>
    <r>
      <rPr>
        <sz val="11"/>
        <color theme="1"/>
        <rFont val="Calibri"/>
        <family val="2"/>
        <scheme val="minor"/>
      </rPr>
      <t xml:space="preserve"> kunnen presenteren op kaart</t>
    </r>
  </si>
  <si>
    <t>Riolering (GWSW) (zie specs regel 144)</t>
  </si>
  <si>
    <t>OWO-Gemeenten</t>
  </si>
  <si>
    <t>Referentienummer:</t>
  </si>
  <si>
    <t>Europees openbare aanbesteding</t>
  </si>
  <si>
    <t>BOR/OWO/2023</t>
  </si>
  <si>
    <t>Bijlage G - Programma van eisen en wensen</t>
  </si>
  <si>
    <t>De BOR applicatie verwerkt andere inspectiemethodes dan de leidinginspectie vanuit de leiding op dezelfde wijze conform GWSW (meest recente versie) RibX. (zoals putfoto en -video en leidingfoto vanuit put)</t>
  </si>
  <si>
    <t>Er dient een koppeling met SAM beheer aanwezig te zijn</t>
  </si>
  <si>
    <t>Interface (Look and Feel)</t>
  </si>
  <si>
    <t>Interface van de applicatie dient door de gebruiker naar eigen smaak of voorkeur ingericht te worden (bijvoorbeeld: aanpassen indeling, verschuiven van frames, layout, veranderen van kleuren etc)</t>
  </si>
  <si>
    <t>De interface instellingen moeten binnen een profiel vast ingesteld blijven (bijvoorbeeld wel of niet automatisch openen en bewerken van een paspoort)</t>
  </si>
  <si>
    <t>De BOR applicatie ondersteund het IMGeo - StUF koppelvlak (BGT applicatie betreft: C-SAM beheer BGT van de leverancier The People Group). Instellingen van het huidige pragmatisch koppelvlak moeten worden ovegenomen in het IMGeo - StUF koppelvlak</t>
  </si>
  <si>
    <t>Rayon of gemeentenaam</t>
  </si>
  <si>
    <t xml:space="preserve">De BOR applicatie ondersteund het informatiemodel IMBOR  </t>
  </si>
  <si>
    <t>De leverancier ondersteund API functionaliteit in BOR applicatie (Zie Common Groundprincipe en programma Haal Centraal van het VNG)</t>
  </si>
  <si>
    <t>De gebruiker moet in de BOR applicatie de onderstaande databronnen kunnen ontsluiten:
-DXF of DGN
-Shape 
-ECW 
-WMS, WMTS, WFS 
-Oracle of Postgres</t>
  </si>
  <si>
    <t>De gebruiker moet de onderstaande bestanden kunnen exporteren: 
-DGN of DXF
-PDF 
-Shape 
-CSV 
-Excel</t>
  </si>
  <si>
    <t xml:space="preserve">De gebruiker moet een tijdelijke laag kunnen toevoegen (drag and drop functie) een DGN of DXF, Shape en op basis hiervan selecties kunnen maken </t>
  </si>
  <si>
    <t>De gebruiker moet een revisies snel en nauwkeurig kunnen verwerken d.m.v. snapfunctionaliteit op andere kaartlaag  (DGN of DXF tekening)</t>
  </si>
  <si>
    <t>De BOR applicatie beschikt over de exportfunctie: Rioolkaart met teksten en afstromingsymbool naar DXF of DGN</t>
  </si>
  <si>
    <t>De gebruiker moet vanuit een lijstoverzicht objecten kunnen tonen op de kaart en kunnen inzoomen</t>
  </si>
  <si>
    <t>Meervoudig wijzigen</t>
  </si>
  <si>
    <t>Betreft een bulkmutatie, meerdere objecten voorzien van dezelfde waarde(n)</t>
  </si>
  <si>
    <t xml:space="preserve">De gebruiker moet meervoudig kunnen wijzigen (met optie rekenregels negeren) </t>
  </si>
  <si>
    <t>De gebruiker moet een selectie van geplande maatregelen kunnen presenteren naar een lijstoverzicht en op kaart</t>
  </si>
  <si>
    <r>
      <t xml:space="preserve">De uitval voor een het maken van een planning moet in </t>
    </r>
    <r>
      <rPr>
        <sz val="11"/>
        <color theme="1"/>
        <rFont val="Calibri"/>
        <family val="2"/>
      </rPr>
      <t>één</t>
    </r>
    <r>
      <rPr>
        <sz val="11"/>
        <color theme="1"/>
        <rFont val="Calibri"/>
        <family val="2"/>
        <scheme val="minor"/>
      </rPr>
      <t xml:space="preserve"> lijstoverzicht worden getoond. Uitval ontstaat wanneer bepaalde velden leeg zijn of niet correct zijn ingevuld</t>
    </r>
  </si>
  <si>
    <r>
      <t>De gebruiker moet labels kunnen:</t>
    </r>
    <r>
      <rPr>
        <sz val="11"/>
        <color theme="1"/>
        <rFont val="Calibri"/>
        <family val="2"/>
        <scheme val="minor"/>
      </rPr>
      <t xml:space="preserve">
- Draaien aan de hand van een rotatieveld
- Aanpassen grootte, fonts, kleur, etc.</t>
    </r>
  </si>
  <si>
    <t xml:space="preserve">De gebruiker moet een schaal kunnen instellen (tussen schaalniveau 1:1.000.000 en 1:5) </t>
  </si>
  <si>
    <t>Software as a Service (SaaS) is een op de cloud gebaseerd softwareleveringsmodel waarin de cloudprovider cloudapplicatiesoftware ontwikkelt en onderhoudt, automatische software-updates levert en software via het internet ter beschikking stelt aan zijn klanten</t>
  </si>
  <si>
    <t>In de BOR applicatie kan na het inlezen van een RIBX bestand een gegevensvergelijking worden uitgevoerd. Dit betreft strenglengte in BOR applicatie en inspectielengte</t>
  </si>
  <si>
    <t xml:space="preserve">De leverancier stelt een acceptatieomgeving  beschikbaar die na de overstap in de productieomgeving als testomgeving wordt gebruikt. Deze testomgeving dient via periodieke dumps gelijk te blijven aan de productieomgeving </t>
  </si>
  <si>
    <t>Aanvulling op Eis 43. Ontbrekende planninggsgegevens zijn aan te vullen (tijdelijke waarde(n)) in de planningstool</t>
  </si>
  <si>
    <t>Er dient een koppeling met het telemetriesysteem van de leverancier Mous aanwezig te zijn</t>
  </si>
  <si>
    <t xml:space="preserve">Gegevens uit Excel over kunnen nemen aan de hand van een ID </t>
  </si>
  <si>
    <t xml:space="preserve">Aanvulling op Eis 30: Bij het zoomen naar een object via lijstoverzicht dient het zoomniveau ingesteld te kunnen worden  </t>
  </si>
  <si>
    <t>Aanvulling op Eis 61: De gebruiker moet labels kunnen draaien aan de hand van een object</t>
  </si>
  <si>
    <t>Aanvulling op Eis 67: Tijdens het printen moet het schaalniveau vrij instelbaar zijn</t>
  </si>
  <si>
    <r>
      <rPr>
        <i/>
        <sz val="11"/>
        <rFont val="Calibri"/>
        <family val="2"/>
        <scheme val="minor"/>
      </rPr>
      <t>De BOR applicatie moet GWSW proof zijn:</t>
    </r>
    <r>
      <rPr>
        <sz val="11"/>
        <rFont val="Calibri"/>
        <family val="2"/>
        <scheme val="minor"/>
      </rPr>
      <t xml:space="preserve">
- Het beheersysteem kan gegevensbestanden exporteren [en importeren] in het OroX-formaat conform de vigerende versie van module Basis van het Gegevenswoordenboek Stedelijk Water. Alle objecten, kenmerken en attributen van de conformiteitsklasse Minimale Dataset kunnen daarbij volgens een juiste mapping uitgeleverd worden.
- Het beheersysteem kan alle relevante velden in samenhang conform het OroX-formaat uitleveren om een werkend rekenmodel te vullen van stelsel met leidingen, putten en allerlei voorzieningen en bijzondere constructies.
- Het beheersysteem kan bestanden ten behoeve van inspectie- en reinigingsprojecten (leidingen, putten en kolken) uitwisselen in het RIBX-formaat conform de vigerende versie van het GWSW.
</t>
    </r>
  </si>
  <si>
    <t>Tijdens de implementatie/migratie mag een mutatiestop maximaal 3 weken duren. Deze mutatiestop dient in de periode tussen 15 september en 13 oktober plaats te vinden</t>
  </si>
  <si>
    <t>De oplossing voldoet volledig aan de relevante wet- en regelgeving. (Indien op het gebied van de BOR nieuwe wetgeving van toepassing is of bestaande wetgeving een andere normering krijgt dient opdrachtnemer de aangeboden oplossing daar voor geschikt te maken)</t>
  </si>
  <si>
    <t>Hoofdgroep</t>
  </si>
  <si>
    <t>Aantal</t>
  </si>
  <si>
    <t>Subgroep</t>
  </si>
  <si>
    <t>Autorisatie</t>
  </si>
  <si>
    <t>Beheren databronnen en verbindingen</t>
  </si>
  <si>
    <t>Rapportages aanmaken/wijzigen</t>
  </si>
  <si>
    <t>Paspoorten instellen/wijzigen</t>
  </si>
  <si>
    <t xml:space="preserve">Lijstoverzichten objecten verwijderen </t>
  </si>
  <si>
    <t>Lijstoverzicht "meervoudig wijzigen"</t>
  </si>
  <si>
    <t>Legenda aanmaken</t>
  </si>
  <si>
    <t>Legenda wijzigen en opslaan</t>
  </si>
  <si>
    <t>Standaard paspoort en legenda instellen</t>
  </si>
  <si>
    <t>Gegevens kopieren/plakken</t>
  </si>
  <si>
    <t>Geografisch muteren</t>
  </si>
  <si>
    <t>Administratief muteren (via paspoorten)</t>
  </si>
  <si>
    <t>Instellingen (persoonlijk)</t>
  </si>
  <si>
    <t>Rapportage raadplegen</t>
  </si>
  <si>
    <t>Raadplegen</t>
  </si>
  <si>
    <t>Applicatiebeheerders</t>
  </si>
  <si>
    <t>Alle rechten</t>
  </si>
  <si>
    <t>x</t>
  </si>
  <si>
    <t>Muteerders</t>
  </si>
  <si>
    <t>Gegevensbeheerders</t>
  </si>
  <si>
    <t>BOR beheerders extra</t>
  </si>
  <si>
    <t>BOR beheerders</t>
  </si>
  <si>
    <t>Inspecteurs buitendienst</t>
  </si>
  <si>
    <t>Inspecteurs reclamebelasting</t>
  </si>
  <si>
    <t>Inspecteurs extern</t>
  </si>
  <si>
    <t>Adminstratief muteerders</t>
  </si>
  <si>
    <t>Raadplegers</t>
  </si>
  <si>
    <t>Alleen raadplegen</t>
  </si>
  <si>
    <t>Totaal</t>
  </si>
  <si>
    <t>Legenda wijzigen (tijdelijk, niet opslaan)</t>
  </si>
  <si>
    <t>De BOR applicatie moet IPF (IBAK Panoramo File) bestanden kunnen afspelen</t>
  </si>
  <si>
    <t>Dataopslag in de cloud. Er dient minimaal 6 TB dataopslag beschikbaar (huidige situatie). Daarnaast dient er rekening te worden gehouden met de jaarlijkse uitbreiding (specificeren wat de kosten voor uitbreiding per TB per jaar zijn).
- Luchtfoto's (ecw/wms) 
- Rioolinspectiebestanden (onder andere JPG, MPG, IPF, AVI) 
- Documenten (bijvoorbeeld pdf, word.doc)
- Upload service (o.a. luchtfoto's, rioolinspectiebestanden en documentatie met betrekking tot kunstwerken)</t>
  </si>
  <si>
    <t>De mogelijkheid om aan te sluiten op de CROW Richtlijn Boomveiligheidsregistratie, door middel van de SUF-BVC.</t>
  </si>
  <si>
    <t>Het systeem is volledig responsive (alle functionaliteiten in de dekstopomgeving moeten ook beschikbaar zijn op andere devices)</t>
  </si>
  <si>
    <t>In de BOR applicatie moeten kolkinspecties kunnen worden ingelezen en verwerkt. Dit betreft RIBX bestanden</t>
  </si>
  <si>
    <t xml:space="preserve">Indien er nog geen gebruik kan worden gemaakt van het IMGeo - StUF koppelvlak moet de BOR applicatie het huidig FME BGT/BOR pragmatische koppelvlak ondersteunen
</t>
  </si>
  <si>
    <t>Er is een batch plot functie aanwezig  (Deze wens moet bij het onderdeel Printen worden ingepast)</t>
  </si>
  <si>
    <t>Functionaliteit meervoudig wijzigen in de BOR applicatie, bij minimaal 30.000 objecten, mag maximaal 30 seconden duren.</t>
  </si>
  <si>
    <t>Het moet mogelijk zijn om (tijdelijk) offline te werken (buiten in het veld wanneer er tijdelijk geen internet verbinding aanwezig)</t>
  </si>
  <si>
    <t xml:space="preserve">Aanvulling op Eis 43: Ontbrekende planninggsgegevens zijn aan te vullen (tijdelijke waarde(n)) in de planningstool. Deze gegevens dienen te kunnnen worden genomen in de database </t>
  </si>
  <si>
    <t>De gebruiker moet zonder ondersteuning van de leverancier zelfstandig in een tijdelijke laag (zie regel 116 tabblad BOR-Eisen) selecties kunnen maken</t>
  </si>
  <si>
    <t>Aanvulling op Eis 63: BOR applicatie beschikt over de mogelijkheid om direct naar een printer te printen en direct naar de plotter te printen/plotten, zonder eerst een pdf te maken</t>
  </si>
  <si>
    <t>BOR applicatie beschikt over de onderstaande instellingen/kadermogelijkheden:
- A0 t/m A4 en eigen formaten
- Onderhoek (automatisch te vullen)
- Logo
- Legenda (met aanwezige lagen en/of selecties)
- Noordpijl kunnen toevoegen</t>
  </si>
</sst>
</file>

<file path=xl/styles.xml><?xml version="1.0" encoding="utf-8"?>
<styleSheet xmlns="http://schemas.openxmlformats.org/spreadsheetml/2006/main" xmlns:mc="http://schemas.openxmlformats.org/markup-compatibility/2006" xmlns:x14ac="http://schemas.microsoft.com/office/spreadsheetml/2009/9/ac" mc:Ignorable="x14ac">
  <fonts count="5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font>
    <font>
      <sz val="11"/>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sz val="12"/>
      <name val="Calibri"/>
      <family val="2"/>
      <scheme val="minor"/>
    </font>
    <font>
      <sz val="10"/>
      <color rgb="FF000000"/>
      <name val="Arial"/>
      <family val="2"/>
    </font>
    <font>
      <i/>
      <sz val="11"/>
      <name val="Calibri"/>
      <family val="2"/>
      <scheme val="minor"/>
    </font>
    <font>
      <sz val="11"/>
      <color rgb="FF202124"/>
      <name val="Arial"/>
      <family val="2"/>
    </font>
    <font>
      <sz val="11"/>
      <color rgb="FF202124"/>
      <name val="Calibri"/>
      <family val="2"/>
      <scheme val="minor"/>
    </font>
    <font>
      <sz val="11"/>
      <name val="Calibri"/>
      <family val="2"/>
    </font>
    <font>
      <sz val="10"/>
      <color theme="1"/>
      <name val="Arial"/>
      <family val="2"/>
    </font>
    <font>
      <b/>
      <sz val="14"/>
      <color theme="1"/>
      <name val="Calibri"/>
      <family val="2"/>
      <scheme val="minor"/>
    </font>
    <font>
      <sz val="10"/>
      <name val="Tahoma"/>
      <family val="2"/>
    </font>
    <font>
      <sz val="10"/>
      <name val="Trebuchet MS"/>
      <family val="2"/>
    </font>
    <font>
      <b/>
      <sz val="18"/>
      <name val="Trebuchet MS"/>
      <family val="2"/>
    </font>
    <font>
      <sz val="16"/>
      <name val="Trebuchet MS"/>
      <family val="2"/>
    </font>
    <font>
      <b/>
      <sz val="16"/>
      <name val="Trebuchet MS"/>
      <family val="2"/>
    </font>
    <font>
      <b/>
      <sz val="10"/>
      <color theme="1"/>
      <name val="Arial"/>
      <family val="2"/>
    </font>
  </fonts>
  <fills count="8">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FF"/>
        <bgColor indexed="64"/>
      </patternFill>
    </fill>
    <fill>
      <patternFill patternType="solid">
        <fgColor rgb="FFD0CECE"/>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46" fillId="0" borderId="0"/>
  </cellStyleXfs>
  <cellXfs count="228">
    <xf numFmtId="0" fontId="0" fillId="0" borderId="0" xfId="0"/>
    <xf numFmtId="0" fontId="45" fillId="2" borderId="10" xfId="0" applyFont="1" applyFill="1" applyBorder="1" applyAlignment="1" applyProtection="1">
      <alignment horizontal="justify" vertical="center" wrapText="1"/>
      <protection hidden="1"/>
    </xf>
    <xf numFmtId="0" fontId="10" fillId="0" borderId="1" xfId="0" applyFont="1" applyBorder="1" applyAlignment="1" applyProtection="1">
      <alignment horizontal="center" vertical="center"/>
      <protection locked="0"/>
    </xf>
    <xf numFmtId="0" fontId="31" fillId="2" borderId="1" xfId="0" applyFont="1" applyFill="1" applyBorder="1" applyAlignment="1" applyProtection="1">
      <alignment horizontal="center" vertical="top"/>
      <protection locked="0"/>
    </xf>
    <xf numFmtId="0" fontId="10" fillId="0" borderId="8" xfId="0" applyFont="1" applyBorder="1" applyAlignment="1" applyProtection="1">
      <alignment horizontal="center" vertical="center"/>
      <protection locked="0"/>
    </xf>
    <xf numFmtId="0" fontId="21" fillId="0" borderId="6" xfId="0" applyFont="1" applyBorder="1" applyAlignment="1" applyProtection="1">
      <alignment vertical="top"/>
      <protection locked="0"/>
    </xf>
    <xf numFmtId="0" fontId="27" fillId="0" borderId="6" xfId="0" applyFont="1" applyBorder="1" applyProtection="1">
      <protection locked="0"/>
    </xf>
    <xf numFmtId="0" fontId="27" fillId="0" borderId="9" xfId="0" applyFont="1" applyBorder="1" applyProtection="1">
      <protection locked="0"/>
    </xf>
    <xf numFmtId="0" fontId="45" fillId="2" borderId="12" xfId="0" applyFont="1" applyFill="1" applyBorder="1" applyAlignment="1" applyProtection="1">
      <alignment horizontal="justify" vertical="center" wrapText="1"/>
      <protection hidden="1"/>
    </xf>
    <xf numFmtId="0" fontId="47" fillId="0" borderId="0" xfId="1" applyFont="1" applyBorder="1"/>
    <xf numFmtId="0" fontId="48" fillId="0" borderId="0" xfId="1" applyFont="1" applyBorder="1" applyAlignment="1">
      <alignment horizontal="center"/>
    </xf>
    <xf numFmtId="0" fontId="49" fillId="0" borderId="0" xfId="1" applyFont="1" applyBorder="1" applyAlignment="1">
      <alignment horizontal="center"/>
    </xf>
    <xf numFmtId="0" fontId="47" fillId="0" borderId="0" xfId="1" applyFont="1" applyBorder="1" applyAlignment="1">
      <alignment horizontal="center"/>
    </xf>
    <xf numFmtId="0" fontId="50" fillId="0" borderId="0" xfId="1" applyFont="1" applyBorder="1" applyAlignment="1">
      <alignment horizontal="center"/>
    </xf>
    <xf numFmtId="14" fontId="49" fillId="0" borderId="0" xfId="1" applyNumberFormat="1" applyFont="1" applyBorder="1" applyAlignment="1">
      <alignment horizontal="center"/>
    </xf>
    <xf numFmtId="0" fontId="36" fillId="0" borderId="6" xfId="0" applyFont="1" applyFill="1" applyBorder="1" applyAlignment="1" applyProtection="1">
      <alignment vertical="top"/>
      <protection locked="0"/>
    </xf>
    <xf numFmtId="0" fontId="10" fillId="0" borderId="1" xfId="0" applyFont="1" applyFill="1" applyBorder="1" applyAlignment="1" applyProtection="1">
      <alignment horizontal="center" vertical="center"/>
      <protection locked="0"/>
    </xf>
    <xf numFmtId="0" fontId="45" fillId="0" borderId="0" xfId="0" applyFont="1" applyFill="1" applyBorder="1" applyAlignment="1" applyProtection="1">
      <alignment horizontal="justify" vertical="center" wrapText="1"/>
      <protection hidden="1"/>
    </xf>
    <xf numFmtId="0" fontId="47" fillId="0" borderId="42" xfId="1" applyFont="1" applyBorder="1"/>
    <xf numFmtId="0" fontId="47" fillId="0" borderId="43" xfId="1" applyFont="1" applyBorder="1"/>
    <xf numFmtId="0" fontId="47" fillId="0" borderId="44" xfId="1" applyFont="1" applyBorder="1"/>
    <xf numFmtId="0" fontId="47" fillId="0" borderId="45" xfId="1" applyFont="1" applyBorder="1"/>
    <xf numFmtId="0" fontId="47" fillId="0" borderId="46" xfId="1" applyFont="1" applyBorder="1"/>
    <xf numFmtId="0" fontId="47" fillId="0" borderId="47" xfId="1" applyFont="1" applyBorder="1"/>
    <xf numFmtId="0" fontId="47" fillId="0" borderId="48" xfId="1" applyFont="1" applyBorder="1" applyAlignment="1">
      <alignment horizontal="center"/>
    </xf>
    <xf numFmtId="0" fontId="47" fillId="0" borderId="48" xfId="1" applyFont="1" applyBorder="1"/>
    <xf numFmtId="0" fontId="47" fillId="0" borderId="35" xfId="1" applyFont="1" applyBorder="1"/>
    <xf numFmtId="0" fontId="37" fillId="4" borderId="2" xfId="0" applyFont="1" applyFill="1" applyBorder="1" applyAlignment="1" applyProtection="1">
      <alignment horizontal="left" vertical="top"/>
      <protection hidden="1"/>
    </xf>
    <xf numFmtId="49" fontId="31" fillId="4" borderId="3" xfId="0" applyNumberFormat="1" applyFont="1" applyFill="1" applyBorder="1" applyAlignment="1" applyProtection="1">
      <alignment vertical="top" wrapText="1"/>
      <protection hidden="1"/>
    </xf>
    <xf numFmtId="0" fontId="31" fillId="4" borderId="4" xfId="0" applyFont="1" applyFill="1" applyBorder="1" applyAlignment="1" applyProtection="1">
      <alignment vertical="top" wrapText="1"/>
      <protection hidden="1"/>
    </xf>
    <xf numFmtId="0" fontId="30" fillId="0" borderId="0" xfId="0" applyFont="1" applyAlignment="1" applyProtection="1">
      <alignment vertical="top"/>
      <protection hidden="1"/>
    </xf>
    <xf numFmtId="0" fontId="37" fillId="2" borderId="5" xfId="0" applyFont="1" applyFill="1" applyBorder="1" applyAlignment="1" applyProtection="1">
      <alignment horizontal="left" vertical="top"/>
      <protection hidden="1"/>
    </xf>
    <xf numFmtId="49" fontId="31" fillId="2" borderId="1" xfId="0" applyNumberFormat="1" applyFont="1" applyFill="1" applyBorder="1" applyAlignment="1" applyProtection="1">
      <alignment horizontal="left" vertical="top" wrapText="1"/>
      <protection hidden="1"/>
    </xf>
    <xf numFmtId="0" fontId="31" fillId="2" borderId="6" xfId="0" applyFont="1" applyFill="1" applyBorder="1" applyAlignment="1" applyProtection="1">
      <alignment vertical="top"/>
      <protection hidden="1"/>
    </xf>
    <xf numFmtId="0" fontId="31" fillId="3" borderId="0" xfId="0" applyFont="1" applyFill="1" applyProtection="1">
      <protection hidden="1"/>
    </xf>
    <xf numFmtId="0" fontId="36" fillId="0" borderId="5" xfId="0" applyFont="1" applyBorder="1" applyAlignment="1" applyProtection="1">
      <alignment horizontal="left" vertical="top"/>
      <protection hidden="1"/>
    </xf>
    <xf numFmtId="49" fontId="8" fillId="0" borderId="1" xfId="0" applyNumberFormat="1" applyFont="1" applyBorder="1" applyAlignment="1" applyProtection="1">
      <alignment horizontal="left" vertical="top" wrapText="1"/>
      <protection hidden="1"/>
    </xf>
    <xf numFmtId="0" fontId="30" fillId="0" borderId="0" xfId="0" applyFont="1" applyProtection="1">
      <protection hidden="1"/>
    </xf>
    <xf numFmtId="49" fontId="22" fillId="0" borderId="1" xfId="0" applyNumberFormat="1" applyFont="1" applyBorder="1" applyAlignment="1" applyProtection="1">
      <alignment horizontal="left" vertical="top" wrapText="1"/>
      <protection hidden="1"/>
    </xf>
    <xf numFmtId="0" fontId="31" fillId="2" borderId="6" xfId="0" applyFont="1" applyFill="1" applyBorder="1" applyAlignment="1" applyProtection="1">
      <alignment vertical="top"/>
      <protection locked="0" hidden="1"/>
    </xf>
    <xf numFmtId="49" fontId="3" fillId="0" borderId="1" xfId="0" applyNumberFormat="1" applyFont="1" applyBorder="1" applyAlignment="1" applyProtection="1">
      <alignment horizontal="left" vertical="top" wrapText="1"/>
      <protection hidden="1"/>
    </xf>
    <xf numFmtId="49" fontId="36" fillId="0" borderId="1" xfId="0" applyNumberFormat="1" applyFont="1" applyBorder="1" applyAlignment="1" applyProtection="1">
      <alignment wrapText="1"/>
      <protection hidden="1"/>
    </xf>
    <xf numFmtId="49" fontId="30" fillId="0" borderId="1" xfId="0" applyNumberFormat="1" applyFont="1" applyBorder="1" applyAlignment="1" applyProtection="1">
      <alignment horizontal="left" vertical="top" wrapText="1"/>
      <protection hidden="1"/>
    </xf>
    <xf numFmtId="49" fontId="36" fillId="0" borderId="1" xfId="0" applyNumberFormat="1" applyFont="1" applyBorder="1" applyAlignment="1" applyProtection="1">
      <alignment horizontal="left" vertical="top" wrapText="1"/>
      <protection hidden="1"/>
    </xf>
    <xf numFmtId="0" fontId="36" fillId="0" borderId="0" xfId="0" applyFont="1" applyProtection="1">
      <protection hidden="1"/>
    </xf>
    <xf numFmtId="0" fontId="36" fillId="0" borderId="5" xfId="0" applyFont="1" applyFill="1" applyBorder="1" applyAlignment="1" applyProtection="1">
      <alignment horizontal="left" vertical="top"/>
      <protection hidden="1"/>
    </xf>
    <xf numFmtId="49" fontId="36" fillId="0" borderId="1" xfId="0" applyNumberFormat="1" applyFont="1" applyFill="1" applyBorder="1" applyAlignment="1" applyProtection="1">
      <alignment horizontal="left" vertical="top" wrapText="1"/>
      <protection hidden="1"/>
    </xf>
    <xf numFmtId="0" fontId="30" fillId="0" borderId="0" xfId="0" applyFont="1" applyFill="1" applyProtection="1">
      <protection hidden="1"/>
    </xf>
    <xf numFmtId="49" fontId="20" fillId="0" borderId="1" xfId="0" applyNumberFormat="1" applyFont="1" applyBorder="1" applyAlignment="1" applyProtection="1">
      <alignment wrapText="1"/>
      <protection hidden="1"/>
    </xf>
    <xf numFmtId="0" fontId="36" fillId="0" borderId="1" xfId="0" applyFont="1" applyBorder="1" applyAlignment="1" applyProtection="1">
      <alignment horizontal="left" vertical="center"/>
      <protection hidden="1"/>
    </xf>
    <xf numFmtId="49" fontId="18" fillId="0" borderId="1" xfId="0" applyNumberFormat="1" applyFont="1" applyBorder="1" applyAlignment="1" applyProtection="1">
      <alignment wrapText="1"/>
      <protection hidden="1"/>
    </xf>
    <xf numFmtId="49" fontId="2" fillId="0" borderId="1" xfId="0" applyNumberFormat="1" applyFont="1" applyBorder="1" applyAlignment="1" applyProtection="1">
      <alignment wrapText="1"/>
      <protection hidden="1"/>
    </xf>
    <xf numFmtId="0" fontId="36" fillId="0" borderId="5" xfId="0" applyFont="1" applyFill="1" applyBorder="1" applyAlignment="1" applyProtection="1">
      <alignment horizontal="left"/>
      <protection hidden="1"/>
    </xf>
    <xf numFmtId="49" fontId="36" fillId="0" borderId="1" xfId="0" applyNumberFormat="1" applyFont="1" applyFill="1" applyBorder="1" applyAlignment="1" applyProtection="1">
      <alignment wrapText="1"/>
      <protection hidden="1"/>
    </xf>
    <xf numFmtId="0" fontId="36" fillId="0" borderId="0" xfId="0" applyFont="1" applyFill="1" applyProtection="1">
      <protection hidden="1"/>
    </xf>
    <xf numFmtId="0" fontId="36" fillId="0" borderId="1" xfId="0" applyFont="1" applyFill="1" applyBorder="1" applyAlignment="1" applyProtection="1">
      <alignment horizontal="left" vertical="center"/>
      <protection hidden="1"/>
    </xf>
    <xf numFmtId="49" fontId="20" fillId="0" borderId="1" xfId="0" applyNumberFormat="1" applyFont="1" applyFill="1" applyBorder="1" applyAlignment="1" applyProtection="1">
      <alignment wrapText="1"/>
      <protection hidden="1"/>
    </xf>
    <xf numFmtId="49" fontId="20" fillId="0" borderId="1" xfId="0" applyNumberFormat="1" applyFont="1" applyFill="1" applyBorder="1" applyAlignment="1" applyProtection="1">
      <alignment horizontal="left" vertical="top" wrapText="1"/>
      <protection hidden="1"/>
    </xf>
    <xf numFmtId="0" fontId="36" fillId="0" borderId="5" xfId="0" applyFont="1" applyBorder="1" applyAlignment="1" applyProtection="1">
      <alignment horizontal="left"/>
      <protection hidden="1"/>
    </xf>
    <xf numFmtId="0" fontId="21" fillId="0" borderId="1" xfId="0" applyFont="1" applyBorder="1" applyAlignment="1" applyProtection="1">
      <alignment horizontal="left" vertical="center"/>
      <protection hidden="1"/>
    </xf>
    <xf numFmtId="0" fontId="34" fillId="0" borderId="0" xfId="0" applyFont="1" applyProtection="1">
      <protection hidden="1"/>
    </xf>
    <xf numFmtId="49" fontId="21" fillId="0" borderId="1" xfId="0" applyNumberFormat="1" applyFont="1" applyBorder="1" applyAlignment="1" applyProtection="1">
      <alignment wrapText="1"/>
      <protection hidden="1"/>
    </xf>
    <xf numFmtId="0" fontId="8" fillId="0" borderId="1" xfId="0" applyFont="1" applyBorder="1" applyAlignment="1" applyProtection="1">
      <alignment horizontal="left" vertical="center" wrapText="1"/>
      <protection hidden="1"/>
    </xf>
    <xf numFmtId="0" fontId="36" fillId="0" borderId="1" xfId="0" applyFont="1" applyBorder="1" applyAlignment="1" applyProtection="1">
      <alignment horizontal="left" vertical="center" wrapText="1"/>
      <protection hidden="1"/>
    </xf>
    <xf numFmtId="0" fontId="8" fillId="0" borderId="1" xfId="0" applyFont="1" applyFill="1" applyBorder="1" applyAlignment="1" applyProtection="1">
      <alignment horizontal="left" vertical="center" wrapText="1"/>
      <protection hidden="1"/>
    </xf>
    <xf numFmtId="0" fontId="17" fillId="0" borderId="1" xfId="0" applyFont="1" applyFill="1" applyBorder="1" applyAlignment="1" applyProtection="1">
      <alignment horizontal="left" vertical="center" wrapText="1"/>
      <protection hidden="1"/>
    </xf>
    <xf numFmtId="49" fontId="14" fillId="0" borderId="1" xfId="0" applyNumberFormat="1" applyFont="1" applyFill="1" applyBorder="1" applyAlignment="1" applyProtection="1">
      <alignment wrapText="1"/>
      <protection hidden="1"/>
    </xf>
    <xf numFmtId="49" fontId="14" fillId="0" borderId="1" xfId="0" applyNumberFormat="1" applyFont="1" applyBorder="1" applyAlignment="1" applyProtection="1">
      <alignment wrapText="1"/>
      <protection hidden="1"/>
    </xf>
    <xf numFmtId="49" fontId="19" fillId="0" borderId="1" xfId="0" applyNumberFormat="1" applyFont="1" applyBorder="1" applyAlignment="1" applyProtection="1">
      <alignment wrapText="1"/>
      <protection hidden="1"/>
    </xf>
    <xf numFmtId="49" fontId="29" fillId="0" borderId="1" xfId="0" applyNumberFormat="1" applyFont="1" applyBorder="1" applyAlignment="1" applyProtection="1">
      <alignment wrapText="1"/>
      <protection hidden="1"/>
    </xf>
    <xf numFmtId="49" fontId="25" fillId="0" borderId="1" xfId="0" applyNumberFormat="1" applyFont="1" applyBorder="1" applyAlignment="1" applyProtection="1">
      <alignment wrapText="1"/>
      <protection hidden="1"/>
    </xf>
    <xf numFmtId="49" fontId="27" fillId="0" borderId="1" xfId="0" applyNumberFormat="1" applyFont="1" applyBorder="1" applyAlignment="1" applyProtection="1">
      <alignment wrapText="1"/>
      <protection hidden="1"/>
    </xf>
    <xf numFmtId="49" fontId="3" fillId="0" borderId="1" xfId="0" applyNumberFormat="1" applyFont="1" applyBorder="1" applyAlignment="1" applyProtection="1">
      <alignment wrapText="1"/>
      <protection hidden="1"/>
    </xf>
    <xf numFmtId="49" fontId="26" fillId="0" borderId="1" xfId="0" applyNumberFormat="1" applyFont="1" applyBorder="1" applyAlignment="1" applyProtection="1">
      <alignment wrapText="1"/>
      <protection hidden="1"/>
    </xf>
    <xf numFmtId="49" fontId="5" fillId="0" borderId="1" xfId="0" applyNumberFormat="1" applyFont="1" applyBorder="1" applyAlignment="1" applyProtection="1">
      <alignment wrapText="1"/>
      <protection hidden="1"/>
    </xf>
    <xf numFmtId="49" fontId="7" fillId="0" borderId="1" xfId="0" applyNumberFormat="1" applyFont="1" applyBorder="1" applyAlignment="1" applyProtection="1">
      <alignment wrapText="1"/>
      <protection hidden="1"/>
    </xf>
    <xf numFmtId="49" fontId="24" fillId="0" borderId="1" xfId="0" applyNumberFormat="1" applyFont="1" applyBorder="1" applyAlignment="1" applyProtection="1">
      <alignment horizontal="left" vertical="top" wrapText="1"/>
      <protection hidden="1"/>
    </xf>
    <xf numFmtId="0" fontId="30" fillId="0" borderId="0" xfId="0" applyFont="1" applyAlignment="1" applyProtection="1">
      <alignment horizontal="left"/>
      <protection hidden="1"/>
    </xf>
    <xf numFmtId="49" fontId="24" fillId="0" borderId="1" xfId="0" applyNumberFormat="1" applyFont="1" applyBorder="1" applyAlignment="1" applyProtection="1">
      <alignment wrapText="1"/>
      <protection hidden="1"/>
    </xf>
    <xf numFmtId="49" fontId="6" fillId="0" borderId="1" xfId="0" applyNumberFormat="1" applyFont="1" applyBorder="1" applyAlignment="1" applyProtection="1">
      <alignment wrapText="1"/>
      <protection hidden="1"/>
    </xf>
    <xf numFmtId="49" fontId="16" fillId="0" borderId="1" xfId="0" applyNumberFormat="1" applyFont="1" applyBorder="1" applyAlignment="1" applyProtection="1">
      <alignment wrapText="1"/>
      <protection hidden="1"/>
    </xf>
    <xf numFmtId="49" fontId="23" fillId="0" borderId="1" xfId="0" applyNumberFormat="1" applyFont="1" applyBorder="1" applyAlignment="1" applyProtection="1">
      <alignment wrapText="1"/>
      <protection hidden="1"/>
    </xf>
    <xf numFmtId="0" fontId="35" fillId="2" borderId="5" xfId="0" applyFont="1" applyFill="1" applyBorder="1" applyAlignment="1" applyProtection="1">
      <alignment horizontal="left" vertical="top"/>
      <protection hidden="1"/>
    </xf>
    <xf numFmtId="49" fontId="36" fillId="0" borderId="1" xfId="0" applyNumberFormat="1" applyFont="1" applyBorder="1" applyAlignment="1" applyProtection="1">
      <alignment vertical="top" wrapText="1"/>
      <protection hidden="1"/>
    </xf>
    <xf numFmtId="0" fontId="10" fillId="0" borderId="0" xfId="0" applyFont="1" applyAlignment="1" applyProtection="1">
      <alignment vertical="top"/>
      <protection hidden="1"/>
    </xf>
    <xf numFmtId="49" fontId="17" fillId="0" borderId="1" xfId="0" applyNumberFormat="1" applyFont="1" applyBorder="1" applyAlignment="1" applyProtection="1">
      <alignment wrapText="1"/>
      <protection hidden="1"/>
    </xf>
    <xf numFmtId="49" fontId="36" fillId="0" borderId="1" xfId="0" applyNumberFormat="1" applyFont="1" applyBorder="1" applyAlignment="1" applyProtection="1">
      <protection hidden="1"/>
    </xf>
    <xf numFmtId="0" fontId="36" fillId="3" borderId="5" xfId="0" applyFont="1" applyFill="1" applyBorder="1" applyAlignment="1" applyProtection="1">
      <alignment horizontal="left"/>
      <protection hidden="1"/>
    </xf>
    <xf numFmtId="49" fontId="36" fillId="3" borderId="1" xfId="0" applyNumberFormat="1" applyFont="1" applyFill="1" applyBorder="1" applyAlignment="1" applyProtection="1">
      <alignment wrapText="1"/>
      <protection hidden="1"/>
    </xf>
    <xf numFmtId="0" fontId="17" fillId="0" borderId="1" xfId="0" applyFont="1" applyFill="1" applyBorder="1" applyAlignment="1" applyProtection="1">
      <alignment vertical="center" wrapText="1"/>
      <protection hidden="1"/>
    </xf>
    <xf numFmtId="0" fontId="18" fillId="0" borderId="1" xfId="0" applyFont="1" applyBorder="1" applyAlignment="1" applyProtection="1">
      <alignment vertical="center"/>
      <protection hidden="1"/>
    </xf>
    <xf numFmtId="0" fontId="13" fillId="0" borderId="1" xfId="0" applyFont="1" applyBorder="1" applyAlignment="1" applyProtection="1">
      <alignment vertical="center"/>
      <protection hidden="1"/>
    </xf>
    <xf numFmtId="49" fontId="8" fillId="0" borderId="1" xfId="0" applyNumberFormat="1" applyFont="1" applyBorder="1" applyAlignment="1" applyProtection="1">
      <alignment wrapText="1"/>
      <protection hidden="1"/>
    </xf>
    <xf numFmtId="49" fontId="9" fillId="0" borderId="1" xfId="0" applyNumberFormat="1" applyFont="1" applyBorder="1" applyAlignment="1" applyProtection="1">
      <alignment wrapText="1"/>
      <protection hidden="1"/>
    </xf>
    <xf numFmtId="0" fontId="20" fillId="0" borderId="1" xfId="0" applyFont="1" applyBorder="1" applyProtection="1">
      <protection hidden="1"/>
    </xf>
    <xf numFmtId="0" fontId="36" fillId="0" borderId="1" xfId="0" applyFont="1" applyBorder="1" applyAlignment="1" applyProtection="1">
      <alignment wrapText="1"/>
      <protection hidden="1"/>
    </xf>
    <xf numFmtId="0" fontId="9" fillId="0" borderId="1" xfId="0" applyFont="1" applyBorder="1" applyProtection="1">
      <protection hidden="1"/>
    </xf>
    <xf numFmtId="0" fontId="19" fillId="0" borderId="1" xfId="0" applyFont="1" applyBorder="1" applyAlignment="1" applyProtection="1">
      <alignment horizontal="left" wrapText="1"/>
      <protection hidden="1"/>
    </xf>
    <xf numFmtId="0" fontId="20" fillId="0" borderId="1" xfId="0" applyFont="1" applyBorder="1" applyAlignment="1" applyProtection="1">
      <alignment wrapText="1"/>
      <protection hidden="1"/>
    </xf>
    <xf numFmtId="49" fontId="4" fillId="0" borderId="1" xfId="0" applyNumberFormat="1" applyFont="1" applyBorder="1" applyAlignment="1" applyProtection="1">
      <alignment wrapText="1"/>
      <protection hidden="1"/>
    </xf>
    <xf numFmtId="0" fontId="36" fillId="0" borderId="7" xfId="0" applyFont="1" applyBorder="1" applyAlignment="1" applyProtection="1">
      <alignment horizontal="left" vertical="top"/>
      <protection hidden="1"/>
    </xf>
    <xf numFmtId="49" fontId="3" fillId="0" borderId="8" xfId="0" applyNumberFormat="1" applyFont="1" applyBorder="1" applyAlignment="1" applyProtection="1">
      <alignment vertical="top" wrapText="1"/>
      <protection hidden="1"/>
    </xf>
    <xf numFmtId="0" fontId="36" fillId="0" borderId="0" xfId="0" applyFont="1" applyAlignment="1" applyProtection="1">
      <alignment horizontal="left"/>
      <protection hidden="1"/>
    </xf>
    <xf numFmtId="0" fontId="39" fillId="0" borderId="0" xfId="0" applyFont="1" applyAlignment="1" applyProtection="1">
      <alignment vertical="center"/>
      <protection hidden="1"/>
    </xf>
    <xf numFmtId="49" fontId="30" fillId="0" borderId="0" xfId="0" applyNumberFormat="1" applyFont="1" applyAlignment="1" applyProtection="1">
      <alignment wrapText="1"/>
      <protection hidden="1"/>
    </xf>
    <xf numFmtId="0" fontId="37" fillId="4" borderId="10" xfId="0" applyFont="1" applyFill="1" applyBorder="1" applyAlignment="1" applyProtection="1">
      <alignment horizontal="center" vertical="top"/>
      <protection hidden="1"/>
    </xf>
    <xf numFmtId="2" fontId="31" fillId="4" borderId="3" xfId="0" applyNumberFormat="1" applyFont="1" applyFill="1" applyBorder="1" applyAlignment="1" applyProtection="1">
      <alignment vertical="top" wrapText="1"/>
      <protection hidden="1"/>
    </xf>
    <xf numFmtId="0" fontId="31" fillId="4" borderId="3" xfId="0" applyFont="1" applyFill="1" applyBorder="1" applyAlignment="1" applyProtection="1">
      <alignment horizontal="center" vertical="top" wrapText="1"/>
      <protection hidden="1"/>
    </xf>
    <xf numFmtId="49" fontId="31" fillId="5" borderId="4" xfId="0" applyNumberFormat="1" applyFont="1" applyFill="1" applyBorder="1" applyAlignment="1" applyProtection="1">
      <alignment vertical="top" wrapText="1"/>
      <protection hidden="1"/>
    </xf>
    <xf numFmtId="0" fontId="37" fillId="2" borderId="12" xfId="0" applyFont="1" applyFill="1" applyBorder="1" applyAlignment="1" applyProtection="1">
      <alignment horizontal="center" vertical="top"/>
      <protection hidden="1"/>
    </xf>
    <xf numFmtId="49" fontId="37" fillId="2" borderId="1" xfId="0" applyNumberFormat="1" applyFont="1" applyFill="1" applyBorder="1" applyAlignment="1" applyProtection="1">
      <alignment horizontal="left" vertical="top" wrapText="1"/>
      <protection hidden="1"/>
    </xf>
    <xf numFmtId="2" fontId="37" fillId="2" borderId="1" xfId="0" applyNumberFormat="1" applyFont="1" applyFill="1" applyBorder="1" applyAlignment="1" applyProtection="1">
      <alignment horizontal="left" vertical="top" wrapText="1"/>
      <protection hidden="1"/>
    </xf>
    <xf numFmtId="0" fontId="31" fillId="2" borderId="1" xfId="0" applyFont="1" applyFill="1" applyBorder="1" applyAlignment="1" applyProtection="1">
      <alignment horizontal="center" vertical="top"/>
      <protection hidden="1"/>
    </xf>
    <xf numFmtId="0" fontId="36" fillId="0" borderId="12" xfId="0" applyFont="1" applyBorder="1" applyAlignment="1" applyProtection="1">
      <alignment horizontal="center" vertical="center"/>
      <protection hidden="1"/>
    </xf>
    <xf numFmtId="49" fontId="36" fillId="0" borderId="1" xfId="0" applyNumberFormat="1" applyFont="1" applyBorder="1" applyAlignment="1" applyProtection="1">
      <alignment horizontal="left" vertical="center" wrapText="1"/>
      <protection hidden="1"/>
    </xf>
    <xf numFmtId="2" fontId="36" fillId="0" borderId="1" xfId="0" applyNumberFormat="1" applyFont="1" applyBorder="1" applyAlignment="1" applyProtection="1">
      <alignment horizontal="left" vertical="center" wrapText="1"/>
      <protection hidden="1"/>
    </xf>
    <xf numFmtId="2" fontId="44" fillId="0" borderId="6" xfId="0" applyNumberFormat="1" applyFont="1" applyBorder="1" applyAlignment="1" applyProtection="1">
      <alignment horizontal="left" vertical="center"/>
      <protection hidden="1"/>
    </xf>
    <xf numFmtId="0" fontId="30" fillId="0" borderId="0" xfId="0" applyFont="1" applyAlignment="1" applyProtection="1">
      <alignment horizontal="left" vertical="center"/>
      <protection hidden="1"/>
    </xf>
    <xf numFmtId="2" fontId="31" fillId="2" borderId="1" xfId="0" applyNumberFormat="1" applyFont="1" applyFill="1" applyBorder="1" applyAlignment="1" applyProtection="1">
      <alignment horizontal="left" vertical="top" wrapText="1"/>
      <protection hidden="1"/>
    </xf>
    <xf numFmtId="2" fontId="44" fillId="7" borderId="6" xfId="0" applyNumberFormat="1" applyFont="1" applyFill="1" applyBorder="1" applyAlignment="1" applyProtection="1">
      <alignment horizontal="left" vertical="center"/>
      <protection hidden="1"/>
    </xf>
    <xf numFmtId="49" fontId="20" fillId="0" borderId="1" xfId="0" applyNumberFormat="1" applyFont="1" applyBorder="1" applyAlignment="1" applyProtection="1">
      <alignment horizontal="left" vertical="center" wrapText="1"/>
      <protection hidden="1"/>
    </xf>
    <xf numFmtId="0" fontId="36" fillId="0" borderId="0" xfId="0" applyFont="1" applyAlignment="1" applyProtection="1">
      <alignment horizontal="left" vertical="center"/>
      <protection hidden="1"/>
    </xf>
    <xf numFmtId="0" fontId="20" fillId="0" borderId="1" xfId="0" applyFont="1" applyBorder="1" applyAlignment="1" applyProtection="1">
      <alignment horizontal="left" vertical="center"/>
      <protection hidden="1"/>
    </xf>
    <xf numFmtId="0" fontId="2" fillId="0" borderId="1" xfId="0" applyFont="1" applyBorder="1" applyAlignment="1" applyProtection="1">
      <alignment horizontal="left" vertical="center"/>
      <protection hidden="1"/>
    </xf>
    <xf numFmtId="0" fontId="36" fillId="0" borderId="12" xfId="0" applyFont="1" applyFill="1" applyBorder="1" applyAlignment="1" applyProtection="1">
      <alignment horizontal="center" vertical="center"/>
      <protection hidden="1"/>
    </xf>
    <xf numFmtId="49" fontId="11" fillId="0" borderId="1" xfId="0" applyNumberFormat="1" applyFont="1" applyFill="1" applyBorder="1" applyAlignment="1" applyProtection="1">
      <alignment horizontal="left" vertical="center" wrapText="1"/>
      <protection hidden="1"/>
    </xf>
    <xf numFmtId="0" fontId="30" fillId="0" borderId="0" xfId="0" applyFont="1" applyFill="1" applyAlignment="1" applyProtection="1">
      <alignment horizontal="left" vertical="center"/>
      <protection hidden="1"/>
    </xf>
    <xf numFmtId="49" fontId="36" fillId="0" borderId="1" xfId="0" applyNumberFormat="1" applyFont="1" applyFill="1" applyBorder="1" applyAlignment="1" applyProtection="1">
      <alignment horizontal="left" vertical="center" wrapText="1"/>
      <protection hidden="1"/>
    </xf>
    <xf numFmtId="49" fontId="28" fillId="0" borderId="1" xfId="0" applyNumberFormat="1" applyFont="1" applyFill="1" applyBorder="1" applyAlignment="1" applyProtection="1">
      <alignment horizontal="left" vertical="center" wrapText="1"/>
      <protection hidden="1"/>
    </xf>
    <xf numFmtId="0" fontId="19" fillId="0" borderId="1" xfId="0" applyFont="1" applyBorder="1" applyAlignment="1" applyProtection="1">
      <alignment horizontal="left" vertical="center" wrapText="1"/>
      <protection hidden="1"/>
    </xf>
    <xf numFmtId="0" fontId="20" fillId="0" borderId="1" xfId="0" applyFont="1" applyBorder="1" applyAlignment="1" applyProtection="1">
      <alignment horizontal="left" vertical="center" wrapText="1"/>
      <protection hidden="1"/>
    </xf>
    <xf numFmtId="0" fontId="18" fillId="0" borderId="1" xfId="0" applyFont="1" applyBorder="1" applyAlignment="1" applyProtection="1">
      <alignment horizontal="left" vertical="center" wrapText="1"/>
      <protection hidden="1"/>
    </xf>
    <xf numFmtId="0" fontId="2" fillId="0" borderId="1" xfId="0" applyFont="1" applyBorder="1" applyAlignment="1" applyProtection="1">
      <alignment horizontal="left" vertical="center" wrapText="1"/>
      <protection hidden="1"/>
    </xf>
    <xf numFmtId="49" fontId="20" fillId="0" borderId="1" xfId="0" applyNumberFormat="1" applyFont="1" applyFill="1" applyBorder="1" applyAlignment="1" applyProtection="1">
      <alignment horizontal="left" vertical="center" wrapText="1"/>
      <protection hidden="1"/>
    </xf>
    <xf numFmtId="2" fontId="36" fillId="0" borderId="1" xfId="0" applyNumberFormat="1" applyFont="1" applyFill="1" applyBorder="1" applyAlignment="1" applyProtection="1">
      <alignment horizontal="left" vertical="center" wrapText="1"/>
      <protection hidden="1"/>
    </xf>
    <xf numFmtId="2" fontId="44" fillId="0" borderId="6" xfId="0" applyNumberFormat="1" applyFont="1" applyFill="1" applyBorder="1" applyAlignment="1" applyProtection="1">
      <alignment horizontal="left" vertical="center"/>
      <protection hidden="1"/>
    </xf>
    <xf numFmtId="0" fontId="34" fillId="0" borderId="0" xfId="0" applyFont="1" applyFill="1" applyAlignment="1" applyProtection="1">
      <alignment horizontal="left" vertical="center"/>
      <protection hidden="1"/>
    </xf>
    <xf numFmtId="0" fontId="18" fillId="0" borderId="1" xfId="0" applyFont="1" applyBorder="1" applyAlignment="1" applyProtection="1">
      <alignment horizontal="left" vertical="center"/>
      <protection hidden="1"/>
    </xf>
    <xf numFmtId="49" fontId="11" fillId="0" borderId="1" xfId="0" applyNumberFormat="1" applyFont="1" applyBorder="1" applyAlignment="1" applyProtection="1">
      <alignment horizontal="left" vertical="center" wrapText="1"/>
      <protection hidden="1"/>
    </xf>
    <xf numFmtId="49" fontId="2" fillId="0" borderId="1" xfId="0" applyNumberFormat="1" applyFont="1" applyBorder="1" applyAlignment="1" applyProtection="1">
      <alignment horizontal="left" vertical="center" wrapText="1"/>
      <protection hidden="1"/>
    </xf>
    <xf numFmtId="0" fontId="35" fillId="2" borderId="12" xfId="0" applyFont="1" applyFill="1" applyBorder="1" applyAlignment="1" applyProtection="1">
      <alignment horizontal="center" vertical="top"/>
      <protection hidden="1"/>
    </xf>
    <xf numFmtId="0" fontId="12" fillId="0" borderId="0" xfId="0" applyFont="1" applyAlignment="1" applyProtection="1">
      <alignment horizontal="left" vertical="center"/>
      <protection hidden="1"/>
    </xf>
    <xf numFmtId="0" fontId="7" fillId="0" borderId="1" xfId="0" applyFont="1" applyBorder="1" applyAlignment="1" applyProtection="1">
      <alignment horizontal="left" vertical="center"/>
      <protection hidden="1"/>
    </xf>
    <xf numFmtId="0" fontId="15" fillId="0" borderId="0" xfId="0" applyFont="1" applyAlignment="1" applyProtection="1">
      <alignment horizontal="left" vertical="center"/>
      <protection hidden="1"/>
    </xf>
    <xf numFmtId="0" fontId="36" fillId="0" borderId="16" xfId="0" applyFont="1" applyBorder="1" applyAlignment="1" applyProtection="1">
      <alignment horizontal="center" vertical="center"/>
      <protection hidden="1"/>
    </xf>
    <xf numFmtId="49" fontId="36" fillId="0" borderId="8" xfId="0" applyNumberFormat="1" applyFont="1" applyBorder="1" applyAlignment="1" applyProtection="1">
      <alignment horizontal="left" vertical="center" wrapText="1"/>
      <protection hidden="1"/>
    </xf>
    <xf numFmtId="2" fontId="36" fillId="0" borderId="8" xfId="0" applyNumberFormat="1" applyFont="1" applyBorder="1" applyAlignment="1" applyProtection="1">
      <alignment horizontal="left" vertical="center" wrapText="1"/>
      <protection hidden="1"/>
    </xf>
    <xf numFmtId="2" fontId="44" fillId="0" borderId="9" xfId="0" applyNumberFormat="1" applyFont="1" applyBorder="1" applyAlignment="1" applyProtection="1">
      <alignment horizontal="left" vertical="center"/>
      <protection hidden="1"/>
    </xf>
    <xf numFmtId="0" fontId="36" fillId="0" borderId="0" xfId="0" applyFont="1" applyBorder="1" applyAlignment="1" applyProtection="1">
      <alignment horizontal="center"/>
      <protection hidden="1"/>
    </xf>
    <xf numFmtId="49" fontId="36" fillId="0" borderId="0" xfId="0" applyNumberFormat="1" applyFont="1" applyBorder="1" applyAlignment="1" applyProtection="1">
      <alignment wrapText="1"/>
      <protection hidden="1"/>
    </xf>
    <xf numFmtId="2" fontId="36" fillId="0" borderId="0" xfId="0" applyNumberFormat="1" applyFont="1" applyBorder="1" applyAlignment="1" applyProtection="1">
      <alignment wrapText="1"/>
      <protection hidden="1"/>
    </xf>
    <xf numFmtId="0" fontId="10" fillId="0" borderId="0" xfId="0" applyFont="1" applyBorder="1" applyAlignment="1" applyProtection="1">
      <alignment horizontal="center" vertical="top"/>
      <protection hidden="1"/>
    </xf>
    <xf numFmtId="0" fontId="36" fillId="0" borderId="0" xfId="0" applyFont="1" applyBorder="1" applyProtection="1">
      <protection hidden="1"/>
    </xf>
    <xf numFmtId="0" fontId="38" fillId="0" borderId="19" xfId="0" applyFont="1" applyBorder="1" applyAlignment="1" applyProtection="1">
      <alignment horizontal="center"/>
      <protection hidden="1"/>
    </xf>
    <xf numFmtId="49" fontId="37" fillId="0" borderId="20" xfId="0" applyNumberFormat="1" applyFont="1" applyFill="1" applyBorder="1" applyAlignment="1" applyProtection="1">
      <alignment wrapText="1"/>
      <protection hidden="1"/>
    </xf>
    <xf numFmtId="0" fontId="0" fillId="0" borderId="20" xfId="0" applyBorder="1" applyProtection="1">
      <protection hidden="1"/>
    </xf>
    <xf numFmtId="0" fontId="0" fillId="0" borderId="20" xfId="0" applyBorder="1" applyAlignment="1" applyProtection="1">
      <alignment horizontal="center"/>
      <protection hidden="1"/>
    </xf>
    <xf numFmtId="2" fontId="0" fillId="0" borderId="21" xfId="0" applyNumberFormat="1" applyBorder="1" applyProtection="1">
      <protection hidden="1"/>
    </xf>
    <xf numFmtId="0" fontId="0" fillId="0" borderId="0" xfId="0" applyProtection="1">
      <protection hidden="1"/>
    </xf>
    <xf numFmtId="0" fontId="38" fillId="0" borderId="0" xfId="0" applyFont="1" applyAlignment="1" applyProtection="1">
      <alignment horizontal="center"/>
      <protection hidden="1"/>
    </xf>
    <xf numFmtId="0" fontId="0" fillId="0" borderId="0" xfId="0" applyAlignment="1" applyProtection="1">
      <alignment horizontal="center"/>
      <protection hidden="1"/>
    </xf>
    <xf numFmtId="49" fontId="31" fillId="4" borderId="2" xfId="0" applyNumberFormat="1" applyFont="1" applyFill="1" applyBorder="1" applyAlignment="1" applyProtection="1">
      <alignment vertical="top" wrapText="1"/>
      <protection hidden="1"/>
    </xf>
    <xf numFmtId="49" fontId="31" fillId="4" borderId="4" xfId="0" applyNumberFormat="1" applyFont="1" applyFill="1" applyBorder="1" applyAlignment="1" applyProtection="1">
      <alignment vertical="top" wrapText="1"/>
      <protection hidden="1"/>
    </xf>
    <xf numFmtId="0" fontId="12" fillId="0" borderId="0" xfId="0" applyFont="1" applyProtection="1">
      <protection hidden="1"/>
    </xf>
    <xf numFmtId="0" fontId="31" fillId="2" borderId="5" xfId="0" applyFont="1" applyFill="1" applyBorder="1" applyAlignment="1" applyProtection="1">
      <alignment horizontal="left" vertical="top"/>
      <protection hidden="1"/>
    </xf>
    <xf numFmtId="49" fontId="31" fillId="2" borderId="6" xfId="0" applyNumberFormat="1" applyFont="1" applyFill="1" applyBorder="1" applyAlignment="1" applyProtection="1">
      <alignment horizontal="left" vertical="top" wrapText="1"/>
      <protection hidden="1"/>
    </xf>
    <xf numFmtId="0" fontId="12" fillId="0" borderId="5" xfId="0" applyFont="1" applyBorder="1" applyAlignment="1" applyProtection="1">
      <alignment horizontal="left"/>
      <protection hidden="1"/>
    </xf>
    <xf numFmtId="49" fontId="12" fillId="0" borderId="6" xfId="0" applyNumberFormat="1" applyFont="1" applyBorder="1" applyAlignment="1" applyProtection="1">
      <alignment wrapText="1"/>
      <protection hidden="1"/>
    </xf>
    <xf numFmtId="0" fontId="12" fillId="0" borderId="6" xfId="0" applyFont="1" applyBorder="1" applyAlignment="1" applyProtection="1">
      <alignment vertical="center"/>
      <protection hidden="1"/>
    </xf>
    <xf numFmtId="0" fontId="12" fillId="0" borderId="5" xfId="0" applyFont="1" applyBorder="1" applyAlignment="1" applyProtection="1">
      <alignment horizontal="left" vertical="top"/>
      <protection hidden="1"/>
    </xf>
    <xf numFmtId="0" fontId="12" fillId="0" borderId="7" xfId="0" applyFont="1" applyBorder="1" applyAlignment="1" applyProtection="1">
      <alignment horizontal="left" vertical="top"/>
      <protection hidden="1"/>
    </xf>
    <xf numFmtId="49" fontId="12" fillId="0" borderId="9" xfId="0" applyNumberFormat="1" applyFont="1" applyBorder="1" applyAlignment="1" applyProtection="1">
      <alignment wrapText="1"/>
      <protection hidden="1"/>
    </xf>
    <xf numFmtId="49" fontId="31" fillId="4" borderId="1" xfId="0" applyNumberFormat="1" applyFont="1" applyFill="1" applyBorder="1" applyAlignment="1" applyProtection="1">
      <alignment vertical="top" wrapText="1"/>
      <protection hidden="1"/>
    </xf>
    <xf numFmtId="0" fontId="12" fillId="0" borderId="1" xfId="0" applyFont="1" applyBorder="1" applyProtection="1">
      <protection hidden="1"/>
    </xf>
    <xf numFmtId="0" fontId="12" fillId="0" borderId="1" xfId="0" applyFont="1" applyBorder="1" applyAlignment="1" applyProtection="1">
      <alignment wrapText="1"/>
      <protection hidden="1"/>
    </xf>
    <xf numFmtId="0" fontId="36" fillId="0" borderId="1" xfId="0" applyFont="1" applyBorder="1" applyProtection="1">
      <protection hidden="1"/>
    </xf>
    <xf numFmtId="0" fontId="8" fillId="0" borderId="1" xfId="0" applyFont="1" applyBorder="1" applyAlignment="1" applyProtection="1">
      <alignment wrapText="1"/>
      <protection hidden="1"/>
    </xf>
    <xf numFmtId="0" fontId="8" fillId="0" borderId="1" xfId="0" applyFont="1" applyBorder="1" applyAlignment="1" applyProtection="1">
      <alignment vertical="top"/>
      <protection hidden="1"/>
    </xf>
    <xf numFmtId="0" fontId="44" fillId="0" borderId="0" xfId="0" applyFont="1" applyProtection="1">
      <protection hidden="1"/>
    </xf>
    <xf numFmtId="0" fontId="51" fillId="0" borderId="27" xfId="0" applyFont="1" applyBorder="1" applyProtection="1">
      <protection hidden="1"/>
    </xf>
    <xf numFmtId="0" fontId="51" fillId="0" borderId="28" xfId="0" applyFont="1" applyBorder="1" applyProtection="1">
      <protection hidden="1"/>
    </xf>
    <xf numFmtId="0" fontId="44" fillId="0" borderId="25" xfId="0" applyFont="1" applyBorder="1" applyProtection="1">
      <protection hidden="1"/>
    </xf>
    <xf numFmtId="0" fontId="44" fillId="0" borderId="26" xfId="0" applyFont="1" applyBorder="1" applyProtection="1">
      <protection hidden="1"/>
    </xf>
    <xf numFmtId="0" fontId="44" fillId="0" borderId="5" xfId="0" applyFont="1" applyBorder="1" applyProtection="1">
      <protection hidden="1"/>
    </xf>
    <xf numFmtId="0" fontId="44" fillId="0" borderId="6" xfId="0" applyFont="1" applyBorder="1" applyProtection="1">
      <protection hidden="1"/>
    </xf>
    <xf numFmtId="0" fontId="44" fillId="0" borderId="29" xfId="0" applyFont="1" applyBorder="1" applyProtection="1">
      <protection hidden="1"/>
    </xf>
    <xf numFmtId="0" fontId="44" fillId="0" borderId="30" xfId="0" applyFont="1" applyBorder="1" applyProtection="1">
      <protection hidden="1"/>
    </xf>
    <xf numFmtId="0" fontId="44" fillId="0" borderId="27" xfId="0" applyFont="1" applyBorder="1" applyProtection="1">
      <protection hidden="1"/>
    </xf>
    <xf numFmtId="0" fontId="44" fillId="0" borderId="28" xfId="0" applyFont="1" applyBorder="1" applyProtection="1">
      <protection hidden="1"/>
    </xf>
    <xf numFmtId="0" fontId="44" fillId="0" borderId="19" xfId="0" applyFont="1" applyBorder="1" applyProtection="1">
      <protection hidden="1"/>
    </xf>
    <xf numFmtId="0" fontId="44" fillId="0" borderId="24" xfId="0" applyFont="1" applyBorder="1" applyProtection="1">
      <protection hidden="1"/>
    </xf>
    <xf numFmtId="0" fontId="44" fillId="0" borderId="34" xfId="0" applyFont="1" applyBorder="1" applyAlignment="1" applyProtection="1">
      <alignment textRotation="90"/>
      <protection hidden="1"/>
    </xf>
    <xf numFmtId="0" fontId="44" fillId="0" borderId="32" xfId="0" applyFont="1" applyBorder="1" applyAlignment="1" applyProtection="1">
      <alignment textRotation="90"/>
      <protection hidden="1"/>
    </xf>
    <xf numFmtId="0" fontId="44" fillId="0" borderId="28" xfId="0" applyFont="1" applyBorder="1" applyAlignment="1" applyProtection="1">
      <alignment textRotation="90"/>
      <protection hidden="1"/>
    </xf>
    <xf numFmtId="0" fontId="44" fillId="0" borderId="33" xfId="0" applyFont="1" applyBorder="1" applyAlignment="1" applyProtection="1">
      <alignment vertical="center"/>
      <protection hidden="1"/>
    </xf>
    <xf numFmtId="0" fontId="44" fillId="0" borderId="38" xfId="0" applyFont="1" applyBorder="1" applyAlignment="1" applyProtection="1">
      <alignment vertical="center"/>
      <protection hidden="1"/>
    </xf>
    <xf numFmtId="0" fontId="44" fillId="0" borderId="35" xfId="0" applyFont="1" applyBorder="1" applyAlignment="1" applyProtection="1">
      <alignment horizontal="center" vertical="center"/>
      <protection hidden="1"/>
    </xf>
    <xf numFmtId="0" fontId="44" fillId="0" borderId="31" xfId="0" applyFont="1" applyBorder="1" applyAlignment="1" applyProtection="1">
      <alignment horizontal="center" vertical="center"/>
      <protection hidden="1"/>
    </xf>
    <xf numFmtId="0" fontId="44" fillId="0" borderId="26" xfId="0" applyFont="1" applyBorder="1" applyAlignment="1" applyProtection="1">
      <alignment horizontal="center" vertical="center"/>
      <protection hidden="1"/>
    </xf>
    <xf numFmtId="0" fontId="44" fillId="0" borderId="39" xfId="0" applyFont="1" applyBorder="1" applyAlignment="1" applyProtection="1">
      <alignment vertical="center"/>
      <protection hidden="1"/>
    </xf>
    <xf numFmtId="0" fontId="44" fillId="0" borderId="36" xfId="0" applyFont="1" applyBorder="1" applyAlignment="1" applyProtection="1">
      <alignment horizontal="center" vertical="center"/>
      <protection hidden="1"/>
    </xf>
    <xf numFmtId="0" fontId="44" fillId="0" borderId="1" xfId="0" applyFont="1" applyBorder="1" applyAlignment="1" applyProtection="1">
      <alignment horizontal="center" vertical="center"/>
      <protection hidden="1"/>
    </xf>
    <xf numFmtId="0" fontId="44" fillId="0" borderId="6" xfId="0" applyFont="1" applyBorder="1" applyAlignment="1" applyProtection="1">
      <alignment horizontal="center" vertical="center"/>
      <protection hidden="1"/>
    </xf>
    <xf numFmtId="0" fontId="44" fillId="0" borderId="16" xfId="0" applyFont="1" applyBorder="1" applyAlignment="1" applyProtection="1">
      <alignment vertical="center"/>
      <protection hidden="1"/>
    </xf>
    <xf numFmtId="0" fontId="44" fillId="0" borderId="40" xfId="0" applyFont="1" applyBorder="1" applyAlignment="1" applyProtection="1">
      <alignment vertical="center"/>
      <protection hidden="1"/>
    </xf>
    <xf numFmtId="0" fontId="44" fillId="0" borderId="37" xfId="0" applyFont="1" applyBorder="1" applyAlignment="1" applyProtection="1">
      <alignment horizontal="center" vertical="center"/>
      <protection hidden="1"/>
    </xf>
    <xf numFmtId="0" fontId="44" fillId="0" borderId="8" xfId="0" applyFont="1" applyBorder="1" applyAlignment="1" applyProtection="1">
      <alignment horizontal="center" vertical="center"/>
      <protection hidden="1"/>
    </xf>
    <xf numFmtId="0" fontId="44" fillId="0" borderId="9" xfId="0" applyFont="1" applyBorder="1" applyAlignment="1" applyProtection="1">
      <alignment horizontal="center" vertical="center"/>
      <protection hidden="1"/>
    </xf>
    <xf numFmtId="0" fontId="44" fillId="0" borderId="24" xfId="0" applyFont="1" applyBorder="1" applyAlignment="1" applyProtection="1">
      <alignment vertical="center"/>
      <protection hidden="1"/>
    </xf>
    <xf numFmtId="0" fontId="44" fillId="0" borderId="23" xfId="0" applyFont="1" applyBorder="1" applyAlignment="1" applyProtection="1">
      <alignment vertical="center"/>
      <protection hidden="1"/>
    </xf>
    <xf numFmtId="0" fontId="44" fillId="0" borderId="0" xfId="0" applyFont="1" applyBorder="1" applyAlignment="1" applyProtection="1">
      <alignment vertical="center"/>
      <protection hidden="1"/>
    </xf>
    <xf numFmtId="0" fontId="44" fillId="0" borderId="0" xfId="0" applyFont="1" applyBorder="1" applyProtection="1">
      <protection hidden="1"/>
    </xf>
    <xf numFmtId="0" fontId="45" fillId="2" borderId="22" xfId="0" applyFont="1" applyFill="1" applyBorder="1" applyAlignment="1" applyProtection="1">
      <alignment horizontal="justify" vertical="center" wrapText="1"/>
      <protection hidden="1"/>
    </xf>
    <xf numFmtId="0" fontId="45" fillId="2" borderId="23" xfId="0" applyFont="1" applyFill="1" applyBorder="1" applyAlignment="1" applyProtection="1">
      <alignment horizontal="justify" vertical="center" wrapText="1"/>
      <protection hidden="1"/>
    </xf>
    <xf numFmtId="0" fontId="0" fillId="6" borderId="14" xfId="0" applyFill="1" applyBorder="1" applyAlignment="1" applyProtection="1">
      <alignment horizontal="center" vertical="center" wrapText="1"/>
      <protection locked="0"/>
    </xf>
    <xf numFmtId="0" fontId="0" fillId="6" borderId="15" xfId="0" applyFill="1" applyBorder="1" applyAlignment="1" applyProtection="1">
      <alignment horizontal="center" vertical="center" wrapText="1"/>
      <protection locked="0"/>
    </xf>
    <xf numFmtId="0" fontId="0" fillId="6" borderId="17" xfId="0" applyFill="1" applyBorder="1" applyAlignment="1" applyProtection="1">
      <alignment horizontal="center" vertical="center" wrapText="1"/>
      <protection locked="0"/>
    </xf>
    <xf numFmtId="0" fontId="0" fillId="6" borderId="18" xfId="0" applyFill="1" applyBorder="1" applyAlignment="1" applyProtection="1">
      <alignment horizontal="center" vertical="center" wrapText="1"/>
      <protection locked="0"/>
    </xf>
    <xf numFmtId="0" fontId="45" fillId="0" borderId="0" xfId="0" applyFont="1" applyFill="1" applyBorder="1" applyAlignment="1" applyProtection="1">
      <alignment horizontal="justify" vertical="center" wrapText="1"/>
      <protection hidden="1"/>
    </xf>
    <xf numFmtId="0" fontId="0" fillId="6" borderId="10" xfId="0" applyFill="1" applyBorder="1" applyAlignment="1" applyProtection="1">
      <alignment horizontal="center" vertical="center" wrapText="1"/>
      <protection locked="0"/>
    </xf>
    <xf numFmtId="0" fontId="0" fillId="6" borderId="11" xfId="0" applyFill="1" applyBorder="1" applyAlignment="1" applyProtection="1">
      <alignment horizontal="center" vertical="center" wrapText="1"/>
      <protection locked="0"/>
    </xf>
    <xf numFmtId="0" fontId="0" fillId="6" borderId="12" xfId="0" applyFill="1" applyBorder="1" applyAlignment="1" applyProtection="1">
      <alignment horizontal="center" vertical="center" wrapText="1"/>
      <protection locked="0"/>
    </xf>
    <xf numFmtId="0" fontId="0" fillId="6" borderId="13" xfId="0" applyFill="1" applyBorder="1" applyAlignment="1" applyProtection="1">
      <alignment horizontal="center" vertical="center" wrapText="1"/>
      <protection locked="0"/>
    </xf>
    <xf numFmtId="0" fontId="44" fillId="0" borderId="22" xfId="0" applyFont="1" applyBorder="1" applyAlignment="1" applyProtection="1">
      <alignment horizontal="left" vertical="center" wrapText="1"/>
      <protection hidden="1"/>
    </xf>
    <xf numFmtId="0" fontId="44" fillId="0" borderId="41" xfId="0" applyFont="1" applyBorder="1" applyAlignment="1" applyProtection="1">
      <alignment horizontal="left" vertical="center" wrapText="1"/>
      <protection hidden="1"/>
    </xf>
    <xf numFmtId="0" fontId="44" fillId="0" borderId="38" xfId="0" applyFont="1" applyBorder="1" applyAlignment="1" applyProtection="1">
      <alignment horizontal="left" vertical="center" wrapText="1"/>
      <protection hidden="1"/>
    </xf>
    <xf numFmtId="0" fontId="1" fillId="0" borderId="1" xfId="0" applyFont="1" applyBorder="1" applyAlignment="1" applyProtection="1">
      <alignment horizontal="left" vertical="center" wrapText="1"/>
      <protection hidden="1"/>
    </xf>
    <xf numFmtId="0" fontId="1" fillId="0" borderId="1" xfId="0" applyFont="1" applyFill="1" applyBorder="1" applyAlignment="1" applyProtection="1">
      <alignment horizontal="left" vertical="center" wrapText="1"/>
      <protection hidden="1"/>
    </xf>
  </cellXfs>
  <cellStyles count="2">
    <cellStyle name="Standaard" xfId="0" builtinId="0"/>
    <cellStyle name="Standaard_Beoordeling Accountants 10-09-08" xfId="1"/>
  </cellStyles>
  <dxfs count="0"/>
  <tableStyles count="0" defaultTableStyle="TableStyleMedium2" defaultPivotStyle="PivotStyleLight16"/>
  <colors>
    <mruColors>
      <color rgb="FFD0CE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0"/>
  <sheetViews>
    <sheetView showGridLines="0" zoomScale="85" zoomScaleNormal="85" workbookViewId="0">
      <selection activeCell="J18" sqref="J18"/>
    </sheetView>
  </sheetViews>
  <sheetFormatPr defaultRowHeight="15.75" x14ac:dyDescent="0.25"/>
  <cols>
    <col min="2" max="2" width="4.25" customWidth="1"/>
    <col min="4" max="4" width="16" customWidth="1"/>
    <col min="5" max="5" width="16.75" customWidth="1"/>
    <col min="6" max="6" width="18.125" customWidth="1"/>
  </cols>
  <sheetData>
    <row r="2" spans="2:8" ht="16.5" x14ac:dyDescent="0.3">
      <c r="B2" s="18"/>
      <c r="C2" s="19"/>
      <c r="D2" s="19"/>
      <c r="E2" s="19"/>
      <c r="F2" s="19"/>
      <c r="G2" s="19"/>
      <c r="H2" s="20"/>
    </row>
    <row r="3" spans="2:8" ht="23.25" x14ac:dyDescent="0.35">
      <c r="B3" s="21"/>
      <c r="C3" s="9"/>
      <c r="D3" s="9"/>
      <c r="E3" s="10" t="s">
        <v>334</v>
      </c>
      <c r="F3" s="9"/>
      <c r="G3" s="9"/>
      <c r="H3" s="22"/>
    </row>
    <row r="4" spans="2:8" ht="35.25" customHeight="1" x14ac:dyDescent="0.35">
      <c r="B4" s="21"/>
      <c r="C4" s="9"/>
      <c r="D4" s="9"/>
      <c r="E4" s="11" t="s">
        <v>330</v>
      </c>
      <c r="F4" s="9"/>
      <c r="G4" s="9"/>
      <c r="H4" s="22"/>
    </row>
    <row r="5" spans="2:8" ht="32.25" customHeight="1" x14ac:dyDescent="0.35">
      <c r="B5" s="21"/>
      <c r="C5" s="12"/>
      <c r="D5" s="12"/>
      <c r="E5" s="11" t="s">
        <v>332</v>
      </c>
      <c r="F5" s="9"/>
      <c r="G5" s="9"/>
      <c r="H5" s="22"/>
    </row>
    <row r="6" spans="2:8" ht="21" x14ac:dyDescent="0.35">
      <c r="B6" s="21"/>
      <c r="C6" s="12"/>
      <c r="D6" s="12"/>
      <c r="E6" s="11" t="s">
        <v>163</v>
      </c>
      <c r="F6" s="9"/>
      <c r="G6" s="9"/>
      <c r="H6" s="22"/>
    </row>
    <row r="7" spans="2:8" ht="16.5" x14ac:dyDescent="0.3">
      <c r="B7" s="21"/>
      <c r="C7" s="9"/>
      <c r="D7" s="9"/>
      <c r="E7" s="9"/>
      <c r="F7" s="9"/>
      <c r="G7" s="9"/>
      <c r="H7" s="22"/>
    </row>
    <row r="8" spans="2:8" ht="16.5" x14ac:dyDescent="0.3">
      <c r="B8" s="21"/>
      <c r="C8" s="9"/>
      <c r="D8" s="9"/>
      <c r="E8" s="9"/>
      <c r="F8" s="9"/>
      <c r="G8" s="9"/>
      <c r="H8" s="22"/>
    </row>
    <row r="9" spans="2:8" ht="21" x14ac:dyDescent="0.35">
      <c r="B9" s="21"/>
      <c r="C9" s="12"/>
      <c r="D9" s="12"/>
      <c r="E9" s="13" t="s">
        <v>331</v>
      </c>
      <c r="F9" s="9"/>
      <c r="G9" s="9"/>
      <c r="H9" s="22"/>
    </row>
    <row r="10" spans="2:8" ht="21" x14ac:dyDescent="0.35">
      <c r="B10" s="21"/>
      <c r="C10" s="12"/>
      <c r="D10" s="12"/>
      <c r="E10" s="14" t="s">
        <v>333</v>
      </c>
      <c r="F10" s="9"/>
      <c r="G10" s="9"/>
      <c r="H10" s="22"/>
    </row>
    <row r="11" spans="2:8" ht="16.5" x14ac:dyDescent="0.3">
      <c r="B11" s="23"/>
      <c r="C11" s="24"/>
      <c r="D11" s="24"/>
      <c r="E11" s="25"/>
      <c r="F11" s="25"/>
      <c r="G11" s="25"/>
      <c r="H11" s="26"/>
    </row>
    <row r="13" spans="2:8" ht="16.5" thickBot="1" x14ac:dyDescent="0.3"/>
    <row r="14" spans="2:8" ht="18.75" x14ac:dyDescent="0.25">
      <c r="B14" s="17"/>
      <c r="D14" s="1" t="s">
        <v>321</v>
      </c>
      <c r="E14" s="219"/>
      <c r="F14" s="220"/>
    </row>
    <row r="15" spans="2:8" ht="18.75" x14ac:dyDescent="0.25">
      <c r="B15" s="17"/>
      <c r="D15" s="8" t="s">
        <v>322</v>
      </c>
      <c r="E15" s="221"/>
      <c r="F15" s="222"/>
    </row>
    <row r="16" spans="2:8" ht="18.75" x14ac:dyDescent="0.25">
      <c r="B16" s="17"/>
      <c r="D16" s="8" t="s">
        <v>323</v>
      </c>
      <c r="E16" s="221"/>
      <c r="F16" s="222"/>
    </row>
    <row r="17" spans="2:6" ht="18.75" x14ac:dyDescent="0.25">
      <c r="B17" s="17"/>
      <c r="D17" s="8" t="s">
        <v>324</v>
      </c>
      <c r="E17" s="221"/>
      <c r="F17" s="222"/>
    </row>
    <row r="18" spans="2:6" ht="18.75" x14ac:dyDescent="0.25">
      <c r="B18" s="17"/>
      <c r="D18" s="8" t="s">
        <v>325</v>
      </c>
      <c r="E18" s="221"/>
      <c r="F18" s="222"/>
    </row>
    <row r="19" spans="2:6" ht="15.75" customHeight="1" x14ac:dyDescent="0.25">
      <c r="B19" s="218"/>
      <c r="D19" s="212" t="s">
        <v>326</v>
      </c>
      <c r="E19" s="214"/>
      <c r="F19" s="215"/>
    </row>
    <row r="20" spans="2:6" ht="16.5" customHeight="1" thickBot="1" x14ac:dyDescent="0.3">
      <c r="B20" s="218"/>
      <c r="D20" s="213"/>
      <c r="E20" s="216"/>
      <c r="F20" s="217"/>
    </row>
  </sheetData>
  <sheetProtection algorithmName="SHA-512" hashValue="MmGtVTnHJhmDmZkWAnQhbcrpIS3bISXTfHGJysEIudhpk7p1EYfQ+DFSPAK673kttN+Q8sMJIQxTkGuLEphxgQ==" saltValue="zVIWSS6vLu6k/y2Z5+FFkQ==" spinCount="100000" sheet="1" objects="1" scenarios="1"/>
  <mergeCells count="8">
    <mergeCell ref="D19:D20"/>
    <mergeCell ref="E19:F20"/>
    <mergeCell ref="B19:B20"/>
    <mergeCell ref="E14:F14"/>
    <mergeCell ref="E15:F15"/>
    <mergeCell ref="E16:F16"/>
    <mergeCell ref="E17:F17"/>
    <mergeCell ref="E18:F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8"/>
  <sheetViews>
    <sheetView showGridLines="0" tabSelected="1" zoomScaleNormal="100" workbookViewId="0">
      <pane ySplit="1" topLeftCell="A65" activePane="bottomLeft" state="frozen"/>
      <selection pane="bottomLeft" activeCell="B76" sqref="B76"/>
    </sheetView>
  </sheetViews>
  <sheetFormatPr defaultColWidth="11" defaultRowHeight="15" x14ac:dyDescent="0.25"/>
  <cols>
    <col min="1" max="1" width="4.625" style="102" customWidth="1"/>
    <col min="2" max="2" width="132.75" style="104" bestFit="1" customWidth="1"/>
    <col min="3" max="3" width="13.875" style="37" customWidth="1"/>
    <col min="4" max="16384" width="11" style="37"/>
  </cols>
  <sheetData>
    <row r="1" spans="1:3" s="30" customFormat="1" ht="19.5" customHeight="1" x14ac:dyDescent="0.25">
      <c r="A1" s="27"/>
      <c r="B1" s="28" t="s">
        <v>2</v>
      </c>
      <c r="C1" s="29" t="s">
        <v>317</v>
      </c>
    </row>
    <row r="2" spans="1:3" s="34" customFormat="1" x14ac:dyDescent="0.25">
      <c r="A2" s="31"/>
      <c r="B2" s="32" t="s">
        <v>337</v>
      </c>
      <c r="C2" s="33"/>
    </row>
    <row r="3" spans="1:3" ht="30" x14ac:dyDescent="0.25">
      <c r="A3" s="35">
        <v>1</v>
      </c>
      <c r="B3" s="36" t="s">
        <v>338</v>
      </c>
      <c r="C3" s="5"/>
    </row>
    <row r="4" spans="1:3" x14ac:dyDescent="0.25">
      <c r="A4" s="35">
        <v>2</v>
      </c>
      <c r="B4" s="36" t="s">
        <v>339</v>
      </c>
      <c r="C4" s="5"/>
    </row>
    <row r="5" spans="1:3" x14ac:dyDescent="0.25">
      <c r="A5" s="35">
        <v>3</v>
      </c>
      <c r="B5" s="38" t="s">
        <v>112</v>
      </c>
      <c r="C5" s="5"/>
    </row>
    <row r="6" spans="1:3" s="34" customFormat="1" x14ac:dyDescent="0.25">
      <c r="A6" s="31"/>
      <c r="B6" s="32" t="s">
        <v>57</v>
      </c>
      <c r="C6" s="39"/>
    </row>
    <row r="7" spans="1:3" ht="15" customHeight="1" x14ac:dyDescent="0.25">
      <c r="A7" s="35">
        <v>4</v>
      </c>
      <c r="B7" s="40" t="s">
        <v>407</v>
      </c>
      <c r="C7" s="5"/>
    </row>
    <row r="8" spans="1:3" ht="30" x14ac:dyDescent="0.25">
      <c r="A8" s="35">
        <v>5</v>
      </c>
      <c r="B8" s="36" t="s">
        <v>340</v>
      </c>
      <c r="C8" s="5"/>
    </row>
    <row r="9" spans="1:3" x14ac:dyDescent="0.25">
      <c r="A9" s="35">
        <v>6</v>
      </c>
      <c r="B9" s="41" t="s">
        <v>150</v>
      </c>
      <c r="C9" s="5"/>
    </row>
    <row r="10" spans="1:3" s="34" customFormat="1" x14ac:dyDescent="0.25">
      <c r="A10" s="31"/>
      <c r="B10" s="32" t="s">
        <v>0</v>
      </c>
      <c r="C10" s="39"/>
    </row>
    <row r="11" spans="1:3" x14ac:dyDescent="0.25">
      <c r="A11" s="35">
        <v>7</v>
      </c>
      <c r="B11" s="36" t="s">
        <v>341</v>
      </c>
      <c r="C11" s="5"/>
    </row>
    <row r="12" spans="1:3" x14ac:dyDescent="0.25">
      <c r="A12" s="35">
        <v>8</v>
      </c>
      <c r="B12" s="42" t="s">
        <v>3</v>
      </c>
      <c r="C12" s="5"/>
    </row>
    <row r="13" spans="1:3" s="34" customFormat="1" x14ac:dyDescent="0.25">
      <c r="A13" s="31"/>
      <c r="B13" s="32" t="s">
        <v>58</v>
      </c>
      <c r="C13" s="39"/>
    </row>
    <row r="14" spans="1:3" s="44" customFormat="1" x14ac:dyDescent="0.25">
      <c r="A14" s="35">
        <v>9</v>
      </c>
      <c r="B14" s="43" t="s">
        <v>342</v>
      </c>
      <c r="C14" s="5"/>
    </row>
    <row r="15" spans="1:3" s="47" customFormat="1" x14ac:dyDescent="0.25">
      <c r="A15" s="45">
        <v>10</v>
      </c>
      <c r="B15" s="46" t="s">
        <v>244</v>
      </c>
      <c r="C15" s="5"/>
    </row>
    <row r="16" spans="1:3" s="34" customFormat="1" x14ac:dyDescent="0.25">
      <c r="A16" s="31"/>
      <c r="B16" s="32" t="s">
        <v>26</v>
      </c>
      <c r="C16" s="39"/>
    </row>
    <row r="17" spans="1:3" x14ac:dyDescent="0.25">
      <c r="A17" s="35">
        <v>11</v>
      </c>
      <c r="B17" s="36" t="s">
        <v>343</v>
      </c>
      <c r="C17" s="5"/>
    </row>
    <row r="18" spans="1:3" x14ac:dyDescent="0.25">
      <c r="A18" s="35">
        <v>12</v>
      </c>
      <c r="B18" s="43" t="s">
        <v>151</v>
      </c>
      <c r="C18" s="5"/>
    </row>
    <row r="19" spans="1:3" x14ac:dyDescent="0.25">
      <c r="A19" s="35">
        <v>13</v>
      </c>
      <c r="B19" s="43" t="s">
        <v>152</v>
      </c>
      <c r="C19" s="5"/>
    </row>
    <row r="20" spans="1:3" ht="93" customHeight="1" x14ac:dyDescent="0.25">
      <c r="A20" s="35">
        <v>14</v>
      </c>
      <c r="B20" s="43" t="s">
        <v>344</v>
      </c>
      <c r="C20" s="5"/>
    </row>
    <row r="21" spans="1:3" x14ac:dyDescent="0.25">
      <c r="A21" s="35">
        <v>15</v>
      </c>
      <c r="B21" s="38" t="s">
        <v>45</v>
      </c>
      <c r="C21" s="5"/>
    </row>
    <row r="22" spans="1:3" x14ac:dyDescent="0.25">
      <c r="A22" s="35">
        <v>16</v>
      </c>
      <c r="B22" s="48" t="s">
        <v>66</v>
      </c>
      <c r="C22" s="5"/>
    </row>
    <row r="23" spans="1:3" x14ac:dyDescent="0.25">
      <c r="A23" s="35">
        <v>17</v>
      </c>
      <c r="B23" s="48" t="s">
        <v>65</v>
      </c>
      <c r="C23" s="5"/>
    </row>
    <row r="24" spans="1:3" ht="15" customHeight="1" x14ac:dyDescent="0.25">
      <c r="A24" s="35">
        <v>18</v>
      </c>
      <c r="B24" s="43" t="s">
        <v>153</v>
      </c>
      <c r="C24" s="5"/>
    </row>
    <row r="25" spans="1:3" x14ac:dyDescent="0.25">
      <c r="A25" s="35">
        <v>19</v>
      </c>
      <c r="B25" s="49" t="s">
        <v>154</v>
      </c>
      <c r="C25" s="5"/>
    </row>
    <row r="26" spans="1:3" x14ac:dyDescent="0.25">
      <c r="A26" s="35">
        <v>20</v>
      </c>
      <c r="B26" s="41" t="s">
        <v>155</v>
      </c>
      <c r="C26" s="5"/>
    </row>
    <row r="27" spans="1:3" x14ac:dyDescent="0.25">
      <c r="A27" s="35">
        <v>21</v>
      </c>
      <c r="B27" s="41" t="s">
        <v>293</v>
      </c>
      <c r="C27" s="5"/>
    </row>
    <row r="28" spans="1:3" x14ac:dyDescent="0.25">
      <c r="A28" s="35">
        <v>22</v>
      </c>
      <c r="B28" s="49" t="s">
        <v>311</v>
      </c>
      <c r="C28" s="5"/>
    </row>
    <row r="29" spans="1:3" s="34" customFormat="1" x14ac:dyDescent="0.25">
      <c r="A29" s="31"/>
      <c r="B29" s="32" t="s">
        <v>11</v>
      </c>
      <c r="C29" s="39"/>
    </row>
    <row r="30" spans="1:3" ht="90" x14ac:dyDescent="0.25">
      <c r="A30" s="35">
        <v>23</v>
      </c>
      <c r="B30" s="41" t="s">
        <v>345</v>
      </c>
      <c r="C30" s="5"/>
    </row>
    <row r="31" spans="1:3" x14ac:dyDescent="0.25">
      <c r="A31" s="35">
        <v>24</v>
      </c>
      <c r="B31" s="48" t="s">
        <v>67</v>
      </c>
      <c r="C31" s="5"/>
    </row>
    <row r="32" spans="1:3" x14ac:dyDescent="0.25">
      <c r="A32" s="35">
        <v>25</v>
      </c>
      <c r="B32" s="48" t="s">
        <v>68</v>
      </c>
      <c r="C32" s="5"/>
    </row>
    <row r="33" spans="1:3" x14ac:dyDescent="0.25">
      <c r="A33" s="35">
        <v>26</v>
      </c>
      <c r="B33" s="50" t="s">
        <v>113</v>
      </c>
      <c r="C33" s="5"/>
    </row>
    <row r="34" spans="1:3" x14ac:dyDescent="0.25">
      <c r="A34" s="35">
        <v>27</v>
      </c>
      <c r="B34" s="48" t="s">
        <v>69</v>
      </c>
      <c r="C34" s="5"/>
    </row>
    <row r="35" spans="1:3" x14ac:dyDescent="0.25">
      <c r="A35" s="35">
        <v>28</v>
      </c>
      <c r="B35" s="48" t="s">
        <v>70</v>
      </c>
      <c r="C35" s="5"/>
    </row>
    <row r="36" spans="1:3" ht="15.75" customHeight="1" x14ac:dyDescent="0.25">
      <c r="A36" s="35">
        <v>29</v>
      </c>
      <c r="B36" s="48" t="s">
        <v>83</v>
      </c>
      <c r="C36" s="5"/>
    </row>
    <row r="37" spans="1:3" ht="15" customHeight="1" x14ac:dyDescent="0.25">
      <c r="A37" s="35">
        <v>30</v>
      </c>
      <c r="B37" s="51" t="s">
        <v>349</v>
      </c>
      <c r="C37" s="5"/>
    </row>
    <row r="38" spans="1:3" x14ac:dyDescent="0.25">
      <c r="A38" s="35">
        <v>31</v>
      </c>
      <c r="B38" s="41" t="s">
        <v>352</v>
      </c>
      <c r="C38" s="5"/>
    </row>
    <row r="39" spans="1:3" s="34" customFormat="1" x14ac:dyDescent="0.25">
      <c r="A39" s="31"/>
      <c r="B39" s="32" t="s">
        <v>1</v>
      </c>
      <c r="C39" s="39"/>
    </row>
    <row r="40" spans="1:3" s="54" customFormat="1" x14ac:dyDescent="0.25">
      <c r="A40" s="52">
        <v>32</v>
      </c>
      <c r="B40" s="53" t="s">
        <v>156</v>
      </c>
      <c r="C40" s="5"/>
    </row>
    <row r="41" spans="1:3" s="54" customFormat="1" x14ac:dyDescent="0.25">
      <c r="A41" s="52">
        <v>33</v>
      </c>
      <c r="B41" s="53" t="s">
        <v>129</v>
      </c>
      <c r="C41" s="5"/>
    </row>
    <row r="42" spans="1:3" s="54" customFormat="1" x14ac:dyDescent="0.25">
      <c r="A42" s="52">
        <v>34</v>
      </c>
      <c r="B42" s="53" t="s">
        <v>157</v>
      </c>
      <c r="C42" s="5"/>
    </row>
    <row r="43" spans="1:3" s="54" customFormat="1" x14ac:dyDescent="0.25">
      <c r="A43" s="52">
        <v>35</v>
      </c>
      <c r="B43" s="53" t="s">
        <v>353</v>
      </c>
      <c r="C43" s="5"/>
    </row>
    <row r="44" spans="1:3" s="54" customFormat="1" x14ac:dyDescent="0.25">
      <c r="A44" s="52">
        <v>36</v>
      </c>
      <c r="B44" s="55" t="s">
        <v>201</v>
      </c>
      <c r="C44" s="5"/>
    </row>
    <row r="45" spans="1:3" s="54" customFormat="1" x14ac:dyDescent="0.25">
      <c r="A45" s="52">
        <v>37</v>
      </c>
      <c r="B45" s="53" t="s">
        <v>158</v>
      </c>
      <c r="C45" s="5"/>
    </row>
    <row r="46" spans="1:3" s="54" customFormat="1" x14ac:dyDescent="0.25">
      <c r="A46" s="52">
        <v>38</v>
      </c>
      <c r="B46" s="53" t="s">
        <v>71</v>
      </c>
      <c r="C46" s="5"/>
    </row>
    <row r="47" spans="1:3" s="47" customFormat="1" x14ac:dyDescent="0.25">
      <c r="A47" s="52">
        <v>39</v>
      </c>
      <c r="B47" s="56" t="s">
        <v>72</v>
      </c>
      <c r="C47" s="5"/>
    </row>
    <row r="48" spans="1:3" s="54" customFormat="1" x14ac:dyDescent="0.25">
      <c r="A48" s="52">
        <v>40</v>
      </c>
      <c r="B48" s="53" t="s">
        <v>220</v>
      </c>
      <c r="C48" s="5"/>
    </row>
    <row r="49" spans="1:3" s="47" customFormat="1" x14ac:dyDescent="0.25">
      <c r="A49" s="52">
        <v>41</v>
      </c>
      <c r="B49" s="57" t="s">
        <v>73</v>
      </c>
      <c r="C49" s="5"/>
    </row>
    <row r="50" spans="1:3" s="47" customFormat="1" x14ac:dyDescent="0.25">
      <c r="A50" s="52">
        <v>42</v>
      </c>
      <c r="B50" s="56" t="s">
        <v>74</v>
      </c>
      <c r="C50" s="5"/>
    </row>
    <row r="51" spans="1:3" s="47" customFormat="1" ht="15" customHeight="1" x14ac:dyDescent="0.25">
      <c r="A51" s="52">
        <v>43</v>
      </c>
      <c r="B51" s="56" t="s">
        <v>354</v>
      </c>
      <c r="C51" s="5"/>
    </row>
    <row r="52" spans="1:3" s="34" customFormat="1" x14ac:dyDescent="0.25">
      <c r="A52" s="31"/>
      <c r="B52" s="32" t="s">
        <v>221</v>
      </c>
      <c r="C52" s="39"/>
    </row>
    <row r="53" spans="1:3" s="44" customFormat="1" x14ac:dyDescent="0.25">
      <c r="A53" s="58">
        <v>44</v>
      </c>
      <c r="B53" s="49" t="s">
        <v>329</v>
      </c>
      <c r="C53" s="5"/>
    </row>
    <row r="54" spans="1:3" s="44" customFormat="1" x14ac:dyDescent="0.25">
      <c r="A54" s="58">
        <v>45</v>
      </c>
      <c r="B54" s="49" t="s">
        <v>4</v>
      </c>
      <c r="C54" s="5"/>
    </row>
    <row r="55" spans="1:3" s="54" customFormat="1" x14ac:dyDescent="0.25">
      <c r="A55" s="58">
        <v>48</v>
      </c>
      <c r="B55" s="46" t="s">
        <v>84</v>
      </c>
      <c r="C55" s="5"/>
    </row>
    <row r="56" spans="1:3" s="54" customFormat="1" x14ac:dyDescent="0.25">
      <c r="A56" s="58">
        <v>49</v>
      </c>
      <c r="B56" s="46" t="s">
        <v>238</v>
      </c>
      <c r="C56" s="5"/>
    </row>
    <row r="57" spans="1:3" s="34" customFormat="1" x14ac:dyDescent="0.25">
      <c r="A57" s="31"/>
      <c r="B57" s="32" t="s">
        <v>61</v>
      </c>
      <c r="C57" s="39"/>
    </row>
    <row r="58" spans="1:3" x14ac:dyDescent="0.25">
      <c r="A58" s="58">
        <v>50</v>
      </c>
      <c r="B58" s="59" t="s">
        <v>46</v>
      </c>
      <c r="C58" s="5"/>
    </row>
    <row r="59" spans="1:3" x14ac:dyDescent="0.25">
      <c r="A59" s="58">
        <v>51</v>
      </c>
      <c r="B59" s="59" t="s">
        <v>47</v>
      </c>
      <c r="C59" s="5"/>
    </row>
    <row r="60" spans="1:3" x14ac:dyDescent="0.25">
      <c r="A60" s="58">
        <v>52</v>
      </c>
      <c r="B60" s="59" t="s">
        <v>48</v>
      </c>
      <c r="C60" s="5"/>
    </row>
    <row r="61" spans="1:3" x14ac:dyDescent="0.25">
      <c r="A61" s="58">
        <v>53</v>
      </c>
      <c r="B61" s="59" t="s">
        <v>49</v>
      </c>
      <c r="C61" s="5"/>
    </row>
    <row r="62" spans="1:3" x14ac:dyDescent="0.25">
      <c r="A62" s="58">
        <v>54</v>
      </c>
      <c r="B62" s="59" t="s">
        <v>50</v>
      </c>
      <c r="C62" s="5"/>
    </row>
    <row r="63" spans="1:3" s="60" customFormat="1" ht="15.75" customHeight="1" x14ac:dyDescent="0.25">
      <c r="A63" s="52">
        <v>55</v>
      </c>
      <c r="B63" s="55" t="s">
        <v>409</v>
      </c>
      <c r="C63" s="15"/>
    </row>
    <row r="64" spans="1:3" x14ac:dyDescent="0.25">
      <c r="A64" s="58">
        <v>56</v>
      </c>
      <c r="B64" s="61" t="s">
        <v>51</v>
      </c>
      <c r="C64" s="5"/>
    </row>
    <row r="65" spans="1:3" s="34" customFormat="1" x14ac:dyDescent="0.25">
      <c r="A65" s="31"/>
      <c r="B65" s="32" t="s">
        <v>7</v>
      </c>
      <c r="C65" s="39"/>
    </row>
    <row r="66" spans="1:3" s="44" customFormat="1" x14ac:dyDescent="0.25">
      <c r="A66" s="58">
        <v>57</v>
      </c>
      <c r="B66" s="49" t="s">
        <v>114</v>
      </c>
      <c r="C66" s="5"/>
    </row>
    <row r="67" spans="1:3" s="44" customFormat="1" x14ac:dyDescent="0.25">
      <c r="A67" s="58">
        <v>58</v>
      </c>
      <c r="B67" s="49" t="s">
        <v>159</v>
      </c>
      <c r="C67" s="5"/>
    </row>
    <row r="68" spans="1:3" s="44" customFormat="1" x14ac:dyDescent="0.25">
      <c r="A68" s="58">
        <v>59</v>
      </c>
      <c r="B68" s="49" t="s">
        <v>160</v>
      </c>
      <c r="C68" s="5"/>
    </row>
    <row r="69" spans="1:3" s="44" customFormat="1" x14ac:dyDescent="0.25">
      <c r="A69" s="58">
        <v>60</v>
      </c>
      <c r="B69" s="49" t="s">
        <v>75</v>
      </c>
      <c r="C69" s="5"/>
    </row>
    <row r="70" spans="1:3" ht="45" x14ac:dyDescent="0.25">
      <c r="A70" s="58">
        <v>61</v>
      </c>
      <c r="B70" s="62" t="s">
        <v>355</v>
      </c>
      <c r="C70" s="5"/>
    </row>
    <row r="71" spans="1:3" s="44" customFormat="1" ht="30" x14ac:dyDescent="0.25">
      <c r="A71" s="58">
        <v>62</v>
      </c>
      <c r="B71" s="63" t="s">
        <v>115</v>
      </c>
      <c r="C71" s="5"/>
    </row>
    <row r="72" spans="1:3" s="34" customFormat="1" x14ac:dyDescent="0.25">
      <c r="A72" s="31"/>
      <c r="B72" s="32" t="s">
        <v>59</v>
      </c>
      <c r="C72" s="39"/>
    </row>
    <row r="73" spans="1:3" s="47" customFormat="1" ht="90" x14ac:dyDescent="0.25">
      <c r="A73" s="52">
        <v>63</v>
      </c>
      <c r="B73" s="227" t="s">
        <v>414</v>
      </c>
      <c r="C73" s="5"/>
    </row>
    <row r="74" spans="1:3" s="47" customFormat="1" x14ac:dyDescent="0.25">
      <c r="A74" s="52">
        <v>64</v>
      </c>
      <c r="B74" s="65" t="s">
        <v>126</v>
      </c>
      <c r="C74" s="5"/>
    </row>
    <row r="75" spans="1:3" s="47" customFormat="1" x14ac:dyDescent="0.25">
      <c r="A75" s="52">
        <v>65</v>
      </c>
      <c r="B75" s="65" t="s">
        <v>127</v>
      </c>
      <c r="C75" s="5"/>
    </row>
    <row r="76" spans="1:3" s="47" customFormat="1" x14ac:dyDescent="0.25">
      <c r="A76" s="52">
        <v>66</v>
      </c>
      <c r="B76" s="65" t="s">
        <v>128</v>
      </c>
      <c r="C76" s="5"/>
    </row>
    <row r="77" spans="1:3" s="47" customFormat="1" x14ac:dyDescent="0.25">
      <c r="A77" s="52">
        <v>67</v>
      </c>
      <c r="B77" s="64" t="s">
        <v>356</v>
      </c>
      <c r="C77" s="5"/>
    </row>
    <row r="78" spans="1:3" s="34" customFormat="1" x14ac:dyDescent="0.25">
      <c r="A78" s="31"/>
      <c r="B78" s="32" t="s">
        <v>12</v>
      </c>
      <c r="C78" s="39"/>
    </row>
    <row r="79" spans="1:3" s="47" customFormat="1" ht="105" x14ac:dyDescent="0.25">
      <c r="A79" s="45">
        <v>68</v>
      </c>
      <c r="B79" s="66" t="s">
        <v>231</v>
      </c>
      <c r="C79" s="5"/>
    </row>
    <row r="80" spans="1:3" ht="30" x14ac:dyDescent="0.25">
      <c r="A80" s="45">
        <v>69</v>
      </c>
      <c r="B80" s="67" t="s">
        <v>233</v>
      </c>
      <c r="C80" s="5"/>
    </row>
    <row r="81" spans="1:3" s="47" customFormat="1" ht="30" x14ac:dyDescent="0.25">
      <c r="A81" s="45">
        <v>70</v>
      </c>
      <c r="B81" s="66" t="s">
        <v>234</v>
      </c>
      <c r="C81" s="5"/>
    </row>
    <row r="82" spans="1:3" s="47" customFormat="1" ht="90" x14ac:dyDescent="0.25">
      <c r="A82" s="45">
        <v>71</v>
      </c>
      <c r="B82" s="53" t="s">
        <v>403</v>
      </c>
      <c r="C82" s="5"/>
    </row>
    <row r="83" spans="1:3" x14ac:dyDescent="0.25">
      <c r="A83" s="45">
        <v>72</v>
      </c>
      <c r="B83" s="68" t="s">
        <v>102</v>
      </c>
      <c r="C83" s="5"/>
    </row>
    <row r="84" spans="1:3" s="47" customFormat="1" x14ac:dyDescent="0.25">
      <c r="A84" s="45">
        <v>73</v>
      </c>
      <c r="B84" s="56" t="s">
        <v>76</v>
      </c>
      <c r="C84" s="5"/>
    </row>
    <row r="85" spans="1:3" s="54" customFormat="1" ht="30" x14ac:dyDescent="0.25">
      <c r="A85" s="45">
        <v>74</v>
      </c>
      <c r="B85" s="53" t="s">
        <v>124</v>
      </c>
      <c r="C85" s="5"/>
    </row>
    <row r="86" spans="1:3" ht="16.5" customHeight="1" x14ac:dyDescent="0.25">
      <c r="A86" s="45">
        <v>75</v>
      </c>
      <c r="B86" s="68" t="s">
        <v>103</v>
      </c>
      <c r="C86" s="5"/>
    </row>
    <row r="87" spans="1:3" s="34" customFormat="1" x14ac:dyDescent="0.25">
      <c r="A87" s="31"/>
      <c r="B87" s="32" t="s">
        <v>13</v>
      </c>
      <c r="C87" s="39"/>
    </row>
    <row r="88" spans="1:3" x14ac:dyDescent="0.25">
      <c r="A88" s="35">
        <v>76</v>
      </c>
      <c r="B88" s="69" t="s">
        <v>14</v>
      </c>
      <c r="C88" s="5"/>
    </row>
    <row r="89" spans="1:3" x14ac:dyDescent="0.25">
      <c r="A89" s="58">
        <v>77</v>
      </c>
      <c r="B89" s="70" t="s">
        <v>28</v>
      </c>
      <c r="C89" s="5"/>
    </row>
    <row r="90" spans="1:3" x14ac:dyDescent="0.25">
      <c r="A90" s="35">
        <v>78</v>
      </c>
      <c r="B90" s="71" t="s">
        <v>24</v>
      </c>
      <c r="C90" s="5"/>
    </row>
    <row r="91" spans="1:3" ht="30" x14ac:dyDescent="0.25">
      <c r="A91" s="58">
        <v>79</v>
      </c>
      <c r="B91" s="71" t="s">
        <v>25</v>
      </c>
      <c r="C91" s="5"/>
    </row>
    <row r="92" spans="1:3" x14ac:dyDescent="0.25">
      <c r="A92" s="35">
        <v>80</v>
      </c>
      <c r="B92" s="71" t="s">
        <v>17</v>
      </c>
      <c r="C92" s="5"/>
    </row>
    <row r="93" spans="1:3" x14ac:dyDescent="0.25">
      <c r="A93" s="58">
        <v>81</v>
      </c>
      <c r="B93" s="72" t="s">
        <v>405</v>
      </c>
      <c r="C93" s="5"/>
    </row>
    <row r="94" spans="1:3" x14ac:dyDescent="0.25">
      <c r="A94" s="35">
        <v>82</v>
      </c>
      <c r="B94" s="71" t="s">
        <v>16</v>
      </c>
      <c r="C94" s="5"/>
    </row>
    <row r="95" spans="1:3" ht="30" x14ac:dyDescent="0.25">
      <c r="A95" s="58">
        <v>83</v>
      </c>
      <c r="B95" s="71" t="s">
        <v>18</v>
      </c>
      <c r="C95" s="5"/>
    </row>
    <row r="96" spans="1:3" ht="30" x14ac:dyDescent="0.25">
      <c r="A96" s="35">
        <v>84</v>
      </c>
      <c r="B96" s="71" t="s">
        <v>19</v>
      </c>
      <c r="C96" s="5"/>
    </row>
    <row r="97" spans="1:3" ht="30" x14ac:dyDescent="0.25">
      <c r="A97" s="58">
        <v>85</v>
      </c>
      <c r="B97" s="73" t="s">
        <v>27</v>
      </c>
      <c r="C97" s="5"/>
    </row>
    <row r="98" spans="1:3" x14ac:dyDescent="0.25">
      <c r="A98" s="35">
        <v>86</v>
      </c>
      <c r="B98" s="69" t="s">
        <v>15</v>
      </c>
      <c r="C98" s="5"/>
    </row>
    <row r="99" spans="1:3" ht="30" x14ac:dyDescent="0.25">
      <c r="A99" s="58">
        <v>87</v>
      </c>
      <c r="B99" s="74" t="s">
        <v>20</v>
      </c>
      <c r="C99" s="5"/>
    </row>
    <row r="100" spans="1:3" x14ac:dyDescent="0.25">
      <c r="A100" s="35">
        <v>88</v>
      </c>
      <c r="B100" s="71" t="s">
        <v>21</v>
      </c>
      <c r="C100" s="5"/>
    </row>
    <row r="101" spans="1:3" x14ac:dyDescent="0.25">
      <c r="A101" s="58">
        <v>89</v>
      </c>
      <c r="B101" s="71" t="s">
        <v>22</v>
      </c>
      <c r="C101" s="5"/>
    </row>
    <row r="102" spans="1:3" ht="45" x14ac:dyDescent="0.25">
      <c r="A102" s="35">
        <v>90</v>
      </c>
      <c r="B102" s="71" t="s">
        <v>23</v>
      </c>
      <c r="C102" s="5"/>
    </row>
    <row r="103" spans="1:3" x14ac:dyDescent="0.25">
      <c r="A103" s="58">
        <v>91</v>
      </c>
      <c r="B103" s="71" t="s">
        <v>29</v>
      </c>
      <c r="C103" s="5"/>
    </row>
    <row r="104" spans="1:3" ht="30" x14ac:dyDescent="0.25">
      <c r="A104" s="35">
        <v>92</v>
      </c>
      <c r="B104" s="75" t="s">
        <v>359</v>
      </c>
      <c r="C104" s="5"/>
    </row>
    <row r="105" spans="1:3" s="77" customFormat="1" ht="15" customHeight="1" x14ac:dyDescent="0.25">
      <c r="A105" s="58">
        <v>93</v>
      </c>
      <c r="B105" s="76" t="s">
        <v>30</v>
      </c>
      <c r="C105" s="5"/>
    </row>
    <row r="106" spans="1:3" x14ac:dyDescent="0.25">
      <c r="A106" s="35">
        <v>94</v>
      </c>
      <c r="B106" s="78" t="s">
        <v>31</v>
      </c>
      <c r="C106" s="5"/>
    </row>
    <row r="107" spans="1:3" x14ac:dyDescent="0.25">
      <c r="A107" s="58">
        <v>95</v>
      </c>
      <c r="B107" s="78" t="s">
        <v>32</v>
      </c>
      <c r="C107" s="5"/>
    </row>
    <row r="108" spans="1:3" ht="30" x14ac:dyDescent="0.25">
      <c r="A108" s="35">
        <v>96</v>
      </c>
      <c r="B108" s="79" t="s">
        <v>368</v>
      </c>
      <c r="C108" s="5"/>
    </row>
    <row r="109" spans="1:3" x14ac:dyDescent="0.25">
      <c r="A109" s="58">
        <v>97</v>
      </c>
      <c r="B109" s="80" t="s">
        <v>33</v>
      </c>
      <c r="C109" s="5"/>
    </row>
    <row r="110" spans="1:3" s="34" customFormat="1" x14ac:dyDescent="0.25">
      <c r="A110" s="31"/>
      <c r="B110" s="32" t="s">
        <v>235</v>
      </c>
      <c r="C110" s="39"/>
    </row>
    <row r="111" spans="1:3" ht="30" x14ac:dyDescent="0.25">
      <c r="A111" s="58">
        <v>98</v>
      </c>
      <c r="B111" s="79" t="s">
        <v>55</v>
      </c>
      <c r="C111" s="6"/>
    </row>
    <row r="112" spans="1:3" x14ac:dyDescent="0.25">
      <c r="A112" s="58">
        <v>99</v>
      </c>
      <c r="B112" s="81" t="s">
        <v>34</v>
      </c>
      <c r="C112" s="6"/>
    </row>
    <row r="113" spans="1:5" x14ac:dyDescent="0.25">
      <c r="A113" s="58">
        <v>100</v>
      </c>
      <c r="B113" s="48" t="s">
        <v>85</v>
      </c>
      <c r="C113" s="6"/>
    </row>
    <row r="114" spans="1:5" x14ac:dyDescent="0.25">
      <c r="A114" s="58">
        <v>101</v>
      </c>
      <c r="B114" s="41" t="s">
        <v>44</v>
      </c>
      <c r="C114" s="6"/>
    </row>
    <row r="115" spans="1:5" x14ac:dyDescent="0.25">
      <c r="A115" s="58">
        <v>102</v>
      </c>
      <c r="B115" s="41" t="s">
        <v>236</v>
      </c>
      <c r="C115" s="6"/>
    </row>
    <row r="116" spans="1:5" s="34" customFormat="1" x14ac:dyDescent="0.25">
      <c r="A116" s="82"/>
      <c r="B116" s="32" t="s">
        <v>10</v>
      </c>
      <c r="C116" s="39"/>
    </row>
    <row r="117" spans="1:5" s="30" customFormat="1" ht="15" customHeight="1" x14ac:dyDescent="0.25">
      <c r="A117" s="58">
        <v>103</v>
      </c>
      <c r="B117" s="83" t="s">
        <v>95</v>
      </c>
      <c r="C117" s="6"/>
      <c r="D117" s="84"/>
      <c r="E117" s="84"/>
    </row>
    <row r="118" spans="1:5" s="44" customFormat="1" x14ac:dyDescent="0.25">
      <c r="A118" s="58">
        <v>104</v>
      </c>
      <c r="B118" s="41" t="s">
        <v>161</v>
      </c>
      <c r="C118" s="6"/>
    </row>
    <row r="119" spans="1:5" s="44" customFormat="1" x14ac:dyDescent="0.25">
      <c r="A119" s="58">
        <v>105</v>
      </c>
      <c r="B119" s="41" t="s">
        <v>222</v>
      </c>
      <c r="C119" s="6"/>
    </row>
    <row r="120" spans="1:5" x14ac:dyDescent="0.25">
      <c r="A120" s="58">
        <v>106</v>
      </c>
      <c r="B120" s="50" t="s">
        <v>116</v>
      </c>
      <c r="C120" s="6"/>
    </row>
    <row r="121" spans="1:5" x14ac:dyDescent="0.25">
      <c r="A121" s="58">
        <v>107</v>
      </c>
      <c r="B121" s="85" t="s">
        <v>125</v>
      </c>
      <c r="C121" s="6"/>
    </row>
    <row r="122" spans="1:5" s="34" customFormat="1" x14ac:dyDescent="0.25">
      <c r="A122" s="82"/>
      <c r="B122" s="32" t="s">
        <v>9</v>
      </c>
      <c r="C122" s="39"/>
    </row>
    <row r="123" spans="1:5" s="44" customFormat="1" x14ac:dyDescent="0.25">
      <c r="A123" s="58">
        <v>108</v>
      </c>
      <c r="B123" s="86" t="s">
        <v>104</v>
      </c>
      <c r="C123" s="6"/>
    </row>
    <row r="124" spans="1:5" s="44" customFormat="1" ht="30" x14ac:dyDescent="0.25">
      <c r="A124" s="87">
        <v>109</v>
      </c>
      <c r="B124" s="88" t="s">
        <v>367</v>
      </c>
      <c r="C124" s="6"/>
    </row>
    <row r="125" spans="1:5" s="44" customFormat="1" x14ac:dyDescent="0.25">
      <c r="A125" s="58">
        <v>110</v>
      </c>
      <c r="B125" s="41" t="s">
        <v>214</v>
      </c>
      <c r="C125" s="6"/>
    </row>
    <row r="126" spans="1:5" x14ac:dyDescent="0.25">
      <c r="A126" s="58">
        <v>111</v>
      </c>
      <c r="B126" s="48" t="s">
        <v>86</v>
      </c>
      <c r="C126" s="6"/>
    </row>
    <row r="127" spans="1:5" x14ac:dyDescent="0.25">
      <c r="A127" s="58">
        <v>112</v>
      </c>
      <c r="B127" s="68" t="s">
        <v>105</v>
      </c>
      <c r="C127" s="6"/>
    </row>
    <row r="128" spans="1:5" s="47" customFormat="1" x14ac:dyDescent="0.25">
      <c r="A128" s="58">
        <v>113</v>
      </c>
      <c r="B128" s="89" t="s">
        <v>130</v>
      </c>
      <c r="C128" s="6"/>
    </row>
    <row r="129" spans="1:3" s="47" customFormat="1" x14ac:dyDescent="0.25">
      <c r="A129" s="58">
        <v>114</v>
      </c>
      <c r="B129" s="89" t="s">
        <v>131</v>
      </c>
      <c r="C129" s="6"/>
    </row>
    <row r="130" spans="1:3" x14ac:dyDescent="0.25">
      <c r="A130" s="58">
        <v>115</v>
      </c>
      <c r="B130" s="41" t="s">
        <v>346</v>
      </c>
      <c r="C130" s="6"/>
    </row>
    <row r="131" spans="1:3" x14ac:dyDescent="0.25">
      <c r="A131" s="58">
        <v>116</v>
      </c>
      <c r="B131" s="90" t="s">
        <v>117</v>
      </c>
      <c r="C131" s="6"/>
    </row>
    <row r="132" spans="1:3" x14ac:dyDescent="0.25">
      <c r="A132" s="58">
        <v>117</v>
      </c>
      <c r="B132" s="91" t="s">
        <v>237</v>
      </c>
      <c r="C132" s="6"/>
    </row>
    <row r="133" spans="1:3" s="34" customFormat="1" x14ac:dyDescent="0.25">
      <c r="A133" s="82"/>
      <c r="B133" s="32" t="s">
        <v>35</v>
      </c>
      <c r="C133" s="39"/>
    </row>
    <row r="134" spans="1:3" x14ac:dyDescent="0.25">
      <c r="A134" s="58">
        <v>118</v>
      </c>
      <c r="B134" s="68" t="s">
        <v>106</v>
      </c>
      <c r="C134" s="6"/>
    </row>
    <row r="135" spans="1:3" x14ac:dyDescent="0.25">
      <c r="A135" s="58">
        <v>119</v>
      </c>
      <c r="B135" s="92" t="s">
        <v>347</v>
      </c>
      <c r="C135" s="6"/>
    </row>
    <row r="136" spans="1:3" x14ac:dyDescent="0.25">
      <c r="A136" s="58">
        <v>120</v>
      </c>
      <c r="B136" s="61" t="s">
        <v>56</v>
      </c>
      <c r="C136" s="6"/>
    </row>
    <row r="137" spans="1:3" x14ac:dyDescent="0.25">
      <c r="A137" s="58">
        <v>121</v>
      </c>
      <c r="B137" s="67" t="s">
        <v>230</v>
      </c>
      <c r="C137" s="6"/>
    </row>
    <row r="138" spans="1:3" s="34" customFormat="1" x14ac:dyDescent="0.25">
      <c r="A138" s="82"/>
      <c r="B138" s="32" t="s">
        <v>36</v>
      </c>
      <c r="C138" s="39"/>
    </row>
    <row r="139" spans="1:3" x14ac:dyDescent="0.25">
      <c r="A139" s="58">
        <v>122</v>
      </c>
      <c r="B139" s="68" t="s">
        <v>107</v>
      </c>
      <c r="C139" s="6"/>
    </row>
    <row r="140" spans="1:3" x14ac:dyDescent="0.25">
      <c r="A140" s="58">
        <v>123</v>
      </c>
      <c r="B140" s="93" t="s">
        <v>327</v>
      </c>
      <c r="C140" s="6"/>
    </row>
    <row r="141" spans="1:3" x14ac:dyDescent="0.25">
      <c r="A141" s="58">
        <v>124</v>
      </c>
      <c r="B141" s="48" t="s">
        <v>77</v>
      </c>
      <c r="C141" s="6"/>
    </row>
    <row r="142" spans="1:3" x14ac:dyDescent="0.25">
      <c r="A142" s="58">
        <v>125</v>
      </c>
      <c r="B142" s="92" t="s">
        <v>348</v>
      </c>
      <c r="C142" s="6"/>
    </row>
    <row r="143" spans="1:3" x14ac:dyDescent="0.25">
      <c r="A143" s="58">
        <v>126</v>
      </c>
      <c r="B143" s="94" t="s">
        <v>78</v>
      </c>
      <c r="C143" s="6"/>
    </row>
    <row r="144" spans="1:3" x14ac:dyDescent="0.25">
      <c r="A144" s="58">
        <v>127</v>
      </c>
      <c r="B144" s="94" t="s">
        <v>79</v>
      </c>
      <c r="C144" s="6"/>
    </row>
    <row r="145" spans="1:3" ht="30" x14ac:dyDescent="0.25">
      <c r="A145" s="58">
        <v>128</v>
      </c>
      <c r="B145" s="95" t="s">
        <v>80</v>
      </c>
      <c r="C145" s="6"/>
    </row>
    <row r="146" spans="1:3" x14ac:dyDescent="0.25">
      <c r="A146" s="58">
        <v>129</v>
      </c>
      <c r="B146" s="96" t="s">
        <v>328</v>
      </c>
      <c r="C146" s="6"/>
    </row>
    <row r="147" spans="1:3" s="34" customFormat="1" x14ac:dyDescent="0.25">
      <c r="A147" s="82"/>
      <c r="B147" s="32" t="s">
        <v>60</v>
      </c>
      <c r="C147" s="39"/>
    </row>
    <row r="148" spans="1:3" x14ac:dyDescent="0.25">
      <c r="A148" s="58">
        <v>130</v>
      </c>
      <c r="B148" s="48" t="s">
        <v>81</v>
      </c>
      <c r="C148" s="6"/>
    </row>
    <row r="149" spans="1:3" ht="45" x14ac:dyDescent="0.25">
      <c r="A149" s="58">
        <v>131</v>
      </c>
      <c r="B149" s="97" t="s">
        <v>108</v>
      </c>
      <c r="C149" s="6"/>
    </row>
    <row r="150" spans="1:3" ht="30" x14ac:dyDescent="0.25">
      <c r="A150" s="58">
        <v>132</v>
      </c>
      <c r="B150" s="98" t="s">
        <v>87</v>
      </c>
      <c r="C150" s="6"/>
    </row>
    <row r="151" spans="1:3" x14ac:dyDescent="0.25">
      <c r="A151" s="58">
        <v>133</v>
      </c>
      <c r="B151" s="61" t="s">
        <v>54</v>
      </c>
      <c r="C151" s="6"/>
    </row>
    <row r="152" spans="1:3" x14ac:dyDescent="0.25">
      <c r="A152" s="58">
        <v>134</v>
      </c>
      <c r="B152" s="99" t="s">
        <v>402</v>
      </c>
      <c r="C152" s="6"/>
    </row>
    <row r="153" spans="1:3" x14ac:dyDescent="0.25">
      <c r="A153" s="58">
        <v>135</v>
      </c>
      <c r="B153" s="50" t="s">
        <v>118</v>
      </c>
      <c r="C153" s="6"/>
    </row>
    <row r="154" spans="1:3" x14ac:dyDescent="0.25">
      <c r="A154" s="58">
        <v>136</v>
      </c>
      <c r="B154" s="61" t="s">
        <v>53</v>
      </c>
      <c r="C154" s="6"/>
    </row>
    <row r="155" spans="1:3" x14ac:dyDescent="0.25">
      <c r="A155" s="58">
        <v>137</v>
      </c>
      <c r="B155" s="61" t="s">
        <v>52</v>
      </c>
      <c r="C155" s="6"/>
    </row>
    <row r="156" spans="1:3" x14ac:dyDescent="0.25">
      <c r="A156" s="58">
        <v>138</v>
      </c>
      <c r="B156" s="94" t="s">
        <v>82</v>
      </c>
      <c r="C156" s="6"/>
    </row>
    <row r="157" spans="1:3" s="34" customFormat="1" x14ac:dyDescent="0.25">
      <c r="A157" s="82"/>
      <c r="B157" s="32" t="s">
        <v>42</v>
      </c>
      <c r="C157" s="39"/>
    </row>
    <row r="158" spans="1:3" s="60" customFormat="1" x14ac:dyDescent="0.25">
      <c r="A158" s="58">
        <v>139</v>
      </c>
      <c r="B158" s="41" t="s">
        <v>119</v>
      </c>
      <c r="C158" s="6"/>
    </row>
    <row r="159" spans="1:3" s="60" customFormat="1" x14ac:dyDescent="0.25">
      <c r="A159" s="58">
        <v>140</v>
      </c>
      <c r="B159" s="41" t="s">
        <v>120</v>
      </c>
      <c r="C159" s="6"/>
    </row>
    <row r="160" spans="1:3" s="60" customFormat="1" x14ac:dyDescent="0.25">
      <c r="A160" s="58">
        <v>141</v>
      </c>
      <c r="B160" s="41" t="s">
        <v>121</v>
      </c>
      <c r="C160" s="6"/>
    </row>
    <row r="161" spans="1:3" s="60" customFormat="1" x14ac:dyDescent="0.25">
      <c r="A161" s="58">
        <v>142</v>
      </c>
      <c r="B161" s="41" t="s">
        <v>132</v>
      </c>
      <c r="C161" s="6"/>
    </row>
    <row r="162" spans="1:3" s="34" customFormat="1" x14ac:dyDescent="0.25">
      <c r="A162" s="82"/>
      <c r="B162" s="32" t="s">
        <v>43</v>
      </c>
      <c r="C162" s="39"/>
    </row>
    <row r="163" spans="1:3" s="44" customFormat="1" ht="126.75" customHeight="1" x14ac:dyDescent="0.25">
      <c r="A163" s="35">
        <v>143</v>
      </c>
      <c r="B163" s="83" t="s">
        <v>366</v>
      </c>
      <c r="C163" s="6"/>
    </row>
    <row r="164" spans="1:3" s="60" customFormat="1" x14ac:dyDescent="0.25">
      <c r="A164" s="58">
        <v>144</v>
      </c>
      <c r="B164" s="41" t="s">
        <v>223</v>
      </c>
      <c r="C164" s="6"/>
    </row>
    <row r="165" spans="1:3" s="30" customFormat="1" ht="15.75" thickBot="1" x14ac:dyDescent="0.3">
      <c r="A165" s="100">
        <v>145</v>
      </c>
      <c r="B165" s="101" t="s">
        <v>406</v>
      </c>
      <c r="C165" s="7"/>
    </row>
    <row r="166" spans="1:3" x14ac:dyDescent="0.25">
      <c r="B166" s="103"/>
    </row>
    <row r="167" spans="1:3" x14ac:dyDescent="0.25">
      <c r="B167" s="103"/>
    </row>
    <row r="168" spans="1:3" x14ac:dyDescent="0.25">
      <c r="B168" s="103"/>
    </row>
  </sheetData>
  <sheetProtection algorithmName="SHA-512" hashValue="W3JnzhVNrzP3e4do1qfd55w2R7XeDU9HmbFUS1F7+leSCKgdN1keePEjr44v9w2rl+yGlsWw+Em9coE/7spiSA==" saltValue="Y8HV/uOFf33BQDq6swEvHg==" spinCount="100000" sheet="1" objects="1" scenarios="1"/>
  <dataValidations count="1">
    <dataValidation type="list" allowBlank="1" showInputMessage="1" showErrorMessage="1" sqref="C111:C115 C117:C121 C134:C137 C139:C146 C148:C156 C158:C161 C163:C164 C3:C5 C7:C9 C11:C12 C14:C15 C17:C28 C40:C51 C53:C56 C58:C64 C66:C71 C73:C77 C79:C86 C88:C109 C123:C132 C30:C38">
      <formula1>"Ja,Nee,"</formula1>
    </dataValidation>
  </dataValidations>
  <pageMargins left="0.7" right="0.7" top="0.75" bottom="0.75" header="0.3" footer="0.3"/>
  <pageSetup paperSize="9" scale="71" orientation="landscape" r:id="rId1"/>
  <colBreaks count="1" manualBreakCount="1">
    <brk id="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6"/>
  <sheetViews>
    <sheetView showGridLines="0" zoomScale="85" zoomScaleNormal="85" workbookViewId="0">
      <pane ySplit="1" topLeftCell="A2" activePane="bottomLeft" state="frozen"/>
      <selection pane="bottomLeft" activeCell="B5" sqref="B5:B6"/>
    </sheetView>
  </sheetViews>
  <sheetFormatPr defaultRowHeight="15.75" x14ac:dyDescent="0.25"/>
  <cols>
    <col min="1" max="1" width="3.875" style="159" bestFit="1" customWidth="1"/>
    <col min="2" max="2" width="153" style="158" bestFit="1" customWidth="1"/>
    <col min="3" max="3" width="9.375" style="158" customWidth="1"/>
    <col min="4" max="4" width="10.125" style="160" bestFit="1" customWidth="1"/>
    <col min="5" max="5" width="12.25" style="158" customWidth="1"/>
    <col min="6" max="16384" width="9" style="158"/>
  </cols>
  <sheetData>
    <row r="1" spans="1:5" s="30" customFormat="1" ht="30" x14ac:dyDescent="0.25">
      <c r="A1" s="105"/>
      <c r="B1" s="28" t="s">
        <v>2</v>
      </c>
      <c r="C1" s="106" t="s">
        <v>319</v>
      </c>
      <c r="D1" s="107" t="s">
        <v>317</v>
      </c>
      <c r="E1" s="108" t="s">
        <v>318</v>
      </c>
    </row>
    <row r="2" spans="1:5" s="34" customFormat="1" ht="15" x14ac:dyDescent="0.25">
      <c r="A2" s="109"/>
      <c r="B2" s="110" t="s">
        <v>300</v>
      </c>
      <c r="C2" s="111"/>
      <c r="D2" s="112"/>
      <c r="E2" s="33"/>
    </row>
    <row r="3" spans="1:5" s="117" customFormat="1" ht="78.75" customHeight="1" x14ac:dyDescent="0.25">
      <c r="A3" s="113">
        <v>1</v>
      </c>
      <c r="B3" s="114" t="s">
        <v>315</v>
      </c>
      <c r="C3" s="115">
        <v>0.14491999999999999</v>
      </c>
      <c r="D3" s="2"/>
      <c r="E3" s="116" t="str">
        <f>IF(D3="","",(IF(D3="Ja",C3,0)))</f>
        <v/>
      </c>
    </row>
    <row r="4" spans="1:5" s="34" customFormat="1" ht="15" x14ac:dyDescent="0.25">
      <c r="A4" s="109"/>
      <c r="B4" s="32" t="s">
        <v>26</v>
      </c>
      <c r="C4" s="118"/>
      <c r="D4" s="3"/>
      <c r="E4" s="119"/>
    </row>
    <row r="5" spans="1:5" s="117" customFormat="1" ht="78.75" customHeight="1" x14ac:dyDescent="0.25">
      <c r="A5" s="113">
        <v>2</v>
      </c>
      <c r="B5" s="114" t="s">
        <v>316</v>
      </c>
      <c r="C5" s="115">
        <v>0.14491999999999999</v>
      </c>
      <c r="D5" s="2"/>
      <c r="E5" s="116" t="str">
        <f t="shared" ref="E5:E73" si="0">IF(D5="","",(IF(D5="Ja",C5,0)))</f>
        <v/>
      </c>
    </row>
    <row r="6" spans="1:5" s="117" customFormat="1" ht="78.75" customHeight="1" x14ac:dyDescent="0.25">
      <c r="A6" s="113">
        <v>3</v>
      </c>
      <c r="B6" s="120" t="s">
        <v>88</v>
      </c>
      <c r="C6" s="115">
        <v>0.14491999999999999</v>
      </c>
      <c r="D6" s="2"/>
      <c r="E6" s="116" t="str">
        <f t="shared" si="0"/>
        <v/>
      </c>
    </row>
    <row r="7" spans="1:5" s="121" customFormat="1" ht="78.75" customHeight="1" x14ac:dyDescent="0.25">
      <c r="A7" s="113">
        <v>4</v>
      </c>
      <c r="B7" s="114" t="s">
        <v>62</v>
      </c>
      <c r="C7" s="115">
        <v>0.14491999999999999</v>
      </c>
      <c r="D7" s="2"/>
      <c r="E7" s="116" t="str">
        <f t="shared" si="0"/>
        <v/>
      </c>
    </row>
    <row r="8" spans="1:5" s="121" customFormat="1" ht="78.75" customHeight="1" x14ac:dyDescent="0.25">
      <c r="A8" s="113">
        <v>5</v>
      </c>
      <c r="B8" s="114" t="s">
        <v>89</v>
      </c>
      <c r="C8" s="115">
        <v>0.14491999999999999</v>
      </c>
      <c r="D8" s="2"/>
      <c r="E8" s="116" t="str">
        <f t="shared" si="0"/>
        <v/>
      </c>
    </row>
    <row r="9" spans="1:5" s="121" customFormat="1" ht="78.75" customHeight="1" x14ac:dyDescent="0.25">
      <c r="A9" s="113">
        <v>6</v>
      </c>
      <c r="B9" s="49" t="s">
        <v>301</v>
      </c>
      <c r="C9" s="115">
        <v>0.14491999999999999</v>
      </c>
      <c r="D9" s="2"/>
      <c r="E9" s="116" t="str">
        <f t="shared" si="0"/>
        <v/>
      </c>
    </row>
    <row r="10" spans="1:5" s="121" customFormat="1" ht="78.75" customHeight="1" x14ac:dyDescent="0.25">
      <c r="A10" s="113">
        <v>7</v>
      </c>
      <c r="B10" s="63" t="s">
        <v>302</v>
      </c>
      <c r="C10" s="115">
        <v>0.14491999999999999</v>
      </c>
      <c r="D10" s="2"/>
      <c r="E10" s="116" t="str">
        <f t="shared" ref="E10" si="1">IF(D10="","",(IF(D10="Ja",C10,0)))</f>
        <v/>
      </c>
    </row>
    <row r="11" spans="1:5" s="121" customFormat="1" ht="78.75" customHeight="1" x14ac:dyDescent="0.25">
      <c r="A11" s="113">
        <v>8</v>
      </c>
      <c r="B11" s="63" t="s">
        <v>411</v>
      </c>
      <c r="C11" s="115">
        <v>0.14491999999999999</v>
      </c>
      <c r="D11" s="2"/>
      <c r="E11" s="116" t="str">
        <f t="shared" si="0"/>
        <v/>
      </c>
    </row>
    <row r="12" spans="1:5" s="34" customFormat="1" ht="15" x14ac:dyDescent="0.25">
      <c r="A12" s="109"/>
      <c r="B12" s="32" t="s">
        <v>11</v>
      </c>
      <c r="C12" s="118"/>
      <c r="D12" s="3"/>
      <c r="E12" s="119"/>
    </row>
    <row r="13" spans="1:5" s="117" customFormat="1" ht="78.75" customHeight="1" x14ac:dyDescent="0.25">
      <c r="A13" s="113">
        <v>9</v>
      </c>
      <c r="B13" s="120" t="s">
        <v>63</v>
      </c>
      <c r="C13" s="115">
        <v>0.14491999999999999</v>
      </c>
      <c r="D13" s="2"/>
      <c r="E13" s="116" t="str">
        <f t="shared" si="0"/>
        <v/>
      </c>
    </row>
    <row r="14" spans="1:5" s="117" customFormat="1" ht="78.75" customHeight="1" x14ac:dyDescent="0.25">
      <c r="A14" s="113">
        <v>10</v>
      </c>
      <c r="B14" s="122" t="s">
        <v>90</v>
      </c>
      <c r="C14" s="115">
        <v>0.14491999999999999</v>
      </c>
      <c r="D14" s="2"/>
      <c r="E14" s="116" t="str">
        <f t="shared" ref="E14" si="2">IF(D14="","",(IF(D14="Ja",C14,0)))</f>
        <v/>
      </c>
    </row>
    <row r="15" spans="1:5" s="117" customFormat="1" ht="78.75" customHeight="1" x14ac:dyDescent="0.25">
      <c r="A15" s="113">
        <v>11</v>
      </c>
      <c r="B15" s="123" t="s">
        <v>363</v>
      </c>
      <c r="C15" s="115">
        <v>0.14491999999999999</v>
      </c>
      <c r="D15" s="2"/>
      <c r="E15" s="116" t="str">
        <f t="shared" si="0"/>
        <v/>
      </c>
    </row>
    <row r="16" spans="1:5" s="34" customFormat="1" ht="15" x14ac:dyDescent="0.25">
      <c r="A16" s="109"/>
      <c r="B16" s="32" t="s">
        <v>1</v>
      </c>
      <c r="C16" s="118"/>
      <c r="D16" s="3"/>
      <c r="E16" s="119"/>
    </row>
    <row r="17" spans="1:5" s="126" customFormat="1" ht="78.75" customHeight="1" x14ac:dyDescent="0.25">
      <c r="A17" s="124">
        <v>12</v>
      </c>
      <c r="B17" s="125" t="s">
        <v>295</v>
      </c>
      <c r="C17" s="115">
        <v>0.14491999999999999</v>
      </c>
      <c r="D17" s="2"/>
      <c r="E17" s="116" t="str">
        <f t="shared" si="0"/>
        <v/>
      </c>
    </row>
    <row r="18" spans="1:5" s="126" customFormat="1" ht="78.75" customHeight="1" x14ac:dyDescent="0.25">
      <c r="A18" s="124">
        <v>13</v>
      </c>
      <c r="B18" s="127" t="s">
        <v>360</v>
      </c>
      <c r="C18" s="115">
        <v>0.14491999999999999</v>
      </c>
      <c r="D18" s="2"/>
      <c r="E18" s="116" t="str">
        <f t="shared" si="0"/>
        <v/>
      </c>
    </row>
    <row r="19" spans="1:5" s="126" customFormat="1" ht="78.75" customHeight="1" x14ac:dyDescent="0.25">
      <c r="A19" s="124">
        <v>14</v>
      </c>
      <c r="B19" s="127" t="s">
        <v>216</v>
      </c>
      <c r="C19" s="115">
        <v>0.14491999999999999</v>
      </c>
      <c r="D19" s="2"/>
      <c r="E19" s="116" t="str">
        <f t="shared" si="0"/>
        <v/>
      </c>
    </row>
    <row r="20" spans="1:5" s="126" customFormat="1" ht="78.75" customHeight="1" x14ac:dyDescent="0.25">
      <c r="A20" s="124">
        <v>15</v>
      </c>
      <c r="B20" s="127" t="s">
        <v>217</v>
      </c>
      <c r="C20" s="115">
        <v>0.14491999999999999</v>
      </c>
      <c r="D20" s="2"/>
      <c r="E20" s="116" t="str">
        <f t="shared" si="0"/>
        <v/>
      </c>
    </row>
    <row r="21" spans="1:5" s="126" customFormat="1" ht="78.75" customHeight="1" x14ac:dyDescent="0.25">
      <c r="A21" s="124">
        <v>16</v>
      </c>
      <c r="B21" s="127" t="s">
        <v>312</v>
      </c>
      <c r="C21" s="115">
        <v>0.14491999999999999</v>
      </c>
      <c r="D21" s="2"/>
      <c r="E21" s="116" t="str">
        <f t="shared" si="0"/>
        <v/>
      </c>
    </row>
    <row r="22" spans="1:5" s="126" customFormat="1" ht="78.75" customHeight="1" x14ac:dyDescent="0.25">
      <c r="A22" s="124">
        <v>17</v>
      </c>
      <c r="B22" s="127" t="s">
        <v>64</v>
      </c>
      <c r="C22" s="115">
        <v>0.14491999999999999</v>
      </c>
      <c r="D22" s="2"/>
      <c r="E22" s="116" t="str">
        <f t="shared" si="0"/>
        <v/>
      </c>
    </row>
    <row r="23" spans="1:5" s="126" customFormat="1" ht="78.75" customHeight="1" x14ac:dyDescent="0.25">
      <c r="A23" s="124">
        <v>18</v>
      </c>
      <c r="B23" s="127" t="s">
        <v>109</v>
      </c>
      <c r="C23" s="115">
        <v>0.14491999999999999</v>
      </c>
      <c r="D23" s="2"/>
      <c r="E23" s="116" t="str">
        <f t="shared" si="0"/>
        <v/>
      </c>
    </row>
    <row r="24" spans="1:5" s="34" customFormat="1" ht="15" x14ac:dyDescent="0.25">
      <c r="A24" s="109"/>
      <c r="B24" s="32" t="s">
        <v>215</v>
      </c>
      <c r="C24" s="118"/>
      <c r="D24" s="3"/>
      <c r="E24" s="119"/>
    </row>
    <row r="25" spans="1:5" s="126" customFormat="1" ht="78.75" customHeight="1" x14ac:dyDescent="0.25">
      <c r="A25" s="113">
        <v>19</v>
      </c>
      <c r="B25" s="128" t="s">
        <v>5</v>
      </c>
      <c r="C25" s="115">
        <v>0.15625</v>
      </c>
      <c r="D25" s="2"/>
      <c r="E25" s="116" t="str">
        <f t="shared" si="0"/>
        <v/>
      </c>
    </row>
    <row r="26" spans="1:5" s="126" customFormat="1" ht="78.75" customHeight="1" x14ac:dyDescent="0.25">
      <c r="A26" s="113">
        <v>20</v>
      </c>
      <c r="B26" s="127" t="s">
        <v>239</v>
      </c>
      <c r="C26" s="115">
        <v>0.14491999999999999</v>
      </c>
      <c r="D26" s="2"/>
      <c r="E26" s="116" t="str">
        <f t="shared" si="0"/>
        <v/>
      </c>
    </row>
    <row r="27" spans="1:5" s="126" customFormat="1" ht="78.75" customHeight="1" x14ac:dyDescent="0.25">
      <c r="A27" s="113">
        <v>21</v>
      </c>
      <c r="B27" s="127" t="s">
        <v>313</v>
      </c>
      <c r="C27" s="115">
        <v>0.14491999999999999</v>
      </c>
      <c r="D27" s="2"/>
      <c r="E27" s="116" t="str">
        <f t="shared" si="0"/>
        <v/>
      </c>
    </row>
    <row r="28" spans="1:5" s="126" customFormat="1" ht="78.75" customHeight="1" x14ac:dyDescent="0.25">
      <c r="A28" s="113">
        <v>22</v>
      </c>
      <c r="B28" s="127" t="s">
        <v>314</v>
      </c>
      <c r="C28" s="115">
        <v>0.14491999999999999</v>
      </c>
      <c r="D28" s="2"/>
      <c r="E28" s="116" t="str">
        <f t="shared" si="0"/>
        <v/>
      </c>
    </row>
    <row r="29" spans="1:5" s="126" customFormat="1" ht="78.75" customHeight="1" x14ac:dyDescent="0.25">
      <c r="A29" s="113">
        <v>23</v>
      </c>
      <c r="B29" s="127" t="s">
        <v>404</v>
      </c>
      <c r="C29" s="115">
        <v>0.14491999999999999</v>
      </c>
      <c r="D29" s="2"/>
      <c r="E29" s="116" t="str">
        <f t="shared" si="0"/>
        <v/>
      </c>
    </row>
    <row r="30" spans="1:5" s="34" customFormat="1" ht="15" x14ac:dyDescent="0.25">
      <c r="A30" s="109"/>
      <c r="B30" s="32" t="s">
        <v>7</v>
      </c>
      <c r="C30" s="118"/>
      <c r="D30" s="3"/>
      <c r="E30" s="119"/>
    </row>
    <row r="31" spans="1:5" s="117" customFormat="1" ht="78.75" customHeight="1" x14ac:dyDescent="0.25">
      <c r="A31" s="113">
        <v>24</v>
      </c>
      <c r="B31" s="49" t="s">
        <v>303</v>
      </c>
      <c r="C31" s="115">
        <v>0.14491999999999999</v>
      </c>
      <c r="D31" s="2"/>
      <c r="E31" s="116" t="str">
        <f t="shared" si="0"/>
        <v/>
      </c>
    </row>
    <row r="32" spans="1:5" s="117" customFormat="1" ht="78.75" customHeight="1" x14ac:dyDescent="0.25">
      <c r="A32" s="113">
        <v>25</v>
      </c>
      <c r="B32" s="122" t="s">
        <v>91</v>
      </c>
      <c r="C32" s="115">
        <v>0.14491999999999999</v>
      </c>
      <c r="D32" s="2"/>
      <c r="E32" s="116" t="str">
        <f t="shared" ref="E32" si="3">IF(D32="","",(IF(D32="Ja",C32,0)))</f>
        <v/>
      </c>
    </row>
    <row r="33" spans="1:5" s="117" customFormat="1" ht="78.75" customHeight="1" x14ac:dyDescent="0.25">
      <c r="A33" s="113">
        <v>26</v>
      </c>
      <c r="B33" s="123" t="s">
        <v>364</v>
      </c>
      <c r="C33" s="115">
        <v>0.14491999999999999</v>
      </c>
      <c r="D33" s="2"/>
      <c r="E33" s="116" t="str">
        <f t="shared" si="0"/>
        <v/>
      </c>
    </row>
    <row r="34" spans="1:5" s="34" customFormat="1" ht="15" x14ac:dyDescent="0.25">
      <c r="A34" s="109"/>
      <c r="B34" s="32" t="s">
        <v>8</v>
      </c>
      <c r="C34" s="118"/>
      <c r="D34" s="3"/>
      <c r="E34" s="119"/>
    </row>
    <row r="35" spans="1:5" s="117" customFormat="1" ht="78.75" customHeight="1" x14ac:dyDescent="0.25">
      <c r="A35" s="124">
        <v>27</v>
      </c>
      <c r="B35" s="129" t="s">
        <v>110</v>
      </c>
      <c r="C35" s="115">
        <v>0.14491999999999999</v>
      </c>
      <c r="D35" s="2"/>
      <c r="E35" s="116" t="str">
        <f t="shared" si="0"/>
        <v/>
      </c>
    </row>
    <row r="36" spans="1:5" s="117" customFormat="1" ht="78.75" customHeight="1" x14ac:dyDescent="0.25">
      <c r="A36" s="113">
        <v>28</v>
      </c>
      <c r="B36" s="130" t="s">
        <v>92</v>
      </c>
      <c r="C36" s="115">
        <v>0.14491999999999999</v>
      </c>
      <c r="D36" s="2"/>
      <c r="E36" s="116" t="str">
        <f t="shared" si="0"/>
        <v/>
      </c>
    </row>
    <row r="37" spans="1:5" s="117" customFormat="1" ht="78.75" customHeight="1" x14ac:dyDescent="0.25">
      <c r="A37" s="113">
        <v>29</v>
      </c>
      <c r="B37" s="131" t="s">
        <v>122</v>
      </c>
      <c r="C37" s="115">
        <v>0.14491999999999999</v>
      </c>
      <c r="D37" s="2"/>
      <c r="E37" s="116" t="str">
        <f t="shared" ref="E37:E39" si="4">IF(D37="","",(IF(D37="Ja",C37,0)))</f>
        <v/>
      </c>
    </row>
    <row r="38" spans="1:5" s="117" customFormat="1" ht="78.75" customHeight="1" x14ac:dyDescent="0.25">
      <c r="A38" s="113">
        <v>30</v>
      </c>
      <c r="B38" s="132" t="s">
        <v>408</v>
      </c>
      <c r="C38" s="115">
        <v>0.14491999999999999</v>
      </c>
      <c r="D38" s="2"/>
      <c r="E38" s="116" t="str">
        <f t="shared" si="4"/>
        <v/>
      </c>
    </row>
    <row r="39" spans="1:5" s="117" customFormat="1" ht="78.75" customHeight="1" x14ac:dyDescent="0.25">
      <c r="A39" s="113">
        <v>31</v>
      </c>
      <c r="B39" s="132" t="s">
        <v>365</v>
      </c>
      <c r="C39" s="115">
        <v>0.14000000000000001</v>
      </c>
      <c r="D39" s="2"/>
      <c r="E39" s="116" t="str">
        <f t="shared" si="4"/>
        <v/>
      </c>
    </row>
    <row r="40" spans="1:5" s="117" customFormat="1" ht="78.75" customHeight="1" x14ac:dyDescent="0.25">
      <c r="A40" s="113">
        <v>32</v>
      </c>
      <c r="B40" s="226" t="s">
        <v>413</v>
      </c>
      <c r="C40" s="115">
        <v>0.14491999999999999</v>
      </c>
      <c r="D40" s="2"/>
      <c r="E40" s="116" t="str">
        <f t="shared" si="0"/>
        <v/>
      </c>
    </row>
    <row r="41" spans="1:5" s="34" customFormat="1" ht="15" x14ac:dyDescent="0.25">
      <c r="A41" s="109"/>
      <c r="B41" s="32" t="s">
        <v>9</v>
      </c>
      <c r="C41" s="118"/>
      <c r="D41" s="3"/>
      <c r="E41" s="119"/>
    </row>
    <row r="42" spans="1:5" s="126" customFormat="1" ht="78.75" customHeight="1" x14ac:dyDescent="0.25">
      <c r="A42" s="113">
        <v>33</v>
      </c>
      <c r="B42" s="127" t="s">
        <v>218</v>
      </c>
      <c r="C42" s="115">
        <v>0.14491999999999999</v>
      </c>
      <c r="D42" s="2"/>
      <c r="E42" s="116" t="str">
        <f t="shared" si="0"/>
        <v/>
      </c>
    </row>
    <row r="43" spans="1:5" s="126" customFormat="1" ht="78.75" customHeight="1" x14ac:dyDescent="0.25">
      <c r="A43" s="113">
        <v>34</v>
      </c>
      <c r="B43" s="127" t="s">
        <v>219</v>
      </c>
      <c r="C43" s="115">
        <v>0.14491999999999999</v>
      </c>
      <c r="D43" s="2"/>
      <c r="E43" s="116" t="str">
        <f t="shared" si="0"/>
        <v/>
      </c>
    </row>
    <row r="44" spans="1:5" s="117" customFormat="1" ht="78.75" customHeight="1" x14ac:dyDescent="0.25">
      <c r="A44" s="113">
        <v>35</v>
      </c>
      <c r="B44" s="114" t="s">
        <v>93</v>
      </c>
      <c r="C44" s="115">
        <v>0.14491999999999999</v>
      </c>
      <c r="D44" s="2"/>
      <c r="E44" s="116" t="str">
        <f t="shared" si="0"/>
        <v/>
      </c>
    </row>
    <row r="45" spans="1:5" s="117" customFormat="1" ht="78.75" customHeight="1" x14ac:dyDescent="0.25">
      <c r="A45" s="113">
        <v>36</v>
      </c>
      <c r="B45" s="120" t="s">
        <v>94</v>
      </c>
      <c r="C45" s="115">
        <v>0.14491999999999999</v>
      </c>
      <c r="D45" s="2"/>
      <c r="E45" s="116" t="str">
        <f t="shared" si="0"/>
        <v/>
      </c>
    </row>
    <row r="46" spans="1:5" s="126" customFormat="1" ht="78.75" customHeight="1" x14ac:dyDescent="0.25">
      <c r="A46" s="113">
        <v>37</v>
      </c>
      <c r="B46" s="133" t="s">
        <v>96</v>
      </c>
      <c r="C46" s="115">
        <v>0.14491999999999999</v>
      </c>
      <c r="D46" s="2"/>
      <c r="E46" s="116" t="str">
        <f t="shared" si="0"/>
        <v/>
      </c>
    </row>
    <row r="47" spans="1:5" s="126" customFormat="1" ht="78.75" customHeight="1" x14ac:dyDescent="0.25">
      <c r="A47" s="113">
        <v>38</v>
      </c>
      <c r="B47" s="127" t="s">
        <v>97</v>
      </c>
      <c r="C47" s="115">
        <v>0.14491999999999999</v>
      </c>
      <c r="D47" s="2"/>
      <c r="E47" s="116" t="str">
        <f t="shared" si="0"/>
        <v/>
      </c>
    </row>
    <row r="48" spans="1:5" s="117" customFormat="1" ht="78.75" customHeight="1" x14ac:dyDescent="0.25">
      <c r="A48" s="113">
        <v>39</v>
      </c>
      <c r="B48" s="49" t="s">
        <v>111</v>
      </c>
      <c r="C48" s="115">
        <v>0.14491999999999999</v>
      </c>
      <c r="D48" s="2"/>
      <c r="E48" s="116" t="str">
        <f t="shared" si="0"/>
        <v/>
      </c>
    </row>
    <row r="49" spans="1:5" s="136" customFormat="1" ht="78.75" customHeight="1" x14ac:dyDescent="0.25">
      <c r="A49" s="124">
        <v>40</v>
      </c>
      <c r="B49" s="55" t="s">
        <v>412</v>
      </c>
      <c r="C49" s="134">
        <v>0.14491999999999999</v>
      </c>
      <c r="D49" s="16"/>
      <c r="E49" s="135" t="str">
        <f t="shared" si="0"/>
        <v/>
      </c>
    </row>
    <row r="50" spans="1:5" s="117" customFormat="1" ht="78.75" customHeight="1" x14ac:dyDescent="0.25">
      <c r="A50" s="113">
        <v>41</v>
      </c>
      <c r="B50" s="137" t="s">
        <v>123</v>
      </c>
      <c r="C50" s="115">
        <v>0.14491999999999999</v>
      </c>
      <c r="D50" s="2"/>
      <c r="E50" s="116" t="str">
        <f t="shared" si="0"/>
        <v/>
      </c>
    </row>
    <row r="51" spans="1:5" s="117" customFormat="1" ht="78.75" customHeight="1" x14ac:dyDescent="0.25">
      <c r="A51" s="113">
        <v>42</v>
      </c>
      <c r="B51" s="123" t="s">
        <v>232</v>
      </c>
      <c r="C51" s="115">
        <v>0.14491999999999999</v>
      </c>
      <c r="D51" s="2"/>
      <c r="E51" s="116" t="str">
        <f t="shared" si="0"/>
        <v/>
      </c>
    </row>
    <row r="52" spans="1:5" s="117" customFormat="1" ht="78.75" customHeight="1" x14ac:dyDescent="0.25">
      <c r="A52" s="113">
        <v>43</v>
      </c>
      <c r="B52" s="138" t="s">
        <v>296</v>
      </c>
      <c r="C52" s="115">
        <v>0.14491999999999999</v>
      </c>
      <c r="D52" s="2"/>
      <c r="E52" s="116" t="str">
        <f t="shared" ref="E52" si="5">IF(D52="","",(IF(D52="Ja",C52,0)))</f>
        <v/>
      </c>
    </row>
    <row r="53" spans="1:5" s="117" customFormat="1" ht="78.75" customHeight="1" x14ac:dyDescent="0.25">
      <c r="A53" s="113">
        <v>44</v>
      </c>
      <c r="B53" s="139" t="s">
        <v>410</v>
      </c>
      <c r="C53" s="115">
        <v>0.14491999999999999</v>
      </c>
      <c r="D53" s="2"/>
      <c r="E53" s="116" t="str">
        <f t="shared" si="0"/>
        <v/>
      </c>
    </row>
    <row r="54" spans="1:5" s="34" customFormat="1" ht="15" x14ac:dyDescent="0.25">
      <c r="A54" s="109"/>
      <c r="B54" s="32" t="s">
        <v>35</v>
      </c>
      <c r="C54" s="118"/>
      <c r="D54" s="3"/>
      <c r="E54" s="119"/>
    </row>
    <row r="55" spans="1:5" s="117" customFormat="1" ht="78.75" customHeight="1" x14ac:dyDescent="0.25">
      <c r="A55" s="113">
        <v>45</v>
      </c>
      <c r="B55" s="114" t="s">
        <v>304</v>
      </c>
      <c r="C55" s="115">
        <v>0.14491999999999999</v>
      </c>
      <c r="D55" s="2"/>
      <c r="E55" s="116" t="str">
        <f t="shared" si="0"/>
        <v/>
      </c>
    </row>
    <row r="56" spans="1:5" s="117" customFormat="1" ht="78.75" customHeight="1" x14ac:dyDescent="0.25">
      <c r="A56" s="113">
        <v>46</v>
      </c>
      <c r="B56" s="120" t="s">
        <v>98</v>
      </c>
      <c r="C56" s="115">
        <v>0.14491999999999999</v>
      </c>
      <c r="D56" s="2"/>
      <c r="E56" s="116" t="str">
        <f t="shared" si="0"/>
        <v/>
      </c>
    </row>
    <row r="57" spans="1:5" s="117" customFormat="1" ht="78.75" customHeight="1" x14ac:dyDescent="0.25">
      <c r="A57" s="113">
        <v>47</v>
      </c>
      <c r="B57" s="114" t="s">
        <v>305</v>
      </c>
      <c r="C57" s="115">
        <v>0.14491999999999999</v>
      </c>
      <c r="D57" s="2"/>
      <c r="E57" s="116" t="str">
        <f t="shared" si="0"/>
        <v/>
      </c>
    </row>
    <row r="58" spans="1:5" s="117" customFormat="1" ht="78.75" customHeight="1" x14ac:dyDescent="0.25">
      <c r="A58" s="113">
        <v>48</v>
      </c>
      <c r="B58" s="114" t="s">
        <v>306</v>
      </c>
      <c r="C58" s="115">
        <v>0.14491999999999999</v>
      </c>
      <c r="D58" s="2"/>
      <c r="E58" s="116" t="str">
        <f t="shared" si="0"/>
        <v/>
      </c>
    </row>
    <row r="59" spans="1:5" s="34" customFormat="1" ht="15" x14ac:dyDescent="0.25">
      <c r="A59" s="140"/>
      <c r="B59" s="32" t="s">
        <v>36</v>
      </c>
      <c r="C59" s="118"/>
      <c r="D59" s="3"/>
      <c r="E59" s="119"/>
    </row>
    <row r="60" spans="1:5" s="117" customFormat="1" ht="78.75" customHeight="1" x14ac:dyDescent="0.25">
      <c r="A60" s="113">
        <v>49</v>
      </c>
      <c r="B60" s="114" t="s">
        <v>307</v>
      </c>
      <c r="C60" s="115">
        <v>0.14491999999999999</v>
      </c>
      <c r="D60" s="2"/>
      <c r="E60" s="116" t="str">
        <f t="shared" si="0"/>
        <v/>
      </c>
    </row>
    <row r="61" spans="1:5" s="117" customFormat="1" ht="78.75" customHeight="1" x14ac:dyDescent="0.25">
      <c r="A61" s="113">
        <v>50</v>
      </c>
      <c r="B61" s="122" t="s">
        <v>101</v>
      </c>
      <c r="C61" s="115">
        <v>0.14491999999999999</v>
      </c>
      <c r="D61" s="2"/>
      <c r="E61" s="116" t="str">
        <f t="shared" si="0"/>
        <v/>
      </c>
    </row>
    <row r="62" spans="1:5" s="141" customFormat="1" ht="78.75" customHeight="1" x14ac:dyDescent="0.25">
      <c r="A62" s="113">
        <v>51</v>
      </c>
      <c r="B62" s="49" t="s">
        <v>308</v>
      </c>
      <c r="C62" s="115">
        <v>0.14491999999999999</v>
      </c>
      <c r="D62" s="2"/>
      <c r="E62" s="116" t="str">
        <f t="shared" si="0"/>
        <v/>
      </c>
    </row>
    <row r="63" spans="1:5" s="117" customFormat="1" ht="78.75" customHeight="1" x14ac:dyDescent="0.25">
      <c r="A63" s="113">
        <v>52</v>
      </c>
      <c r="B63" s="49" t="s">
        <v>309</v>
      </c>
      <c r="C63" s="115">
        <v>0.14491999999999999</v>
      </c>
      <c r="D63" s="2"/>
      <c r="E63" s="116" t="str">
        <f t="shared" si="0"/>
        <v/>
      </c>
    </row>
    <row r="64" spans="1:5" s="34" customFormat="1" ht="15" x14ac:dyDescent="0.25">
      <c r="A64" s="140"/>
      <c r="B64" s="32" t="s">
        <v>37</v>
      </c>
      <c r="C64" s="118"/>
      <c r="D64" s="3"/>
      <c r="E64" s="119"/>
    </row>
    <row r="65" spans="1:5" s="117" customFormat="1" ht="78.75" customHeight="1" x14ac:dyDescent="0.25">
      <c r="A65" s="113">
        <v>53</v>
      </c>
      <c r="B65" s="122" t="s">
        <v>99</v>
      </c>
      <c r="C65" s="115">
        <v>0.14491999999999999</v>
      </c>
      <c r="D65" s="2"/>
      <c r="E65" s="116" t="str">
        <f t="shared" si="0"/>
        <v/>
      </c>
    </row>
    <row r="66" spans="1:5" s="117" customFormat="1" ht="78.75" customHeight="1" x14ac:dyDescent="0.25">
      <c r="A66" s="113">
        <v>54</v>
      </c>
      <c r="B66" s="122" t="s">
        <v>100</v>
      </c>
      <c r="C66" s="115">
        <v>0.14491999999999999</v>
      </c>
      <c r="D66" s="2"/>
      <c r="E66" s="116" t="str">
        <f t="shared" si="0"/>
        <v/>
      </c>
    </row>
    <row r="67" spans="1:5" s="117" customFormat="1" ht="78.75" customHeight="1" x14ac:dyDescent="0.25">
      <c r="A67" s="113">
        <v>55</v>
      </c>
      <c r="B67" s="142" t="s">
        <v>358</v>
      </c>
      <c r="C67" s="115">
        <v>0.14491999999999999</v>
      </c>
      <c r="D67" s="2"/>
      <c r="E67" s="116" t="str">
        <f t="shared" si="0"/>
        <v/>
      </c>
    </row>
    <row r="68" spans="1:5" s="121" customFormat="1" ht="78.75" customHeight="1" x14ac:dyDescent="0.25">
      <c r="A68" s="113">
        <v>56</v>
      </c>
      <c r="B68" s="114" t="s">
        <v>297</v>
      </c>
      <c r="C68" s="115">
        <v>0.14491999999999999</v>
      </c>
      <c r="D68" s="2"/>
      <c r="E68" s="116" t="str">
        <f t="shared" si="0"/>
        <v/>
      </c>
    </row>
    <row r="69" spans="1:5" s="117" customFormat="1" ht="78.75" customHeight="1" x14ac:dyDescent="0.25">
      <c r="A69" s="113">
        <v>57</v>
      </c>
      <c r="B69" s="114" t="s">
        <v>298</v>
      </c>
      <c r="C69" s="115">
        <v>0.14491999999999999</v>
      </c>
      <c r="D69" s="2"/>
      <c r="E69" s="116" t="str">
        <f t="shared" si="0"/>
        <v/>
      </c>
    </row>
    <row r="70" spans="1:5" s="117" customFormat="1" ht="78.75" customHeight="1" x14ac:dyDescent="0.25">
      <c r="A70" s="113">
        <v>58</v>
      </c>
      <c r="B70" s="114" t="s">
        <v>299</v>
      </c>
      <c r="C70" s="115">
        <v>0.14491999999999999</v>
      </c>
      <c r="D70" s="2"/>
      <c r="E70" s="116" t="str">
        <f t="shared" si="0"/>
        <v/>
      </c>
    </row>
    <row r="71" spans="1:5" s="121" customFormat="1" ht="78.75" customHeight="1" x14ac:dyDescent="0.25">
      <c r="A71" s="113">
        <v>59</v>
      </c>
      <c r="B71" s="114" t="s">
        <v>335</v>
      </c>
      <c r="C71" s="115">
        <v>0.14491999999999999</v>
      </c>
      <c r="D71" s="2"/>
      <c r="E71" s="116" t="str">
        <f t="shared" si="0"/>
        <v/>
      </c>
    </row>
    <row r="72" spans="1:5" s="121" customFormat="1" ht="78.75" customHeight="1" x14ac:dyDescent="0.25">
      <c r="A72" s="113">
        <v>60</v>
      </c>
      <c r="B72" s="49" t="s">
        <v>225</v>
      </c>
      <c r="C72" s="115">
        <v>0.14491999999999999</v>
      </c>
      <c r="D72" s="2"/>
      <c r="E72" s="116" t="str">
        <f t="shared" si="0"/>
        <v/>
      </c>
    </row>
    <row r="73" spans="1:5" s="143" customFormat="1" ht="78.75" customHeight="1" x14ac:dyDescent="0.25">
      <c r="A73" s="113">
        <v>61</v>
      </c>
      <c r="B73" s="114" t="s">
        <v>226</v>
      </c>
      <c r="C73" s="115">
        <v>0.14491999999999999</v>
      </c>
      <c r="D73" s="2"/>
      <c r="E73" s="116" t="str">
        <f t="shared" si="0"/>
        <v/>
      </c>
    </row>
    <row r="74" spans="1:5" s="34" customFormat="1" ht="15" x14ac:dyDescent="0.25">
      <c r="A74" s="140"/>
      <c r="B74" s="32" t="s">
        <v>42</v>
      </c>
      <c r="C74" s="118"/>
      <c r="D74" s="3"/>
      <c r="E74" s="119"/>
    </row>
    <row r="75" spans="1:5" s="121" customFormat="1" ht="78.75" customHeight="1" x14ac:dyDescent="0.25">
      <c r="A75" s="113">
        <v>62</v>
      </c>
      <c r="B75" s="114" t="s">
        <v>224</v>
      </c>
      <c r="C75" s="115">
        <v>0.14491999999999999</v>
      </c>
      <c r="D75" s="2"/>
      <c r="E75" s="116" t="str">
        <f t="shared" ref="E75:E84" si="6">IF(D75="","",(IF(D75="Ja",C75,0)))</f>
        <v/>
      </c>
    </row>
    <row r="76" spans="1:5" s="121" customFormat="1" ht="78.75" customHeight="1" x14ac:dyDescent="0.25">
      <c r="A76" s="113">
        <v>63</v>
      </c>
      <c r="B76" s="114" t="s">
        <v>38</v>
      </c>
      <c r="C76" s="115">
        <v>0.14491999999999999</v>
      </c>
      <c r="D76" s="2"/>
      <c r="E76" s="116" t="str">
        <f t="shared" si="6"/>
        <v/>
      </c>
    </row>
    <row r="77" spans="1:5" s="121" customFormat="1" ht="78.75" customHeight="1" x14ac:dyDescent="0.25">
      <c r="A77" s="113">
        <v>64</v>
      </c>
      <c r="B77" s="114" t="s">
        <v>41</v>
      </c>
      <c r="C77" s="115">
        <v>0.14491999999999999</v>
      </c>
      <c r="D77" s="2"/>
      <c r="E77" s="116" t="str">
        <f t="shared" si="6"/>
        <v/>
      </c>
    </row>
    <row r="78" spans="1:5" s="34" customFormat="1" ht="15" x14ac:dyDescent="0.25">
      <c r="A78" s="140"/>
      <c r="B78" s="32" t="s">
        <v>43</v>
      </c>
      <c r="C78" s="118"/>
      <c r="D78" s="3"/>
      <c r="E78" s="119"/>
    </row>
    <row r="79" spans="1:5" s="121" customFormat="1" ht="78.75" customHeight="1" x14ac:dyDescent="0.25">
      <c r="A79" s="113">
        <v>65</v>
      </c>
      <c r="B79" s="114" t="s">
        <v>310</v>
      </c>
      <c r="C79" s="115">
        <v>0.14491999999999999</v>
      </c>
      <c r="D79" s="2"/>
      <c r="E79" s="116" t="str">
        <f t="shared" si="6"/>
        <v/>
      </c>
    </row>
    <row r="80" spans="1:5" s="121" customFormat="1" ht="78.75" customHeight="1" x14ac:dyDescent="0.25">
      <c r="A80" s="113">
        <v>66</v>
      </c>
      <c r="B80" s="114" t="s">
        <v>361</v>
      </c>
      <c r="C80" s="115">
        <v>0.14491999999999999</v>
      </c>
      <c r="D80" s="2"/>
      <c r="E80" s="116" t="str">
        <f t="shared" si="6"/>
        <v/>
      </c>
    </row>
    <row r="81" spans="1:5" s="121" customFormat="1" ht="78.75" customHeight="1" x14ac:dyDescent="0.25">
      <c r="A81" s="113">
        <v>67</v>
      </c>
      <c r="B81" s="114" t="s">
        <v>336</v>
      </c>
      <c r="C81" s="115">
        <v>0.14491999999999999</v>
      </c>
      <c r="D81" s="2"/>
      <c r="E81" s="116" t="str">
        <f t="shared" si="6"/>
        <v/>
      </c>
    </row>
    <row r="82" spans="1:5" s="121" customFormat="1" ht="78.75" customHeight="1" x14ac:dyDescent="0.25">
      <c r="A82" s="113">
        <v>68</v>
      </c>
      <c r="B82" s="114" t="s">
        <v>39</v>
      </c>
      <c r="C82" s="115">
        <v>0.14491999999999999</v>
      </c>
      <c r="D82" s="2"/>
      <c r="E82" s="116" t="str">
        <f t="shared" si="6"/>
        <v/>
      </c>
    </row>
    <row r="83" spans="1:5" s="121" customFormat="1" ht="78.75" customHeight="1" x14ac:dyDescent="0.25">
      <c r="A83" s="113">
        <v>69</v>
      </c>
      <c r="B83" s="114" t="s">
        <v>362</v>
      </c>
      <c r="C83" s="115">
        <v>0.14491999999999999</v>
      </c>
      <c r="D83" s="2"/>
      <c r="E83" s="116" t="str">
        <f t="shared" si="6"/>
        <v/>
      </c>
    </row>
    <row r="84" spans="1:5" s="121" customFormat="1" ht="78.75" customHeight="1" thickBot="1" x14ac:dyDescent="0.3">
      <c r="A84" s="144">
        <v>70</v>
      </c>
      <c r="B84" s="145" t="s">
        <v>40</v>
      </c>
      <c r="C84" s="146">
        <v>0.14491999999999999</v>
      </c>
      <c r="D84" s="4"/>
      <c r="E84" s="147" t="str">
        <f t="shared" si="6"/>
        <v/>
      </c>
    </row>
    <row r="85" spans="1:5" s="44" customFormat="1" thickBot="1" x14ac:dyDescent="0.3">
      <c r="A85" s="148"/>
      <c r="B85" s="149"/>
      <c r="C85" s="150"/>
      <c r="D85" s="151"/>
      <c r="E85" s="152"/>
    </row>
    <row r="86" spans="1:5" ht="16.5" thickBot="1" x14ac:dyDescent="0.3">
      <c r="A86" s="153"/>
      <c r="B86" s="154" t="s">
        <v>320</v>
      </c>
      <c r="C86" s="155"/>
      <c r="D86" s="156"/>
      <c r="E86" s="157">
        <f>SUM(E3:E84)</f>
        <v>0</v>
      </c>
    </row>
  </sheetData>
  <sheetProtection algorithmName="SHA-512" hashValue="v6/Mb5x0g+oDEnMcGFg20z7J6BKrTNb4QLqg4DwjSQaX4dNl8NXbDwxPLOh2oYtVRW/I1Eqq3C8/sNkin1z+eA==" saltValue="PQJC1M/rBaMjILDiaygLpQ==" spinCount="100000" sheet="1" objects="1" scenarios="1"/>
  <dataValidations count="1">
    <dataValidation type="list" allowBlank="1" showInputMessage="1" showErrorMessage="1" sqref="D3 D42:D53 D5:D11 D17:D23 D25:D29 D13:D15 D31:D33 D35:D40 D55:D58 D60:D63 D65:D73 D75:D77 D79:D84">
      <formula1>"Ja,Nee,"</formula1>
    </dataValidation>
  </dataValidations>
  <pageMargins left="0.7" right="0.7" top="0.75" bottom="0.75" header="0.3" footer="0.3"/>
  <pageSetup paperSize="8" scale="2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C50"/>
  <sheetViews>
    <sheetView showGridLines="0" zoomScaleNormal="100" workbookViewId="0">
      <selection activeCell="E16" sqref="E16"/>
    </sheetView>
  </sheetViews>
  <sheetFormatPr defaultColWidth="2.5" defaultRowHeight="15.75" x14ac:dyDescent="0.25"/>
  <cols>
    <col min="1" max="1" width="2.625" style="158" bestFit="1" customWidth="1"/>
    <col min="2" max="2" width="58.625" style="158" bestFit="1" customWidth="1"/>
    <col min="3" max="159" width="9.125" style="163" customWidth="1"/>
    <col min="160" max="16384" width="2.5" style="158"/>
  </cols>
  <sheetData>
    <row r="1" spans="1:159" s="34" customFormat="1" ht="15" customHeight="1" x14ac:dyDescent="0.25">
      <c r="A1" s="161"/>
      <c r="B1" s="162" t="s">
        <v>292</v>
      </c>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63"/>
      <c r="AV1" s="163"/>
      <c r="AW1" s="163"/>
      <c r="AX1" s="163"/>
      <c r="AY1" s="163"/>
      <c r="AZ1" s="163"/>
      <c r="BA1" s="163"/>
      <c r="BB1" s="163"/>
      <c r="BC1" s="163"/>
      <c r="BD1" s="163"/>
      <c r="BE1" s="163"/>
      <c r="BF1" s="163"/>
      <c r="BG1" s="163"/>
      <c r="BH1" s="163"/>
      <c r="BI1" s="163"/>
      <c r="BJ1" s="163"/>
      <c r="BK1" s="163"/>
      <c r="BL1" s="163"/>
      <c r="BM1" s="163"/>
      <c r="BN1" s="163"/>
      <c r="BO1" s="163"/>
      <c r="BP1" s="163"/>
      <c r="BQ1" s="163"/>
      <c r="BR1" s="163"/>
      <c r="BS1" s="163"/>
      <c r="BT1" s="163"/>
      <c r="BU1" s="163"/>
      <c r="BV1" s="163"/>
      <c r="BW1" s="163"/>
      <c r="BX1" s="163"/>
      <c r="BY1" s="163"/>
      <c r="BZ1" s="163"/>
      <c r="CA1" s="163"/>
      <c r="CB1" s="163"/>
      <c r="CC1" s="163"/>
      <c r="CD1" s="163"/>
      <c r="CE1" s="163"/>
      <c r="CF1" s="163"/>
      <c r="CG1" s="163"/>
      <c r="CH1" s="163"/>
      <c r="CI1" s="163"/>
      <c r="CJ1" s="163"/>
      <c r="CK1" s="163"/>
      <c r="CL1" s="163"/>
      <c r="CM1" s="163"/>
      <c r="CN1" s="163"/>
      <c r="CO1" s="163"/>
      <c r="CP1" s="163"/>
      <c r="CQ1" s="163"/>
      <c r="CR1" s="163"/>
      <c r="CS1" s="163"/>
      <c r="CT1" s="163"/>
      <c r="CU1" s="163"/>
      <c r="CV1" s="163"/>
      <c r="CW1" s="163"/>
      <c r="CX1" s="163"/>
      <c r="CY1" s="163"/>
      <c r="CZ1" s="163"/>
      <c r="DA1" s="163"/>
      <c r="DB1" s="163"/>
      <c r="DC1" s="163"/>
      <c r="DD1" s="163"/>
      <c r="DE1" s="163"/>
      <c r="DF1" s="163"/>
      <c r="DG1" s="163"/>
      <c r="DH1" s="163"/>
      <c r="DI1" s="163"/>
      <c r="DJ1" s="163"/>
      <c r="DK1" s="163"/>
      <c r="DL1" s="163"/>
      <c r="DM1" s="163"/>
      <c r="DN1" s="163"/>
      <c r="DO1" s="163"/>
      <c r="DP1" s="163"/>
      <c r="DQ1" s="163"/>
      <c r="DR1" s="163"/>
      <c r="DS1" s="163"/>
      <c r="DT1" s="163"/>
      <c r="DU1" s="163"/>
      <c r="DV1" s="163"/>
      <c r="DW1" s="163"/>
      <c r="DX1" s="163"/>
      <c r="DY1" s="163"/>
      <c r="DZ1" s="163"/>
      <c r="EA1" s="163"/>
      <c r="EB1" s="163"/>
      <c r="EC1" s="163"/>
      <c r="ED1" s="163"/>
      <c r="EE1" s="163"/>
      <c r="EF1" s="163"/>
      <c r="EG1" s="163"/>
      <c r="EH1" s="163"/>
      <c r="EI1" s="163"/>
      <c r="EJ1" s="163"/>
      <c r="EK1" s="163"/>
      <c r="EL1" s="163"/>
      <c r="EM1" s="163"/>
      <c r="EN1" s="163"/>
      <c r="EO1" s="163"/>
      <c r="EP1" s="163"/>
      <c r="EQ1" s="163"/>
      <c r="ER1" s="163"/>
      <c r="ES1" s="163"/>
      <c r="ET1" s="163"/>
      <c r="EU1" s="163"/>
      <c r="EV1" s="163"/>
      <c r="EW1" s="163"/>
      <c r="EX1" s="163"/>
      <c r="EY1" s="163"/>
      <c r="EZ1" s="163"/>
      <c r="FA1" s="163"/>
      <c r="FB1" s="163"/>
      <c r="FC1" s="163"/>
    </row>
    <row r="2" spans="1:159" s="34" customFormat="1" ht="15" customHeight="1" x14ac:dyDescent="0.25">
      <c r="A2" s="164">
        <v>1</v>
      </c>
      <c r="B2" s="165" t="s">
        <v>245</v>
      </c>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163"/>
      <c r="BN2" s="163"/>
      <c r="BO2" s="163"/>
      <c r="BP2" s="163"/>
      <c r="BQ2" s="163"/>
      <c r="BR2" s="163"/>
      <c r="BS2" s="163"/>
      <c r="BT2" s="163"/>
      <c r="BU2" s="163"/>
      <c r="BV2" s="163"/>
      <c r="BW2" s="163"/>
      <c r="BX2" s="163"/>
      <c r="BY2" s="163"/>
      <c r="BZ2" s="163"/>
      <c r="CA2" s="163"/>
      <c r="CB2" s="163"/>
      <c r="CC2" s="163"/>
      <c r="CD2" s="163"/>
      <c r="CE2" s="163"/>
      <c r="CF2" s="163"/>
      <c r="CG2" s="163"/>
      <c r="CH2" s="163"/>
      <c r="CI2" s="163"/>
      <c r="CJ2" s="163"/>
      <c r="CK2" s="163"/>
      <c r="CL2" s="163"/>
      <c r="CM2" s="163"/>
      <c r="CN2" s="163"/>
      <c r="CO2" s="163"/>
      <c r="CP2" s="163"/>
      <c r="CQ2" s="163"/>
      <c r="CR2" s="163"/>
      <c r="CS2" s="163"/>
      <c r="CT2" s="163"/>
      <c r="CU2" s="163"/>
      <c r="CV2" s="163"/>
      <c r="CW2" s="163"/>
      <c r="CX2" s="163"/>
      <c r="CY2" s="163"/>
      <c r="CZ2" s="163"/>
      <c r="DA2" s="163"/>
      <c r="DB2" s="163"/>
      <c r="DC2" s="163"/>
      <c r="DD2" s="163"/>
      <c r="DE2" s="163"/>
      <c r="DF2" s="163"/>
      <c r="DG2" s="163"/>
      <c r="DH2" s="163"/>
      <c r="DI2" s="163"/>
      <c r="DJ2" s="163"/>
      <c r="DK2" s="163"/>
      <c r="DL2" s="163"/>
      <c r="DM2" s="163"/>
      <c r="DN2" s="163"/>
      <c r="DO2" s="163"/>
      <c r="DP2" s="163"/>
      <c r="DQ2" s="163"/>
      <c r="DR2" s="163"/>
      <c r="DS2" s="163"/>
      <c r="DT2" s="163"/>
      <c r="DU2" s="163"/>
      <c r="DV2" s="163"/>
      <c r="DW2" s="163"/>
      <c r="DX2" s="163"/>
      <c r="DY2" s="163"/>
      <c r="DZ2" s="163"/>
      <c r="EA2" s="163"/>
      <c r="EB2" s="163"/>
      <c r="EC2" s="163"/>
      <c r="ED2" s="163"/>
      <c r="EE2" s="163"/>
      <c r="EF2" s="163"/>
      <c r="EG2" s="163"/>
      <c r="EH2" s="163"/>
      <c r="EI2" s="163"/>
      <c r="EJ2" s="163"/>
      <c r="EK2" s="163"/>
      <c r="EL2" s="163"/>
      <c r="EM2" s="163"/>
      <c r="EN2" s="163"/>
      <c r="EO2" s="163"/>
      <c r="EP2" s="163"/>
      <c r="EQ2" s="163"/>
      <c r="ER2" s="163"/>
      <c r="ES2" s="163"/>
      <c r="ET2" s="163"/>
      <c r="EU2" s="163"/>
      <c r="EV2" s="163"/>
      <c r="EW2" s="163"/>
      <c r="EX2" s="163"/>
      <c r="EY2" s="163"/>
      <c r="EZ2" s="163"/>
      <c r="FA2" s="163"/>
      <c r="FB2" s="163"/>
      <c r="FC2" s="163"/>
    </row>
    <row r="3" spans="1:159" s="163" customFormat="1" ht="15" customHeight="1" x14ac:dyDescent="0.25">
      <c r="A3" s="166"/>
      <c r="B3" s="167" t="s">
        <v>246</v>
      </c>
    </row>
    <row r="4" spans="1:159" s="163" customFormat="1" ht="15" customHeight="1" x14ac:dyDescent="0.25">
      <c r="A4" s="166"/>
      <c r="B4" s="167" t="s">
        <v>247</v>
      </c>
    </row>
    <row r="5" spans="1:159" s="163" customFormat="1" ht="15" customHeight="1" x14ac:dyDescent="0.25">
      <c r="A5" s="166"/>
      <c r="B5" s="167" t="s">
        <v>248</v>
      </c>
    </row>
    <row r="6" spans="1:159" s="34" customFormat="1" ht="15" customHeight="1" x14ac:dyDescent="0.25">
      <c r="A6" s="164">
        <v>2</v>
      </c>
      <c r="B6" s="165" t="s">
        <v>249</v>
      </c>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3"/>
      <c r="BX6" s="163"/>
      <c r="BY6" s="163"/>
      <c r="BZ6" s="163"/>
      <c r="CA6" s="163"/>
      <c r="CB6" s="163"/>
      <c r="CC6" s="163"/>
      <c r="CD6" s="163"/>
      <c r="CE6" s="163"/>
      <c r="CF6" s="163"/>
      <c r="CG6" s="163"/>
      <c r="CH6" s="163"/>
      <c r="CI6" s="163"/>
      <c r="CJ6" s="163"/>
      <c r="CK6" s="163"/>
      <c r="CL6" s="163"/>
      <c r="CM6" s="163"/>
      <c r="CN6" s="163"/>
      <c r="CO6" s="163"/>
      <c r="CP6" s="163"/>
      <c r="CQ6" s="163"/>
      <c r="CR6" s="163"/>
      <c r="CS6" s="163"/>
      <c r="CT6" s="163"/>
      <c r="CU6" s="163"/>
      <c r="CV6" s="163"/>
      <c r="CW6" s="163"/>
      <c r="CX6" s="163"/>
      <c r="CY6" s="163"/>
      <c r="CZ6" s="163"/>
      <c r="DA6" s="163"/>
      <c r="DB6" s="163"/>
      <c r="DC6" s="163"/>
      <c r="DD6" s="163"/>
      <c r="DE6" s="163"/>
      <c r="DF6" s="163"/>
      <c r="DG6" s="163"/>
      <c r="DH6" s="163"/>
      <c r="DI6" s="163"/>
      <c r="DJ6" s="163"/>
      <c r="DK6" s="163"/>
      <c r="DL6" s="163"/>
      <c r="DM6" s="163"/>
      <c r="DN6" s="163"/>
      <c r="DO6" s="163"/>
      <c r="DP6" s="163"/>
      <c r="DQ6" s="163"/>
      <c r="DR6" s="163"/>
      <c r="DS6" s="163"/>
      <c r="DT6" s="163"/>
      <c r="DU6" s="163"/>
      <c r="DV6" s="163"/>
      <c r="DW6" s="163"/>
      <c r="DX6" s="163"/>
      <c r="DY6" s="163"/>
      <c r="DZ6" s="163"/>
      <c r="EA6" s="163"/>
      <c r="EB6" s="163"/>
      <c r="EC6" s="163"/>
      <c r="ED6" s="163"/>
      <c r="EE6" s="163"/>
      <c r="EF6" s="163"/>
      <c r="EG6" s="163"/>
      <c r="EH6" s="163"/>
      <c r="EI6" s="163"/>
      <c r="EJ6" s="163"/>
      <c r="EK6" s="163"/>
      <c r="EL6" s="163"/>
      <c r="EM6" s="163"/>
      <c r="EN6" s="163"/>
      <c r="EO6" s="163"/>
      <c r="EP6" s="163"/>
      <c r="EQ6" s="163"/>
      <c r="ER6" s="163"/>
      <c r="ES6" s="163"/>
      <c r="ET6" s="163"/>
      <c r="EU6" s="163"/>
      <c r="EV6" s="163"/>
      <c r="EW6" s="163"/>
      <c r="EX6" s="163"/>
      <c r="EY6" s="163"/>
      <c r="EZ6" s="163"/>
      <c r="FA6" s="163"/>
      <c r="FB6" s="163"/>
      <c r="FC6" s="163"/>
    </row>
    <row r="7" spans="1:159" s="163" customFormat="1" ht="15" customHeight="1" x14ac:dyDescent="0.25">
      <c r="A7" s="166"/>
      <c r="B7" s="167" t="s">
        <v>250</v>
      </c>
    </row>
    <row r="8" spans="1:159" s="163" customFormat="1" ht="15" customHeight="1" x14ac:dyDescent="0.25">
      <c r="A8" s="166"/>
      <c r="B8" s="167" t="s">
        <v>251</v>
      </c>
    </row>
    <row r="9" spans="1:159" s="163" customFormat="1" ht="15" customHeight="1" x14ac:dyDescent="0.25">
      <c r="A9" s="166"/>
      <c r="B9" s="167" t="s">
        <v>252</v>
      </c>
    </row>
    <row r="10" spans="1:159" s="163" customFormat="1" ht="15" customHeight="1" x14ac:dyDescent="0.25">
      <c r="A10" s="166"/>
      <c r="B10" s="167" t="s">
        <v>253</v>
      </c>
    </row>
    <row r="11" spans="1:159" s="163" customFormat="1" ht="15" customHeight="1" x14ac:dyDescent="0.25">
      <c r="A11" s="166"/>
      <c r="B11" s="167" t="s">
        <v>254</v>
      </c>
    </row>
    <row r="12" spans="1:159" s="163" customFormat="1" ht="15" customHeight="1" x14ac:dyDescent="0.25">
      <c r="A12" s="166"/>
      <c r="B12" s="167" t="s">
        <v>255</v>
      </c>
    </row>
    <row r="13" spans="1:159" s="34" customFormat="1" ht="15" customHeight="1" x14ac:dyDescent="0.25">
      <c r="A13" s="164">
        <v>3</v>
      </c>
      <c r="B13" s="165" t="s">
        <v>256</v>
      </c>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3"/>
      <c r="BB13" s="163"/>
      <c r="BC13" s="163"/>
      <c r="BD13" s="163"/>
      <c r="BE13" s="163"/>
      <c r="BF13" s="163"/>
      <c r="BG13" s="163"/>
      <c r="BH13" s="163"/>
      <c r="BI13" s="163"/>
      <c r="BJ13" s="163"/>
      <c r="BK13" s="163"/>
      <c r="BL13" s="163"/>
      <c r="BM13" s="163"/>
      <c r="BN13" s="163"/>
      <c r="BO13" s="163"/>
      <c r="BP13" s="163"/>
      <c r="BQ13" s="163"/>
      <c r="BR13" s="163"/>
      <c r="BS13" s="163"/>
      <c r="BT13" s="163"/>
      <c r="BU13" s="163"/>
      <c r="BV13" s="163"/>
      <c r="BW13" s="163"/>
      <c r="BX13" s="163"/>
      <c r="BY13" s="163"/>
      <c r="BZ13" s="163"/>
      <c r="CA13" s="163"/>
      <c r="CB13" s="163"/>
      <c r="CC13" s="163"/>
      <c r="CD13" s="163"/>
      <c r="CE13" s="163"/>
      <c r="CF13" s="163"/>
      <c r="CG13" s="163"/>
      <c r="CH13" s="163"/>
      <c r="CI13" s="163"/>
      <c r="CJ13" s="163"/>
      <c r="CK13" s="163"/>
      <c r="CL13" s="163"/>
      <c r="CM13" s="163"/>
      <c r="CN13" s="163"/>
      <c r="CO13" s="163"/>
      <c r="CP13" s="163"/>
      <c r="CQ13" s="163"/>
      <c r="CR13" s="163"/>
      <c r="CS13" s="163"/>
      <c r="CT13" s="163"/>
      <c r="CU13" s="163"/>
      <c r="CV13" s="163"/>
      <c r="CW13" s="163"/>
      <c r="CX13" s="163"/>
      <c r="CY13" s="163"/>
      <c r="CZ13" s="163"/>
      <c r="DA13" s="163"/>
      <c r="DB13" s="163"/>
      <c r="DC13" s="163"/>
      <c r="DD13" s="163"/>
      <c r="DE13" s="163"/>
      <c r="DF13" s="163"/>
      <c r="DG13" s="163"/>
      <c r="DH13" s="163"/>
      <c r="DI13" s="163"/>
      <c r="DJ13" s="163"/>
      <c r="DK13" s="163"/>
      <c r="DL13" s="163"/>
      <c r="DM13" s="163"/>
      <c r="DN13" s="163"/>
      <c r="DO13" s="163"/>
      <c r="DP13" s="163"/>
      <c r="DQ13" s="163"/>
      <c r="DR13" s="163"/>
      <c r="DS13" s="163"/>
      <c r="DT13" s="163"/>
      <c r="DU13" s="163"/>
      <c r="DV13" s="163"/>
      <c r="DW13" s="163"/>
      <c r="DX13" s="163"/>
      <c r="DY13" s="163"/>
      <c r="DZ13" s="163"/>
      <c r="EA13" s="163"/>
      <c r="EB13" s="163"/>
      <c r="EC13" s="163"/>
      <c r="ED13" s="163"/>
      <c r="EE13" s="163"/>
      <c r="EF13" s="163"/>
      <c r="EG13" s="163"/>
      <c r="EH13" s="163"/>
      <c r="EI13" s="163"/>
      <c r="EJ13" s="163"/>
      <c r="EK13" s="163"/>
      <c r="EL13" s="163"/>
      <c r="EM13" s="163"/>
      <c r="EN13" s="163"/>
      <c r="EO13" s="163"/>
      <c r="EP13" s="163"/>
      <c r="EQ13" s="163"/>
      <c r="ER13" s="163"/>
      <c r="ES13" s="163"/>
      <c r="ET13" s="163"/>
      <c r="EU13" s="163"/>
      <c r="EV13" s="163"/>
      <c r="EW13" s="163"/>
      <c r="EX13" s="163"/>
      <c r="EY13" s="163"/>
      <c r="EZ13" s="163"/>
      <c r="FA13" s="163"/>
      <c r="FB13" s="163"/>
      <c r="FC13" s="163"/>
    </row>
    <row r="14" spans="1:159" s="163" customFormat="1" ht="15" customHeight="1" x14ac:dyDescent="0.25">
      <c r="A14" s="166"/>
      <c r="B14" s="167" t="s">
        <v>257</v>
      </c>
    </row>
    <row r="15" spans="1:159" s="163" customFormat="1" ht="15" customHeight="1" x14ac:dyDescent="0.25">
      <c r="A15" s="166"/>
      <c r="B15" s="167" t="s">
        <v>258</v>
      </c>
    </row>
    <row r="16" spans="1:159" s="34" customFormat="1" ht="15" customHeight="1" x14ac:dyDescent="0.25">
      <c r="A16" s="164">
        <v>4</v>
      </c>
      <c r="B16" s="165" t="s">
        <v>259</v>
      </c>
      <c r="C16" s="163"/>
      <c r="D16" s="163"/>
      <c r="E16" s="163"/>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N16" s="163"/>
      <c r="BO16" s="163"/>
      <c r="BP16" s="163"/>
      <c r="BQ16" s="163"/>
      <c r="BR16" s="163"/>
      <c r="BS16" s="163"/>
      <c r="BT16" s="163"/>
      <c r="BU16" s="163"/>
      <c r="BV16" s="163"/>
      <c r="BW16" s="163"/>
      <c r="BX16" s="163"/>
      <c r="BY16" s="163"/>
      <c r="BZ16" s="163"/>
      <c r="CA16" s="163"/>
      <c r="CB16" s="163"/>
      <c r="CC16" s="163"/>
      <c r="CD16" s="163"/>
      <c r="CE16" s="163"/>
      <c r="CF16" s="163"/>
      <c r="CG16" s="163"/>
      <c r="CH16" s="163"/>
      <c r="CI16" s="163"/>
      <c r="CJ16" s="163"/>
      <c r="CK16" s="163"/>
      <c r="CL16" s="163"/>
      <c r="CM16" s="163"/>
      <c r="CN16" s="163"/>
      <c r="CO16" s="163"/>
      <c r="CP16" s="163"/>
      <c r="CQ16" s="163"/>
      <c r="CR16" s="163"/>
      <c r="CS16" s="163"/>
      <c r="CT16" s="163"/>
      <c r="CU16" s="163"/>
      <c r="CV16" s="163"/>
      <c r="CW16" s="163"/>
      <c r="CX16" s="163"/>
      <c r="CY16" s="163"/>
      <c r="CZ16" s="163"/>
      <c r="DA16" s="163"/>
      <c r="DB16" s="163"/>
      <c r="DC16" s="163"/>
      <c r="DD16" s="163"/>
      <c r="DE16" s="163"/>
      <c r="DF16" s="163"/>
      <c r="DG16" s="163"/>
      <c r="DH16" s="163"/>
      <c r="DI16" s="163"/>
      <c r="DJ16" s="163"/>
      <c r="DK16" s="163"/>
      <c r="DL16" s="163"/>
      <c r="DM16" s="163"/>
      <c r="DN16" s="163"/>
      <c r="DO16" s="163"/>
      <c r="DP16" s="163"/>
      <c r="DQ16" s="163"/>
      <c r="DR16" s="163"/>
      <c r="DS16" s="163"/>
      <c r="DT16" s="163"/>
      <c r="DU16" s="163"/>
      <c r="DV16" s="163"/>
      <c r="DW16" s="163"/>
      <c r="DX16" s="163"/>
      <c r="DY16" s="163"/>
      <c r="DZ16" s="163"/>
      <c r="EA16" s="163"/>
      <c r="EB16" s="163"/>
      <c r="EC16" s="163"/>
      <c r="ED16" s="163"/>
      <c r="EE16" s="163"/>
      <c r="EF16" s="163"/>
      <c r="EG16" s="163"/>
      <c r="EH16" s="163"/>
      <c r="EI16" s="163"/>
      <c r="EJ16" s="163"/>
      <c r="EK16" s="163"/>
      <c r="EL16" s="163"/>
      <c r="EM16" s="163"/>
      <c r="EN16" s="163"/>
      <c r="EO16" s="163"/>
      <c r="EP16" s="163"/>
      <c r="EQ16" s="163"/>
      <c r="ER16" s="163"/>
      <c r="ES16" s="163"/>
      <c r="ET16" s="163"/>
      <c r="EU16" s="163"/>
      <c r="EV16" s="163"/>
      <c r="EW16" s="163"/>
      <c r="EX16" s="163"/>
      <c r="EY16" s="163"/>
      <c r="EZ16" s="163"/>
      <c r="FA16" s="163"/>
      <c r="FB16" s="163"/>
      <c r="FC16" s="163"/>
    </row>
    <row r="17" spans="1:159" s="163" customFormat="1" ht="15" customHeight="1" x14ac:dyDescent="0.25">
      <c r="A17" s="166"/>
      <c r="B17" s="167" t="s">
        <v>6</v>
      </c>
    </row>
    <row r="18" spans="1:159" s="163" customFormat="1" ht="15" customHeight="1" x14ac:dyDescent="0.25">
      <c r="A18" s="166"/>
      <c r="B18" s="167" t="s">
        <v>260</v>
      </c>
    </row>
    <row r="19" spans="1:159" s="163" customFormat="1" ht="15" customHeight="1" x14ac:dyDescent="0.25">
      <c r="A19" s="166"/>
      <c r="B19" s="167" t="s">
        <v>261</v>
      </c>
    </row>
    <row r="20" spans="1:159" s="163" customFormat="1" ht="15" customHeight="1" x14ac:dyDescent="0.25">
      <c r="A20" s="166"/>
      <c r="B20" s="167" t="s">
        <v>262</v>
      </c>
    </row>
    <row r="21" spans="1:159" s="163" customFormat="1" ht="15" customHeight="1" x14ac:dyDescent="0.25">
      <c r="A21" s="166"/>
      <c r="B21" s="167" t="s">
        <v>263</v>
      </c>
    </row>
    <row r="22" spans="1:159" s="163" customFormat="1" ht="15" customHeight="1" x14ac:dyDescent="0.25">
      <c r="A22" s="166"/>
      <c r="B22" s="167" t="s">
        <v>264</v>
      </c>
    </row>
    <row r="23" spans="1:159" s="34" customFormat="1" ht="15" customHeight="1" x14ac:dyDescent="0.25">
      <c r="A23" s="164">
        <v>5</v>
      </c>
      <c r="B23" s="165" t="s">
        <v>265</v>
      </c>
      <c r="C23" s="163"/>
      <c r="D23" s="163"/>
      <c r="E23" s="163"/>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63"/>
      <c r="AY23" s="163"/>
      <c r="AZ23" s="163"/>
      <c r="BA23" s="163"/>
      <c r="BB23" s="163"/>
      <c r="BC23" s="163"/>
      <c r="BD23" s="163"/>
      <c r="BE23" s="163"/>
      <c r="BF23" s="163"/>
      <c r="BG23" s="163"/>
      <c r="BH23" s="163"/>
      <c r="BI23" s="163"/>
      <c r="BJ23" s="163"/>
      <c r="BK23" s="163"/>
      <c r="BL23" s="163"/>
      <c r="BM23" s="163"/>
      <c r="BN23" s="163"/>
      <c r="BO23" s="163"/>
      <c r="BP23" s="163"/>
      <c r="BQ23" s="163"/>
      <c r="BR23" s="163"/>
      <c r="BS23" s="163"/>
      <c r="BT23" s="163"/>
      <c r="BU23" s="163"/>
      <c r="BV23" s="163"/>
      <c r="BW23" s="163"/>
      <c r="BX23" s="163"/>
      <c r="BY23" s="163"/>
      <c r="BZ23" s="163"/>
      <c r="CA23" s="163"/>
      <c r="CB23" s="163"/>
      <c r="CC23" s="163"/>
      <c r="CD23" s="163"/>
      <c r="CE23" s="163"/>
      <c r="CF23" s="163"/>
      <c r="CG23" s="163"/>
      <c r="CH23" s="163"/>
      <c r="CI23" s="163"/>
      <c r="CJ23" s="163"/>
      <c r="CK23" s="163"/>
      <c r="CL23" s="163"/>
      <c r="CM23" s="163"/>
      <c r="CN23" s="163"/>
      <c r="CO23" s="163"/>
      <c r="CP23" s="163"/>
      <c r="CQ23" s="163"/>
      <c r="CR23" s="163"/>
      <c r="CS23" s="163"/>
      <c r="CT23" s="163"/>
      <c r="CU23" s="163"/>
      <c r="CV23" s="163"/>
      <c r="CW23" s="163"/>
      <c r="CX23" s="163"/>
      <c r="CY23" s="163"/>
      <c r="CZ23" s="163"/>
      <c r="DA23" s="163"/>
      <c r="DB23" s="163"/>
      <c r="DC23" s="163"/>
      <c r="DD23" s="163"/>
      <c r="DE23" s="163"/>
      <c r="DF23" s="163"/>
      <c r="DG23" s="163"/>
      <c r="DH23" s="163"/>
      <c r="DI23" s="163"/>
      <c r="DJ23" s="163"/>
      <c r="DK23" s="163"/>
      <c r="DL23" s="163"/>
      <c r="DM23" s="163"/>
      <c r="DN23" s="163"/>
      <c r="DO23" s="163"/>
      <c r="DP23" s="163"/>
      <c r="DQ23" s="163"/>
      <c r="DR23" s="163"/>
      <c r="DS23" s="163"/>
      <c r="DT23" s="163"/>
      <c r="DU23" s="163"/>
      <c r="DV23" s="163"/>
      <c r="DW23" s="163"/>
      <c r="DX23" s="163"/>
      <c r="DY23" s="163"/>
      <c r="DZ23" s="163"/>
      <c r="EA23" s="163"/>
      <c r="EB23" s="163"/>
      <c r="EC23" s="163"/>
      <c r="ED23" s="163"/>
      <c r="EE23" s="163"/>
      <c r="EF23" s="163"/>
      <c r="EG23" s="163"/>
      <c r="EH23" s="163"/>
      <c r="EI23" s="163"/>
      <c r="EJ23" s="163"/>
      <c r="EK23" s="163"/>
      <c r="EL23" s="163"/>
      <c r="EM23" s="163"/>
      <c r="EN23" s="163"/>
      <c r="EO23" s="163"/>
      <c r="EP23" s="163"/>
      <c r="EQ23" s="163"/>
      <c r="ER23" s="163"/>
      <c r="ES23" s="163"/>
      <c r="ET23" s="163"/>
      <c r="EU23" s="163"/>
      <c r="EV23" s="163"/>
      <c r="EW23" s="163"/>
      <c r="EX23" s="163"/>
      <c r="EY23" s="163"/>
      <c r="EZ23" s="163"/>
      <c r="FA23" s="163"/>
      <c r="FB23" s="163"/>
      <c r="FC23" s="163"/>
    </row>
    <row r="24" spans="1:159" s="163" customFormat="1" ht="15" customHeight="1" x14ac:dyDescent="0.25">
      <c r="A24" s="166"/>
      <c r="B24" s="167" t="s">
        <v>266</v>
      </c>
    </row>
    <row r="25" spans="1:159" s="163" customFormat="1" ht="15" customHeight="1" x14ac:dyDescent="0.25">
      <c r="A25" s="166"/>
      <c r="B25" s="167" t="s">
        <v>267</v>
      </c>
    </row>
    <row r="26" spans="1:159" s="163" customFormat="1" ht="15" customHeight="1" x14ac:dyDescent="0.25">
      <c r="A26" s="166"/>
      <c r="B26" s="167" t="s">
        <v>268</v>
      </c>
    </row>
    <row r="27" spans="1:159" s="163" customFormat="1" ht="15" customHeight="1" x14ac:dyDescent="0.25">
      <c r="A27" s="166"/>
      <c r="B27" s="167" t="s">
        <v>269</v>
      </c>
    </row>
    <row r="28" spans="1:159" s="34" customFormat="1" ht="15" customHeight="1" x14ac:dyDescent="0.25">
      <c r="A28" s="164">
        <v>6</v>
      </c>
      <c r="B28" s="165" t="s">
        <v>270</v>
      </c>
      <c r="C28" s="163"/>
      <c r="D28" s="163"/>
      <c r="E28" s="163"/>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63"/>
      <c r="AO28" s="163"/>
      <c r="AP28" s="163"/>
      <c r="AQ28" s="163"/>
      <c r="AR28" s="163"/>
      <c r="AS28" s="163"/>
      <c r="AT28" s="163"/>
      <c r="AU28" s="163"/>
      <c r="AV28" s="163"/>
      <c r="AW28" s="163"/>
      <c r="AX28" s="163"/>
      <c r="AY28" s="163"/>
      <c r="AZ28" s="163"/>
      <c r="BA28" s="163"/>
      <c r="BB28" s="163"/>
      <c r="BC28" s="163"/>
      <c r="BD28" s="163"/>
      <c r="BE28" s="163"/>
      <c r="BF28" s="163"/>
      <c r="BG28" s="163"/>
      <c r="BH28" s="163"/>
      <c r="BI28" s="163"/>
      <c r="BJ28" s="163"/>
      <c r="BK28" s="163"/>
      <c r="BL28" s="163"/>
      <c r="BM28" s="163"/>
      <c r="BN28" s="163"/>
      <c r="BO28" s="163"/>
      <c r="BP28" s="163"/>
      <c r="BQ28" s="163"/>
      <c r="BR28" s="163"/>
      <c r="BS28" s="163"/>
      <c r="BT28" s="163"/>
      <c r="BU28" s="163"/>
      <c r="BV28" s="163"/>
      <c r="BW28" s="163"/>
      <c r="BX28" s="163"/>
      <c r="BY28" s="163"/>
      <c r="BZ28" s="163"/>
      <c r="CA28" s="163"/>
      <c r="CB28" s="163"/>
      <c r="CC28" s="163"/>
      <c r="CD28" s="163"/>
      <c r="CE28" s="163"/>
      <c r="CF28" s="163"/>
      <c r="CG28" s="163"/>
      <c r="CH28" s="163"/>
      <c r="CI28" s="163"/>
      <c r="CJ28" s="163"/>
      <c r="CK28" s="163"/>
      <c r="CL28" s="163"/>
      <c r="CM28" s="163"/>
      <c r="CN28" s="163"/>
      <c r="CO28" s="163"/>
      <c r="CP28" s="163"/>
      <c r="CQ28" s="163"/>
      <c r="CR28" s="163"/>
      <c r="CS28" s="163"/>
      <c r="CT28" s="163"/>
      <c r="CU28" s="163"/>
      <c r="CV28" s="163"/>
      <c r="CW28" s="163"/>
      <c r="CX28" s="163"/>
      <c r="CY28" s="163"/>
      <c r="CZ28" s="163"/>
      <c r="DA28" s="163"/>
      <c r="DB28" s="163"/>
      <c r="DC28" s="163"/>
      <c r="DD28" s="163"/>
      <c r="DE28" s="163"/>
      <c r="DF28" s="163"/>
      <c r="DG28" s="163"/>
      <c r="DH28" s="163"/>
      <c r="DI28" s="163"/>
      <c r="DJ28" s="163"/>
      <c r="DK28" s="163"/>
      <c r="DL28" s="163"/>
      <c r="DM28" s="163"/>
      <c r="DN28" s="163"/>
      <c r="DO28" s="163"/>
      <c r="DP28" s="163"/>
      <c r="DQ28" s="163"/>
      <c r="DR28" s="163"/>
      <c r="DS28" s="163"/>
      <c r="DT28" s="163"/>
      <c r="DU28" s="163"/>
      <c r="DV28" s="163"/>
      <c r="DW28" s="163"/>
      <c r="DX28" s="163"/>
      <c r="DY28" s="163"/>
      <c r="DZ28" s="163"/>
      <c r="EA28" s="163"/>
      <c r="EB28" s="163"/>
      <c r="EC28" s="163"/>
      <c r="ED28" s="163"/>
      <c r="EE28" s="163"/>
      <c r="EF28" s="163"/>
      <c r="EG28" s="163"/>
      <c r="EH28" s="163"/>
      <c r="EI28" s="163"/>
      <c r="EJ28" s="163"/>
      <c r="EK28" s="163"/>
      <c r="EL28" s="163"/>
      <c r="EM28" s="163"/>
      <c r="EN28" s="163"/>
      <c r="EO28" s="163"/>
      <c r="EP28" s="163"/>
      <c r="EQ28" s="163"/>
      <c r="ER28" s="163"/>
      <c r="ES28" s="163"/>
      <c r="ET28" s="163"/>
      <c r="EU28" s="163"/>
      <c r="EV28" s="163"/>
      <c r="EW28" s="163"/>
      <c r="EX28" s="163"/>
      <c r="EY28" s="163"/>
      <c r="EZ28" s="163"/>
      <c r="FA28" s="163"/>
      <c r="FB28" s="163"/>
      <c r="FC28" s="163"/>
    </row>
    <row r="29" spans="1:159" s="163" customFormat="1" ht="15" customHeight="1" x14ac:dyDescent="0.25">
      <c r="A29" s="166"/>
      <c r="B29" s="167" t="s">
        <v>271</v>
      </c>
    </row>
    <row r="30" spans="1:159" s="163" customFormat="1" ht="15" customHeight="1" x14ac:dyDescent="0.25">
      <c r="A30" s="166"/>
      <c r="B30" s="167" t="s">
        <v>272</v>
      </c>
    </row>
    <row r="31" spans="1:159" s="163" customFormat="1" ht="15" customHeight="1" x14ac:dyDescent="0.25">
      <c r="A31" s="166"/>
      <c r="B31" s="167" t="s">
        <v>273</v>
      </c>
    </row>
    <row r="32" spans="1:159" s="163" customFormat="1" ht="15" customHeight="1" x14ac:dyDescent="0.25">
      <c r="A32" s="166"/>
      <c r="B32" s="167" t="s">
        <v>274</v>
      </c>
    </row>
    <row r="33" spans="1:159" s="34" customFormat="1" ht="15" customHeight="1" x14ac:dyDescent="0.25">
      <c r="A33" s="164">
        <v>7</v>
      </c>
      <c r="B33" s="165" t="s">
        <v>275</v>
      </c>
      <c r="C33" s="163"/>
      <c r="D33" s="163"/>
      <c r="E33" s="163"/>
      <c r="F33" s="163"/>
      <c r="G33" s="163"/>
      <c r="H33" s="163"/>
      <c r="I33" s="163"/>
      <c r="J33" s="163"/>
      <c r="K33" s="163"/>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63"/>
      <c r="AZ33" s="163"/>
      <c r="BA33" s="163"/>
      <c r="BB33" s="163"/>
      <c r="BC33" s="163"/>
      <c r="BD33" s="163"/>
      <c r="BE33" s="163"/>
      <c r="BF33" s="163"/>
      <c r="BG33" s="163"/>
      <c r="BH33" s="163"/>
      <c r="BI33" s="163"/>
      <c r="BJ33" s="163"/>
      <c r="BK33" s="163"/>
      <c r="BL33" s="163"/>
      <c r="BM33" s="163"/>
      <c r="BN33" s="163"/>
      <c r="BO33" s="163"/>
      <c r="BP33" s="163"/>
      <c r="BQ33" s="163"/>
      <c r="BR33" s="163"/>
      <c r="BS33" s="163"/>
      <c r="BT33" s="163"/>
      <c r="BU33" s="163"/>
      <c r="BV33" s="163"/>
      <c r="BW33" s="163"/>
      <c r="BX33" s="163"/>
      <c r="BY33" s="163"/>
      <c r="BZ33" s="163"/>
      <c r="CA33" s="163"/>
      <c r="CB33" s="163"/>
      <c r="CC33" s="163"/>
      <c r="CD33" s="163"/>
      <c r="CE33" s="163"/>
      <c r="CF33" s="163"/>
      <c r="CG33" s="163"/>
      <c r="CH33" s="163"/>
      <c r="CI33" s="163"/>
      <c r="CJ33" s="163"/>
      <c r="CK33" s="163"/>
      <c r="CL33" s="163"/>
      <c r="CM33" s="163"/>
      <c r="CN33" s="163"/>
      <c r="CO33" s="163"/>
      <c r="CP33" s="163"/>
      <c r="CQ33" s="163"/>
      <c r="CR33" s="163"/>
      <c r="CS33" s="163"/>
      <c r="CT33" s="163"/>
      <c r="CU33" s="163"/>
      <c r="CV33" s="163"/>
      <c r="CW33" s="163"/>
      <c r="CX33" s="163"/>
      <c r="CY33" s="163"/>
      <c r="CZ33" s="163"/>
      <c r="DA33" s="163"/>
      <c r="DB33" s="163"/>
      <c r="DC33" s="163"/>
      <c r="DD33" s="163"/>
      <c r="DE33" s="163"/>
      <c r="DF33" s="163"/>
      <c r="DG33" s="163"/>
      <c r="DH33" s="163"/>
      <c r="DI33" s="163"/>
      <c r="DJ33" s="163"/>
      <c r="DK33" s="163"/>
      <c r="DL33" s="163"/>
      <c r="DM33" s="163"/>
      <c r="DN33" s="163"/>
      <c r="DO33" s="163"/>
      <c r="DP33" s="163"/>
      <c r="DQ33" s="163"/>
      <c r="DR33" s="163"/>
      <c r="DS33" s="163"/>
      <c r="DT33" s="163"/>
      <c r="DU33" s="163"/>
      <c r="DV33" s="163"/>
      <c r="DW33" s="163"/>
      <c r="DX33" s="163"/>
      <c r="DY33" s="163"/>
      <c r="DZ33" s="163"/>
      <c r="EA33" s="163"/>
      <c r="EB33" s="163"/>
      <c r="EC33" s="163"/>
      <c r="ED33" s="163"/>
      <c r="EE33" s="163"/>
      <c r="EF33" s="163"/>
      <c r="EG33" s="163"/>
      <c r="EH33" s="163"/>
      <c r="EI33" s="163"/>
      <c r="EJ33" s="163"/>
      <c r="EK33" s="163"/>
      <c r="EL33" s="163"/>
      <c r="EM33" s="163"/>
      <c r="EN33" s="163"/>
      <c r="EO33" s="163"/>
      <c r="EP33" s="163"/>
      <c r="EQ33" s="163"/>
      <c r="ER33" s="163"/>
      <c r="ES33" s="163"/>
      <c r="ET33" s="163"/>
      <c r="EU33" s="163"/>
      <c r="EV33" s="163"/>
      <c r="EW33" s="163"/>
      <c r="EX33" s="163"/>
      <c r="EY33" s="163"/>
      <c r="EZ33" s="163"/>
      <c r="FA33" s="163"/>
      <c r="FB33" s="163"/>
      <c r="FC33" s="163"/>
    </row>
    <row r="34" spans="1:159" s="163" customFormat="1" ht="15" customHeight="1" x14ac:dyDescent="0.25">
      <c r="A34" s="166"/>
      <c r="B34" s="167" t="s">
        <v>276</v>
      </c>
    </row>
    <row r="35" spans="1:159" s="163" customFormat="1" ht="15" customHeight="1" x14ac:dyDescent="0.25">
      <c r="A35" s="166"/>
      <c r="B35" s="167" t="s">
        <v>277</v>
      </c>
    </row>
    <row r="36" spans="1:159" s="163" customFormat="1" ht="15" customHeight="1" x14ac:dyDescent="0.25">
      <c r="A36" s="166"/>
      <c r="B36" s="167" t="s">
        <v>278</v>
      </c>
    </row>
    <row r="37" spans="1:159" s="34" customFormat="1" ht="15" customHeight="1" x14ac:dyDescent="0.25">
      <c r="A37" s="164">
        <v>8</v>
      </c>
      <c r="B37" s="165" t="s">
        <v>279</v>
      </c>
      <c r="C37" s="163"/>
      <c r="D37" s="163"/>
      <c r="E37" s="163"/>
      <c r="F37" s="163"/>
      <c r="G37" s="163"/>
      <c r="H37" s="163"/>
      <c r="I37" s="163"/>
      <c r="J37" s="163"/>
      <c r="K37" s="163"/>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163"/>
      <c r="AK37" s="163"/>
      <c r="AL37" s="163"/>
      <c r="AM37" s="163"/>
      <c r="AN37" s="163"/>
      <c r="AO37" s="163"/>
      <c r="AP37" s="163"/>
      <c r="AQ37" s="163"/>
      <c r="AR37" s="163"/>
      <c r="AS37" s="163"/>
      <c r="AT37" s="163"/>
      <c r="AU37" s="163"/>
      <c r="AV37" s="163"/>
      <c r="AW37" s="163"/>
      <c r="AX37" s="163"/>
      <c r="AY37" s="163"/>
      <c r="AZ37" s="163"/>
      <c r="BA37" s="163"/>
      <c r="BB37" s="163"/>
      <c r="BC37" s="163"/>
      <c r="BD37" s="163"/>
      <c r="BE37" s="163"/>
      <c r="BF37" s="163"/>
      <c r="BG37" s="163"/>
      <c r="BH37" s="163"/>
      <c r="BI37" s="163"/>
      <c r="BJ37" s="163"/>
      <c r="BK37" s="163"/>
      <c r="BL37" s="163"/>
      <c r="BM37" s="163"/>
      <c r="BN37" s="163"/>
      <c r="BO37" s="163"/>
      <c r="BP37" s="163"/>
      <c r="BQ37" s="163"/>
      <c r="BR37" s="163"/>
      <c r="BS37" s="163"/>
      <c r="BT37" s="163"/>
      <c r="BU37" s="163"/>
      <c r="BV37" s="163"/>
      <c r="BW37" s="163"/>
      <c r="BX37" s="163"/>
      <c r="BY37" s="163"/>
      <c r="BZ37" s="163"/>
      <c r="CA37" s="163"/>
      <c r="CB37" s="163"/>
      <c r="CC37" s="163"/>
      <c r="CD37" s="163"/>
      <c r="CE37" s="163"/>
      <c r="CF37" s="163"/>
      <c r="CG37" s="163"/>
      <c r="CH37" s="163"/>
      <c r="CI37" s="163"/>
      <c r="CJ37" s="163"/>
      <c r="CK37" s="163"/>
      <c r="CL37" s="163"/>
      <c r="CM37" s="163"/>
      <c r="CN37" s="163"/>
      <c r="CO37" s="163"/>
      <c r="CP37" s="163"/>
      <c r="CQ37" s="163"/>
      <c r="CR37" s="163"/>
      <c r="CS37" s="163"/>
      <c r="CT37" s="163"/>
      <c r="CU37" s="163"/>
      <c r="CV37" s="163"/>
      <c r="CW37" s="163"/>
      <c r="CX37" s="163"/>
      <c r="CY37" s="163"/>
      <c r="CZ37" s="163"/>
      <c r="DA37" s="163"/>
      <c r="DB37" s="163"/>
      <c r="DC37" s="163"/>
      <c r="DD37" s="163"/>
      <c r="DE37" s="163"/>
      <c r="DF37" s="163"/>
      <c r="DG37" s="163"/>
      <c r="DH37" s="163"/>
      <c r="DI37" s="163"/>
      <c r="DJ37" s="163"/>
      <c r="DK37" s="163"/>
      <c r="DL37" s="163"/>
      <c r="DM37" s="163"/>
      <c r="DN37" s="163"/>
      <c r="DO37" s="163"/>
      <c r="DP37" s="163"/>
      <c r="DQ37" s="163"/>
      <c r="DR37" s="163"/>
      <c r="DS37" s="163"/>
      <c r="DT37" s="163"/>
      <c r="DU37" s="163"/>
      <c r="DV37" s="163"/>
      <c r="DW37" s="163"/>
      <c r="DX37" s="163"/>
      <c r="DY37" s="163"/>
      <c r="DZ37" s="163"/>
      <c r="EA37" s="163"/>
      <c r="EB37" s="163"/>
      <c r="EC37" s="163"/>
      <c r="ED37" s="163"/>
      <c r="EE37" s="163"/>
      <c r="EF37" s="163"/>
      <c r="EG37" s="163"/>
      <c r="EH37" s="163"/>
      <c r="EI37" s="163"/>
      <c r="EJ37" s="163"/>
      <c r="EK37" s="163"/>
      <c r="EL37" s="163"/>
      <c r="EM37" s="163"/>
      <c r="EN37" s="163"/>
      <c r="EO37" s="163"/>
      <c r="EP37" s="163"/>
      <c r="EQ37" s="163"/>
      <c r="ER37" s="163"/>
      <c r="ES37" s="163"/>
      <c r="ET37" s="163"/>
      <c r="EU37" s="163"/>
      <c r="EV37" s="163"/>
      <c r="EW37" s="163"/>
      <c r="EX37" s="163"/>
      <c r="EY37" s="163"/>
      <c r="EZ37" s="163"/>
      <c r="FA37" s="163"/>
      <c r="FB37" s="163"/>
      <c r="FC37" s="163"/>
    </row>
    <row r="38" spans="1:159" s="163" customFormat="1" ht="15" customHeight="1" x14ac:dyDescent="0.25">
      <c r="A38" s="166"/>
      <c r="B38" s="167" t="s">
        <v>280</v>
      </c>
    </row>
    <row r="39" spans="1:159" s="163" customFormat="1" ht="15" customHeight="1" x14ac:dyDescent="0.25">
      <c r="A39" s="166"/>
      <c r="B39" s="167" t="s">
        <v>281</v>
      </c>
    </row>
    <row r="40" spans="1:159" s="34" customFormat="1" ht="15" customHeight="1" x14ac:dyDescent="0.25">
      <c r="A40" s="164">
        <v>9</v>
      </c>
      <c r="B40" s="165" t="s">
        <v>282</v>
      </c>
      <c r="C40" s="163"/>
      <c r="D40" s="163"/>
      <c r="E40" s="163"/>
      <c r="F40" s="163"/>
      <c r="G40" s="163"/>
      <c r="H40" s="163"/>
      <c r="I40" s="163"/>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163"/>
      <c r="AQ40" s="163"/>
      <c r="AR40" s="163"/>
      <c r="AS40" s="163"/>
      <c r="AT40" s="163"/>
      <c r="AU40" s="163"/>
      <c r="AV40" s="163"/>
      <c r="AW40" s="163"/>
      <c r="AX40" s="163"/>
      <c r="AY40" s="163"/>
      <c r="AZ40" s="163"/>
      <c r="BA40" s="163"/>
      <c r="BB40" s="163"/>
      <c r="BC40" s="163"/>
      <c r="BD40" s="163"/>
      <c r="BE40" s="163"/>
      <c r="BF40" s="163"/>
      <c r="BG40" s="163"/>
      <c r="BH40" s="163"/>
      <c r="BI40" s="163"/>
      <c r="BJ40" s="163"/>
      <c r="BK40" s="163"/>
      <c r="BL40" s="163"/>
      <c r="BM40" s="163"/>
      <c r="BN40" s="163"/>
      <c r="BO40" s="163"/>
      <c r="BP40" s="163"/>
      <c r="BQ40" s="163"/>
      <c r="BR40" s="163"/>
      <c r="BS40" s="163"/>
      <c r="BT40" s="163"/>
      <c r="BU40" s="163"/>
      <c r="BV40" s="163"/>
      <c r="BW40" s="163"/>
      <c r="BX40" s="163"/>
      <c r="BY40" s="163"/>
      <c r="BZ40" s="163"/>
      <c r="CA40" s="163"/>
      <c r="CB40" s="163"/>
      <c r="CC40" s="163"/>
      <c r="CD40" s="163"/>
      <c r="CE40" s="163"/>
      <c r="CF40" s="163"/>
      <c r="CG40" s="163"/>
      <c r="CH40" s="163"/>
      <c r="CI40" s="163"/>
      <c r="CJ40" s="163"/>
      <c r="CK40" s="163"/>
      <c r="CL40" s="163"/>
      <c r="CM40" s="163"/>
      <c r="CN40" s="163"/>
      <c r="CO40" s="163"/>
      <c r="CP40" s="163"/>
      <c r="CQ40" s="163"/>
      <c r="CR40" s="163"/>
      <c r="CS40" s="163"/>
      <c r="CT40" s="163"/>
      <c r="CU40" s="163"/>
      <c r="CV40" s="163"/>
      <c r="CW40" s="163"/>
      <c r="CX40" s="163"/>
      <c r="CY40" s="163"/>
      <c r="CZ40" s="163"/>
      <c r="DA40" s="163"/>
      <c r="DB40" s="163"/>
      <c r="DC40" s="163"/>
      <c r="DD40" s="163"/>
      <c r="DE40" s="163"/>
      <c r="DF40" s="163"/>
      <c r="DG40" s="163"/>
      <c r="DH40" s="163"/>
      <c r="DI40" s="163"/>
      <c r="DJ40" s="163"/>
      <c r="DK40" s="163"/>
      <c r="DL40" s="163"/>
      <c r="DM40" s="163"/>
      <c r="DN40" s="163"/>
      <c r="DO40" s="163"/>
      <c r="DP40" s="163"/>
      <c r="DQ40" s="163"/>
      <c r="DR40" s="163"/>
      <c r="DS40" s="163"/>
      <c r="DT40" s="163"/>
      <c r="DU40" s="163"/>
      <c r="DV40" s="163"/>
      <c r="DW40" s="163"/>
      <c r="DX40" s="163"/>
      <c r="DY40" s="163"/>
      <c r="DZ40" s="163"/>
      <c r="EA40" s="163"/>
      <c r="EB40" s="163"/>
      <c r="EC40" s="163"/>
      <c r="ED40" s="163"/>
      <c r="EE40" s="163"/>
      <c r="EF40" s="163"/>
      <c r="EG40" s="163"/>
      <c r="EH40" s="163"/>
      <c r="EI40" s="163"/>
      <c r="EJ40" s="163"/>
      <c r="EK40" s="163"/>
      <c r="EL40" s="163"/>
      <c r="EM40" s="163"/>
      <c r="EN40" s="163"/>
      <c r="EO40" s="163"/>
      <c r="EP40" s="163"/>
      <c r="EQ40" s="163"/>
      <c r="ER40" s="163"/>
      <c r="ES40" s="163"/>
      <c r="ET40" s="163"/>
      <c r="EU40" s="163"/>
      <c r="EV40" s="163"/>
      <c r="EW40" s="163"/>
      <c r="EX40" s="163"/>
      <c r="EY40" s="163"/>
      <c r="EZ40" s="163"/>
      <c r="FA40" s="163"/>
      <c r="FB40" s="163"/>
      <c r="FC40" s="163"/>
    </row>
    <row r="41" spans="1:159" s="163" customFormat="1" ht="15" customHeight="1" x14ac:dyDescent="0.25">
      <c r="A41" s="166"/>
      <c r="B41" s="167" t="s">
        <v>283</v>
      </c>
    </row>
    <row r="42" spans="1:159" s="163" customFormat="1" ht="15" customHeight="1" x14ac:dyDescent="0.25">
      <c r="A42" s="166"/>
      <c r="B42" s="167" t="s">
        <v>284</v>
      </c>
    </row>
    <row r="43" spans="1:159" s="163" customFormat="1" ht="15" customHeight="1" x14ac:dyDescent="0.25">
      <c r="A43" s="166"/>
      <c r="B43" s="168" t="s">
        <v>285</v>
      </c>
    </row>
    <row r="44" spans="1:159" s="34" customFormat="1" ht="15" customHeight="1" x14ac:dyDescent="0.25">
      <c r="A44" s="164">
        <v>10</v>
      </c>
      <c r="B44" s="165" t="s">
        <v>286</v>
      </c>
      <c r="C44" s="163"/>
      <c r="D44" s="163"/>
      <c r="E44" s="163"/>
      <c r="F44" s="163"/>
      <c r="G44" s="163"/>
      <c r="H44" s="163"/>
      <c r="I44" s="163"/>
      <c r="J44" s="163"/>
      <c r="K44" s="163"/>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3"/>
      <c r="AK44" s="163"/>
      <c r="AL44" s="163"/>
      <c r="AM44" s="163"/>
      <c r="AN44" s="163"/>
      <c r="AO44" s="163"/>
      <c r="AP44" s="163"/>
      <c r="AQ44" s="163"/>
      <c r="AR44" s="163"/>
      <c r="AS44" s="163"/>
      <c r="AT44" s="163"/>
      <c r="AU44" s="163"/>
      <c r="AV44" s="163"/>
      <c r="AW44" s="163"/>
      <c r="AX44" s="163"/>
      <c r="AY44" s="163"/>
      <c r="AZ44" s="163"/>
      <c r="BA44" s="163"/>
      <c r="BB44" s="163"/>
      <c r="BC44" s="163"/>
      <c r="BD44" s="163"/>
      <c r="BE44" s="163"/>
      <c r="BF44" s="163"/>
      <c r="BG44" s="163"/>
      <c r="BH44" s="163"/>
      <c r="BI44" s="163"/>
      <c r="BJ44" s="163"/>
      <c r="BK44" s="163"/>
      <c r="BL44" s="163"/>
      <c r="BM44" s="163"/>
      <c r="BN44" s="163"/>
      <c r="BO44" s="163"/>
      <c r="BP44" s="163"/>
      <c r="BQ44" s="163"/>
      <c r="BR44" s="163"/>
      <c r="BS44" s="163"/>
      <c r="BT44" s="163"/>
      <c r="BU44" s="163"/>
      <c r="BV44" s="163"/>
      <c r="BW44" s="163"/>
      <c r="BX44" s="163"/>
      <c r="BY44" s="163"/>
      <c r="BZ44" s="163"/>
      <c r="CA44" s="163"/>
      <c r="CB44" s="163"/>
      <c r="CC44" s="163"/>
      <c r="CD44" s="163"/>
      <c r="CE44" s="163"/>
      <c r="CF44" s="163"/>
      <c r="CG44" s="163"/>
      <c r="CH44" s="163"/>
      <c r="CI44" s="163"/>
      <c r="CJ44" s="163"/>
      <c r="CK44" s="163"/>
      <c r="CL44" s="163"/>
      <c r="CM44" s="163"/>
      <c r="CN44" s="163"/>
      <c r="CO44" s="163"/>
      <c r="CP44" s="163"/>
      <c r="CQ44" s="163"/>
      <c r="CR44" s="163"/>
      <c r="CS44" s="163"/>
      <c r="CT44" s="163"/>
      <c r="CU44" s="163"/>
      <c r="CV44" s="163"/>
      <c r="CW44" s="163"/>
      <c r="CX44" s="163"/>
      <c r="CY44" s="163"/>
      <c r="CZ44" s="163"/>
      <c r="DA44" s="163"/>
      <c r="DB44" s="163"/>
      <c r="DC44" s="163"/>
      <c r="DD44" s="163"/>
      <c r="DE44" s="163"/>
      <c r="DF44" s="163"/>
      <c r="DG44" s="163"/>
      <c r="DH44" s="163"/>
      <c r="DI44" s="163"/>
      <c r="DJ44" s="163"/>
      <c r="DK44" s="163"/>
      <c r="DL44" s="163"/>
      <c r="DM44" s="163"/>
      <c r="DN44" s="163"/>
      <c r="DO44" s="163"/>
      <c r="DP44" s="163"/>
      <c r="DQ44" s="163"/>
      <c r="DR44" s="163"/>
      <c r="DS44" s="163"/>
      <c r="DT44" s="163"/>
      <c r="DU44" s="163"/>
      <c r="DV44" s="163"/>
      <c r="DW44" s="163"/>
      <c r="DX44" s="163"/>
      <c r="DY44" s="163"/>
      <c r="DZ44" s="163"/>
      <c r="EA44" s="163"/>
      <c r="EB44" s="163"/>
      <c r="EC44" s="163"/>
      <c r="ED44" s="163"/>
      <c r="EE44" s="163"/>
      <c r="EF44" s="163"/>
      <c r="EG44" s="163"/>
      <c r="EH44" s="163"/>
      <c r="EI44" s="163"/>
      <c r="EJ44" s="163"/>
      <c r="EK44" s="163"/>
      <c r="EL44" s="163"/>
      <c r="EM44" s="163"/>
      <c r="EN44" s="163"/>
      <c r="EO44" s="163"/>
      <c r="EP44" s="163"/>
      <c r="EQ44" s="163"/>
      <c r="ER44" s="163"/>
      <c r="ES44" s="163"/>
      <c r="ET44" s="163"/>
      <c r="EU44" s="163"/>
      <c r="EV44" s="163"/>
      <c r="EW44" s="163"/>
      <c r="EX44" s="163"/>
      <c r="EY44" s="163"/>
      <c r="EZ44" s="163"/>
      <c r="FA44" s="163"/>
      <c r="FB44" s="163"/>
      <c r="FC44" s="163"/>
    </row>
    <row r="45" spans="1:159" s="34" customFormat="1" ht="15" customHeight="1" x14ac:dyDescent="0.25">
      <c r="A45" s="164">
        <v>11</v>
      </c>
      <c r="B45" s="165" t="s">
        <v>294</v>
      </c>
      <c r="C45" s="163"/>
      <c r="D45" s="163"/>
      <c r="E45" s="163"/>
      <c r="F45" s="163"/>
      <c r="G45" s="163"/>
      <c r="H45" s="163"/>
      <c r="I45" s="163"/>
      <c r="J45" s="163"/>
      <c r="K45" s="163"/>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63"/>
      <c r="AN45" s="163"/>
      <c r="AO45" s="163"/>
      <c r="AP45" s="163"/>
      <c r="AQ45" s="163"/>
      <c r="AR45" s="163"/>
      <c r="AS45" s="163"/>
      <c r="AT45" s="163"/>
      <c r="AU45" s="163"/>
      <c r="AV45" s="163"/>
      <c r="AW45" s="163"/>
      <c r="AX45" s="163"/>
      <c r="AY45" s="163"/>
      <c r="AZ45" s="163"/>
      <c r="BA45" s="163"/>
      <c r="BB45" s="163"/>
      <c r="BC45" s="163"/>
      <c r="BD45" s="163"/>
      <c r="BE45" s="163"/>
      <c r="BF45" s="163"/>
      <c r="BG45" s="163"/>
      <c r="BH45" s="163"/>
      <c r="BI45" s="163"/>
      <c r="BJ45" s="163"/>
      <c r="BK45" s="163"/>
      <c r="BL45" s="163"/>
      <c r="BM45" s="163"/>
      <c r="BN45" s="163"/>
      <c r="BO45" s="163"/>
      <c r="BP45" s="163"/>
      <c r="BQ45" s="163"/>
      <c r="BR45" s="163"/>
      <c r="BS45" s="163"/>
      <c r="BT45" s="163"/>
      <c r="BU45" s="163"/>
      <c r="BV45" s="163"/>
      <c r="BW45" s="163"/>
      <c r="BX45" s="163"/>
      <c r="BY45" s="163"/>
      <c r="BZ45" s="163"/>
      <c r="CA45" s="163"/>
      <c r="CB45" s="163"/>
      <c r="CC45" s="163"/>
      <c r="CD45" s="163"/>
      <c r="CE45" s="163"/>
      <c r="CF45" s="163"/>
      <c r="CG45" s="163"/>
      <c r="CH45" s="163"/>
      <c r="CI45" s="163"/>
      <c r="CJ45" s="163"/>
      <c r="CK45" s="163"/>
      <c r="CL45" s="163"/>
      <c r="CM45" s="163"/>
      <c r="CN45" s="163"/>
      <c r="CO45" s="163"/>
      <c r="CP45" s="163"/>
      <c r="CQ45" s="163"/>
      <c r="CR45" s="163"/>
      <c r="CS45" s="163"/>
      <c r="CT45" s="163"/>
      <c r="CU45" s="163"/>
      <c r="CV45" s="163"/>
      <c r="CW45" s="163"/>
      <c r="CX45" s="163"/>
      <c r="CY45" s="163"/>
      <c r="CZ45" s="163"/>
      <c r="DA45" s="163"/>
      <c r="DB45" s="163"/>
      <c r="DC45" s="163"/>
      <c r="DD45" s="163"/>
      <c r="DE45" s="163"/>
      <c r="DF45" s="163"/>
      <c r="DG45" s="163"/>
      <c r="DH45" s="163"/>
      <c r="DI45" s="163"/>
      <c r="DJ45" s="163"/>
      <c r="DK45" s="163"/>
      <c r="DL45" s="163"/>
      <c r="DM45" s="163"/>
      <c r="DN45" s="163"/>
      <c r="DO45" s="163"/>
      <c r="DP45" s="163"/>
      <c r="DQ45" s="163"/>
      <c r="DR45" s="163"/>
      <c r="DS45" s="163"/>
      <c r="DT45" s="163"/>
      <c r="DU45" s="163"/>
      <c r="DV45" s="163"/>
      <c r="DW45" s="163"/>
      <c r="DX45" s="163"/>
      <c r="DY45" s="163"/>
      <c r="DZ45" s="163"/>
      <c r="EA45" s="163"/>
      <c r="EB45" s="163"/>
      <c r="EC45" s="163"/>
      <c r="ED45" s="163"/>
      <c r="EE45" s="163"/>
      <c r="EF45" s="163"/>
      <c r="EG45" s="163"/>
      <c r="EH45" s="163"/>
      <c r="EI45" s="163"/>
      <c r="EJ45" s="163"/>
      <c r="EK45" s="163"/>
      <c r="EL45" s="163"/>
      <c r="EM45" s="163"/>
      <c r="EN45" s="163"/>
      <c r="EO45" s="163"/>
      <c r="EP45" s="163"/>
      <c r="EQ45" s="163"/>
      <c r="ER45" s="163"/>
      <c r="ES45" s="163"/>
      <c r="ET45" s="163"/>
      <c r="EU45" s="163"/>
      <c r="EV45" s="163"/>
      <c r="EW45" s="163"/>
      <c r="EX45" s="163"/>
      <c r="EY45" s="163"/>
      <c r="EZ45" s="163"/>
      <c r="FA45" s="163"/>
      <c r="FB45" s="163"/>
      <c r="FC45" s="163"/>
    </row>
    <row r="46" spans="1:159" s="163" customFormat="1" ht="15" customHeight="1" x14ac:dyDescent="0.25">
      <c r="A46" s="169"/>
      <c r="B46" s="167" t="s">
        <v>287</v>
      </c>
    </row>
    <row r="47" spans="1:159" s="163" customFormat="1" ht="15" customHeight="1" x14ac:dyDescent="0.25">
      <c r="A47" s="169"/>
      <c r="B47" s="167" t="s">
        <v>288</v>
      </c>
    </row>
    <row r="48" spans="1:159" s="163" customFormat="1" ht="15" customHeight="1" x14ac:dyDescent="0.25">
      <c r="A48" s="169"/>
      <c r="B48" s="167" t="s">
        <v>289</v>
      </c>
    </row>
    <row r="49" spans="1:2" s="163" customFormat="1" ht="15" customHeight="1" x14ac:dyDescent="0.25">
      <c r="A49" s="169"/>
      <c r="B49" s="167" t="s">
        <v>290</v>
      </c>
    </row>
    <row r="50" spans="1:2" s="163" customFormat="1" ht="15" customHeight="1" thickBot="1" x14ac:dyDescent="0.3">
      <c r="A50" s="170"/>
      <c r="B50" s="171" t="s">
        <v>291</v>
      </c>
    </row>
  </sheetData>
  <sheetProtection algorithmName="SHA-512" hashValue="JCzvSll4sZniEXJP3MvdaP5oyqEzYe2bDzYd0Qu+L++F678soBG2i8mW6goSLbDk4SFAvbH8nMg3xEYT2vLiig==" saltValue="8cbhUQ9cPsq9aT1BdHBjdA==" spinCount="100000" sheet="1" objects="1" scenarios="1"/>
  <pageMargins left="0.7" right="0.7" top="0.75" bottom="0.75"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showGridLines="0" zoomScaleNormal="100" workbookViewId="0">
      <pane ySplit="1" topLeftCell="A26" activePane="bottomLeft" state="frozen"/>
      <selection pane="bottomLeft" activeCell="B33" sqref="B33"/>
    </sheetView>
  </sheetViews>
  <sheetFormatPr defaultRowHeight="15" x14ac:dyDescent="0.25"/>
  <cols>
    <col min="1" max="1" width="28.625" style="163" bestFit="1" customWidth="1"/>
    <col min="2" max="2" width="85.875" style="163" customWidth="1"/>
    <col min="3" max="16384" width="9" style="163"/>
  </cols>
  <sheetData>
    <row r="1" spans="1:2" x14ac:dyDescent="0.25">
      <c r="A1" s="172" t="s">
        <v>191</v>
      </c>
      <c r="B1" s="172" t="s">
        <v>2</v>
      </c>
    </row>
    <row r="2" spans="1:2" ht="45" x14ac:dyDescent="0.25">
      <c r="A2" s="173" t="s">
        <v>163</v>
      </c>
      <c r="B2" s="174" t="s">
        <v>164</v>
      </c>
    </row>
    <row r="3" spans="1:2" x14ac:dyDescent="0.25">
      <c r="A3" s="173" t="s">
        <v>172</v>
      </c>
      <c r="B3" s="174" t="s">
        <v>173</v>
      </c>
    </row>
    <row r="4" spans="1:2" x14ac:dyDescent="0.25">
      <c r="A4" s="173" t="s">
        <v>174</v>
      </c>
      <c r="B4" s="173" t="s">
        <v>165</v>
      </c>
    </row>
    <row r="5" spans="1:2" x14ac:dyDescent="0.25">
      <c r="A5" s="173" t="s">
        <v>169</v>
      </c>
      <c r="B5" s="173" t="s">
        <v>170</v>
      </c>
    </row>
    <row r="6" spans="1:2" ht="30" x14ac:dyDescent="0.25">
      <c r="A6" s="173" t="s">
        <v>195</v>
      </c>
      <c r="B6" s="174" t="s">
        <v>171</v>
      </c>
    </row>
    <row r="7" spans="1:2" x14ac:dyDescent="0.25">
      <c r="A7" s="173" t="s">
        <v>184</v>
      </c>
      <c r="B7" s="173" t="s">
        <v>194</v>
      </c>
    </row>
    <row r="8" spans="1:2" x14ac:dyDescent="0.25">
      <c r="A8" s="173" t="s">
        <v>166</v>
      </c>
      <c r="B8" s="174" t="s">
        <v>193</v>
      </c>
    </row>
    <row r="9" spans="1:2" x14ac:dyDescent="0.25">
      <c r="A9" s="173" t="s">
        <v>167</v>
      </c>
      <c r="B9" s="173" t="s">
        <v>175</v>
      </c>
    </row>
    <row r="10" spans="1:2" ht="45" x14ac:dyDescent="0.25">
      <c r="A10" s="173" t="s">
        <v>168</v>
      </c>
      <c r="B10" s="174" t="s">
        <v>176</v>
      </c>
    </row>
    <row r="11" spans="1:2" x14ac:dyDescent="0.25">
      <c r="A11" s="173" t="s">
        <v>133</v>
      </c>
      <c r="B11" s="174" t="s">
        <v>162</v>
      </c>
    </row>
    <row r="12" spans="1:2" x14ac:dyDescent="0.25">
      <c r="A12" s="173" t="s">
        <v>177</v>
      </c>
      <c r="B12" s="174" t="s">
        <v>192</v>
      </c>
    </row>
    <row r="13" spans="1:2" x14ac:dyDescent="0.25">
      <c r="A13" s="173" t="s">
        <v>178</v>
      </c>
      <c r="B13" s="174" t="s">
        <v>179</v>
      </c>
    </row>
    <row r="14" spans="1:2" x14ac:dyDescent="0.25">
      <c r="A14" s="173" t="s">
        <v>181</v>
      </c>
      <c r="B14" s="174" t="s">
        <v>180</v>
      </c>
    </row>
    <row r="15" spans="1:2" ht="30" x14ac:dyDescent="0.25">
      <c r="A15" s="173" t="s">
        <v>182</v>
      </c>
      <c r="B15" s="174" t="s">
        <v>183</v>
      </c>
    </row>
    <row r="16" spans="1:2" x14ac:dyDescent="0.25">
      <c r="A16" s="173" t="s">
        <v>185</v>
      </c>
      <c r="B16" s="174" t="s">
        <v>186</v>
      </c>
    </row>
    <row r="17" spans="1:2" ht="45" x14ac:dyDescent="0.25">
      <c r="A17" s="173" t="s">
        <v>187</v>
      </c>
      <c r="B17" s="174" t="s">
        <v>196</v>
      </c>
    </row>
    <row r="18" spans="1:2" x14ac:dyDescent="0.25">
      <c r="A18" s="173" t="s">
        <v>188</v>
      </c>
      <c r="B18" s="174" t="s">
        <v>240</v>
      </c>
    </row>
    <row r="19" spans="1:2" ht="30" x14ac:dyDescent="0.25">
      <c r="A19" s="173" t="s">
        <v>189</v>
      </c>
      <c r="B19" s="174" t="s">
        <v>190</v>
      </c>
    </row>
    <row r="20" spans="1:2" x14ac:dyDescent="0.25">
      <c r="A20" s="173"/>
      <c r="B20" s="174"/>
    </row>
    <row r="21" spans="1:2" x14ac:dyDescent="0.25">
      <c r="A21" s="173"/>
      <c r="B21" s="173"/>
    </row>
    <row r="22" spans="1:2" x14ac:dyDescent="0.25">
      <c r="A22" s="173" t="s">
        <v>134</v>
      </c>
      <c r="B22" s="174" t="s">
        <v>197</v>
      </c>
    </row>
    <row r="23" spans="1:2" ht="30" x14ac:dyDescent="0.25">
      <c r="A23" s="173" t="s">
        <v>135</v>
      </c>
      <c r="B23" s="174" t="s">
        <v>211</v>
      </c>
    </row>
    <row r="24" spans="1:2" x14ac:dyDescent="0.25">
      <c r="A24" s="173" t="s">
        <v>136</v>
      </c>
      <c r="B24" s="174" t="s">
        <v>212</v>
      </c>
    </row>
    <row r="25" spans="1:2" x14ac:dyDescent="0.25">
      <c r="A25" s="173" t="s">
        <v>137</v>
      </c>
      <c r="B25" s="174" t="s">
        <v>208</v>
      </c>
    </row>
    <row r="26" spans="1:2" x14ac:dyDescent="0.25">
      <c r="A26" s="175" t="s">
        <v>138</v>
      </c>
      <c r="B26" s="174" t="s">
        <v>210</v>
      </c>
    </row>
    <row r="27" spans="1:2" x14ac:dyDescent="0.25">
      <c r="A27" s="173" t="s">
        <v>139</v>
      </c>
      <c r="B27" s="173" t="s">
        <v>209</v>
      </c>
    </row>
    <row r="28" spans="1:2" ht="30" x14ac:dyDescent="0.25">
      <c r="A28" s="173" t="s">
        <v>205</v>
      </c>
      <c r="B28" s="174" t="s">
        <v>206</v>
      </c>
    </row>
    <row r="29" spans="1:2" x14ac:dyDescent="0.25">
      <c r="A29" s="173" t="s">
        <v>140</v>
      </c>
      <c r="B29" s="174" t="s">
        <v>213</v>
      </c>
    </row>
    <row r="30" spans="1:2" x14ac:dyDescent="0.25">
      <c r="A30" s="173" t="s">
        <v>141</v>
      </c>
      <c r="B30" s="174" t="s">
        <v>198</v>
      </c>
    </row>
    <row r="31" spans="1:2" ht="30" x14ac:dyDescent="0.25">
      <c r="A31" s="173" t="s">
        <v>142</v>
      </c>
      <c r="B31" s="174" t="s">
        <v>200</v>
      </c>
    </row>
    <row r="32" spans="1:2" x14ac:dyDescent="0.25">
      <c r="A32" s="173" t="s">
        <v>143</v>
      </c>
      <c r="B32" s="174" t="s">
        <v>199</v>
      </c>
    </row>
    <row r="33" spans="1:2" x14ac:dyDescent="0.25">
      <c r="A33" s="173" t="s">
        <v>144</v>
      </c>
      <c r="B33" s="174" t="s">
        <v>202</v>
      </c>
    </row>
    <row r="34" spans="1:2" ht="30" x14ac:dyDescent="0.25">
      <c r="A34" s="173" t="s">
        <v>145</v>
      </c>
      <c r="B34" s="174" t="s">
        <v>203</v>
      </c>
    </row>
    <row r="35" spans="1:2" x14ac:dyDescent="0.25">
      <c r="A35" s="173" t="s">
        <v>146</v>
      </c>
      <c r="B35" s="174" t="s">
        <v>241</v>
      </c>
    </row>
    <row r="36" spans="1:2" x14ac:dyDescent="0.25">
      <c r="A36" s="173" t="s">
        <v>147</v>
      </c>
      <c r="B36" s="174" t="s">
        <v>204</v>
      </c>
    </row>
    <row r="37" spans="1:2" x14ac:dyDescent="0.25">
      <c r="A37" s="173" t="s">
        <v>148</v>
      </c>
      <c r="B37" s="174" t="s">
        <v>242</v>
      </c>
    </row>
    <row r="38" spans="1:2" x14ac:dyDescent="0.25">
      <c r="A38" s="173" t="s">
        <v>149</v>
      </c>
      <c r="B38" s="174" t="s">
        <v>207</v>
      </c>
    </row>
    <row r="39" spans="1:2" ht="30" x14ac:dyDescent="0.25">
      <c r="A39" s="173" t="s">
        <v>227</v>
      </c>
      <c r="B39" s="174" t="s">
        <v>243</v>
      </c>
    </row>
    <row r="40" spans="1:2" ht="30" x14ac:dyDescent="0.25">
      <c r="A40" s="173" t="s">
        <v>228</v>
      </c>
      <c r="B40" s="174" t="s">
        <v>229</v>
      </c>
    </row>
    <row r="41" spans="1:2" x14ac:dyDescent="0.25">
      <c r="A41" s="173" t="s">
        <v>350</v>
      </c>
      <c r="B41" s="176" t="s">
        <v>351</v>
      </c>
    </row>
    <row r="42" spans="1:2" ht="45" x14ac:dyDescent="0.25">
      <c r="A42" s="177" t="s">
        <v>167</v>
      </c>
      <c r="B42" s="176" t="s">
        <v>357</v>
      </c>
    </row>
  </sheetData>
  <sheetProtection algorithmName="SHA-512" hashValue="TD1KF3kt1/gvashQQg4d/neOxy2lnbjzv4cGaqY+gEiW4qxZ0YdeZMTmRXpMPeFqB0qcQdHFASvYDFcBNAip1Q==" saltValue="SiaHR1UWozkPei07C+Z/2Q==" spinCount="100000" sheet="1" objects="1" scenarios="1"/>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8"/>
  <sheetViews>
    <sheetView showGridLines="0" workbookViewId="0">
      <selection activeCell="X8" sqref="X8"/>
    </sheetView>
  </sheetViews>
  <sheetFormatPr defaultRowHeight="12.75" x14ac:dyDescent="0.2"/>
  <cols>
    <col min="1" max="1" width="2.75" style="178" customWidth="1"/>
    <col min="2" max="2" width="18.375" style="178" bestFit="1" customWidth="1"/>
    <col min="3" max="3" width="6.125" style="178" bestFit="1" customWidth="1"/>
    <col min="4" max="4" width="25.125" style="178" bestFit="1" customWidth="1"/>
    <col min="5" max="20" width="3.375" style="178" bestFit="1" customWidth="1"/>
    <col min="21" max="16384" width="9" style="178"/>
  </cols>
  <sheetData>
    <row r="1" spans="2:20" ht="13.5" thickBot="1" x14ac:dyDescent="0.25"/>
    <row r="2" spans="2:20" ht="13.5" thickBot="1" x14ac:dyDescent="0.25">
      <c r="B2" s="179" t="s">
        <v>369</v>
      </c>
      <c r="C2" s="180" t="s">
        <v>370</v>
      </c>
    </row>
    <row r="3" spans="2:20" x14ac:dyDescent="0.2">
      <c r="B3" s="181" t="s">
        <v>387</v>
      </c>
      <c r="C3" s="182">
        <v>3</v>
      </c>
    </row>
    <row r="4" spans="2:20" x14ac:dyDescent="0.2">
      <c r="B4" s="183" t="s">
        <v>390</v>
      </c>
      <c r="C4" s="184">
        <v>72</v>
      </c>
    </row>
    <row r="5" spans="2:20" ht="13.5" thickBot="1" x14ac:dyDescent="0.25">
      <c r="B5" s="185" t="s">
        <v>398</v>
      </c>
      <c r="C5" s="186">
        <v>35</v>
      </c>
    </row>
    <row r="6" spans="2:20" ht="13.5" thickBot="1" x14ac:dyDescent="0.25">
      <c r="B6" s="187" t="s">
        <v>400</v>
      </c>
      <c r="C6" s="188">
        <v>110</v>
      </c>
    </row>
    <row r="7" spans="2:20" ht="13.5" thickBot="1" x14ac:dyDescent="0.25"/>
    <row r="8" spans="2:20" ht="183.75" thickBot="1" x14ac:dyDescent="0.25">
      <c r="B8" s="189" t="s">
        <v>369</v>
      </c>
      <c r="C8" s="190" t="s">
        <v>370</v>
      </c>
      <c r="D8" s="190" t="s">
        <v>371</v>
      </c>
      <c r="E8" s="191" t="s">
        <v>372</v>
      </c>
      <c r="F8" s="192" t="s">
        <v>373</v>
      </c>
      <c r="G8" s="192" t="s">
        <v>374</v>
      </c>
      <c r="H8" s="192" t="s">
        <v>375</v>
      </c>
      <c r="I8" s="192" t="s">
        <v>376</v>
      </c>
      <c r="J8" s="192" t="s">
        <v>377</v>
      </c>
      <c r="K8" s="192" t="s">
        <v>378</v>
      </c>
      <c r="L8" s="192" t="s">
        <v>379</v>
      </c>
      <c r="M8" s="192" t="s">
        <v>380</v>
      </c>
      <c r="N8" s="192" t="s">
        <v>381</v>
      </c>
      <c r="O8" s="192" t="s">
        <v>382</v>
      </c>
      <c r="P8" s="192" t="s">
        <v>383</v>
      </c>
      <c r="Q8" s="192" t="s">
        <v>384</v>
      </c>
      <c r="R8" s="192" t="s">
        <v>385</v>
      </c>
      <c r="S8" s="192" t="s">
        <v>401</v>
      </c>
      <c r="T8" s="193" t="s">
        <v>386</v>
      </c>
    </row>
    <row r="9" spans="2:20" x14ac:dyDescent="0.2">
      <c r="B9" s="194" t="s">
        <v>387</v>
      </c>
      <c r="C9" s="195">
        <v>3</v>
      </c>
      <c r="D9" s="195" t="s">
        <v>388</v>
      </c>
      <c r="E9" s="196" t="s">
        <v>389</v>
      </c>
      <c r="F9" s="197" t="s">
        <v>389</v>
      </c>
      <c r="G9" s="197" t="s">
        <v>389</v>
      </c>
      <c r="H9" s="197" t="s">
        <v>389</v>
      </c>
      <c r="I9" s="197" t="s">
        <v>389</v>
      </c>
      <c r="J9" s="197" t="s">
        <v>389</v>
      </c>
      <c r="K9" s="197" t="s">
        <v>389</v>
      </c>
      <c r="L9" s="197" t="s">
        <v>389</v>
      </c>
      <c r="M9" s="197" t="s">
        <v>389</v>
      </c>
      <c r="N9" s="197" t="s">
        <v>389</v>
      </c>
      <c r="O9" s="197" t="s">
        <v>389</v>
      </c>
      <c r="P9" s="197" t="s">
        <v>389</v>
      </c>
      <c r="Q9" s="197" t="s">
        <v>389</v>
      </c>
      <c r="R9" s="197" t="s">
        <v>389</v>
      </c>
      <c r="S9" s="197" t="s">
        <v>389</v>
      </c>
      <c r="T9" s="198" t="s">
        <v>389</v>
      </c>
    </row>
    <row r="10" spans="2:20" x14ac:dyDescent="0.2">
      <c r="B10" s="223" t="s">
        <v>390</v>
      </c>
      <c r="C10" s="199">
        <v>2</v>
      </c>
      <c r="D10" s="199" t="s">
        <v>391</v>
      </c>
      <c r="E10" s="200"/>
      <c r="F10" s="201"/>
      <c r="G10" s="201"/>
      <c r="H10" s="201"/>
      <c r="I10" s="201" t="s">
        <v>389</v>
      </c>
      <c r="J10" s="201" t="s">
        <v>389</v>
      </c>
      <c r="K10" s="201" t="s">
        <v>389</v>
      </c>
      <c r="L10" s="201" t="s">
        <v>389</v>
      </c>
      <c r="M10" s="201" t="s">
        <v>389</v>
      </c>
      <c r="N10" s="201" t="s">
        <v>389</v>
      </c>
      <c r="O10" s="201" t="s">
        <v>389</v>
      </c>
      <c r="P10" s="201" t="s">
        <v>389</v>
      </c>
      <c r="Q10" s="201" t="s">
        <v>389</v>
      </c>
      <c r="R10" s="201" t="s">
        <v>389</v>
      </c>
      <c r="S10" s="201" t="s">
        <v>389</v>
      </c>
      <c r="T10" s="202" t="s">
        <v>389</v>
      </c>
    </row>
    <row r="11" spans="2:20" x14ac:dyDescent="0.2">
      <c r="B11" s="224"/>
      <c r="C11" s="199">
        <v>4</v>
      </c>
      <c r="D11" s="199" t="s">
        <v>392</v>
      </c>
      <c r="E11" s="200"/>
      <c r="F11" s="201"/>
      <c r="G11" s="201"/>
      <c r="H11" s="201"/>
      <c r="I11" s="201"/>
      <c r="J11" s="201" t="s">
        <v>389</v>
      </c>
      <c r="K11" s="201" t="s">
        <v>389</v>
      </c>
      <c r="L11" s="201" t="s">
        <v>389</v>
      </c>
      <c r="M11" s="201" t="s">
        <v>389</v>
      </c>
      <c r="N11" s="201" t="s">
        <v>389</v>
      </c>
      <c r="O11" s="201" t="s">
        <v>389</v>
      </c>
      <c r="P11" s="201" t="s">
        <v>389</v>
      </c>
      <c r="Q11" s="201" t="s">
        <v>389</v>
      </c>
      <c r="R11" s="201" t="s">
        <v>389</v>
      </c>
      <c r="S11" s="201" t="s">
        <v>389</v>
      </c>
      <c r="T11" s="202" t="s">
        <v>389</v>
      </c>
    </row>
    <row r="12" spans="2:20" x14ac:dyDescent="0.2">
      <c r="B12" s="224"/>
      <c r="C12" s="199">
        <v>13</v>
      </c>
      <c r="D12" s="199" t="s">
        <v>393</v>
      </c>
      <c r="E12" s="200"/>
      <c r="F12" s="201"/>
      <c r="G12" s="201"/>
      <c r="H12" s="201"/>
      <c r="I12" s="201"/>
      <c r="J12" s="201"/>
      <c r="K12" s="201"/>
      <c r="L12" s="201" t="s">
        <v>389</v>
      </c>
      <c r="M12" s="201" t="s">
        <v>389</v>
      </c>
      <c r="N12" s="201" t="s">
        <v>389</v>
      </c>
      <c r="O12" s="201" t="s">
        <v>389</v>
      </c>
      <c r="P12" s="201" t="s">
        <v>389</v>
      </c>
      <c r="Q12" s="201" t="s">
        <v>389</v>
      </c>
      <c r="R12" s="201" t="s">
        <v>389</v>
      </c>
      <c r="S12" s="201" t="s">
        <v>389</v>
      </c>
      <c r="T12" s="202" t="s">
        <v>389</v>
      </c>
    </row>
    <row r="13" spans="2:20" x14ac:dyDescent="0.2">
      <c r="B13" s="224"/>
      <c r="C13" s="199">
        <v>36</v>
      </c>
      <c r="D13" s="199" t="s">
        <v>394</v>
      </c>
      <c r="E13" s="200"/>
      <c r="F13" s="201"/>
      <c r="G13" s="201"/>
      <c r="H13" s="201"/>
      <c r="I13" s="201"/>
      <c r="J13" s="201"/>
      <c r="K13" s="201"/>
      <c r="L13" s="201"/>
      <c r="M13" s="201"/>
      <c r="N13" s="201" t="s">
        <v>389</v>
      </c>
      <c r="O13" s="201" t="s">
        <v>389</v>
      </c>
      <c r="P13" s="201" t="s">
        <v>389</v>
      </c>
      <c r="Q13" s="201" t="s">
        <v>389</v>
      </c>
      <c r="R13" s="201" t="s">
        <v>389</v>
      </c>
      <c r="S13" s="201" t="s">
        <v>389</v>
      </c>
      <c r="T13" s="202" t="s">
        <v>389</v>
      </c>
    </row>
    <row r="14" spans="2:20" x14ac:dyDescent="0.2">
      <c r="B14" s="224"/>
      <c r="C14" s="199">
        <v>3</v>
      </c>
      <c r="D14" s="199" t="s">
        <v>395</v>
      </c>
      <c r="E14" s="200"/>
      <c r="F14" s="201"/>
      <c r="G14" s="201"/>
      <c r="H14" s="201"/>
      <c r="I14" s="201"/>
      <c r="J14" s="201"/>
      <c r="K14" s="201"/>
      <c r="L14" s="201"/>
      <c r="M14" s="201"/>
      <c r="N14" s="201"/>
      <c r="O14" s="201" t="s">
        <v>389</v>
      </c>
      <c r="P14" s="201" t="s">
        <v>389</v>
      </c>
      <c r="Q14" s="201" t="s">
        <v>389</v>
      </c>
      <c r="R14" s="201" t="s">
        <v>389</v>
      </c>
      <c r="S14" s="201" t="s">
        <v>389</v>
      </c>
      <c r="T14" s="202" t="s">
        <v>389</v>
      </c>
    </row>
    <row r="15" spans="2:20" x14ac:dyDescent="0.2">
      <c r="B15" s="224"/>
      <c r="C15" s="199">
        <v>9</v>
      </c>
      <c r="D15" s="199" t="s">
        <v>396</v>
      </c>
      <c r="E15" s="200"/>
      <c r="F15" s="201"/>
      <c r="G15" s="201"/>
      <c r="H15" s="201"/>
      <c r="I15" s="201"/>
      <c r="J15" s="201"/>
      <c r="K15" s="201"/>
      <c r="L15" s="201"/>
      <c r="M15" s="201"/>
      <c r="N15" s="201"/>
      <c r="O15" s="201" t="s">
        <v>389</v>
      </c>
      <c r="P15" s="201" t="s">
        <v>389</v>
      </c>
      <c r="Q15" s="201" t="s">
        <v>389</v>
      </c>
      <c r="R15" s="201" t="s">
        <v>389</v>
      </c>
      <c r="S15" s="201" t="s">
        <v>389</v>
      </c>
      <c r="T15" s="202" t="s">
        <v>389</v>
      </c>
    </row>
    <row r="16" spans="2:20" x14ac:dyDescent="0.2">
      <c r="B16" s="225"/>
      <c r="C16" s="199">
        <v>5</v>
      </c>
      <c r="D16" s="199" t="s">
        <v>397</v>
      </c>
      <c r="E16" s="200"/>
      <c r="F16" s="201"/>
      <c r="G16" s="201"/>
      <c r="H16" s="201"/>
      <c r="I16" s="201"/>
      <c r="J16" s="201"/>
      <c r="K16" s="201"/>
      <c r="L16" s="201"/>
      <c r="M16" s="201"/>
      <c r="N16" s="201"/>
      <c r="O16" s="201"/>
      <c r="P16" s="201" t="s">
        <v>389</v>
      </c>
      <c r="Q16" s="201" t="s">
        <v>389</v>
      </c>
      <c r="R16" s="201" t="s">
        <v>389</v>
      </c>
      <c r="S16" s="201" t="s">
        <v>389</v>
      </c>
      <c r="T16" s="202" t="s">
        <v>389</v>
      </c>
    </row>
    <row r="17" spans="2:20" ht="13.5" thickBot="1" x14ac:dyDescent="0.25">
      <c r="B17" s="203" t="s">
        <v>398</v>
      </c>
      <c r="C17" s="204">
        <v>35</v>
      </c>
      <c r="D17" s="204" t="s">
        <v>399</v>
      </c>
      <c r="E17" s="205"/>
      <c r="F17" s="206"/>
      <c r="G17" s="206"/>
      <c r="H17" s="206"/>
      <c r="I17" s="206"/>
      <c r="J17" s="206"/>
      <c r="K17" s="206"/>
      <c r="L17" s="206"/>
      <c r="M17" s="206"/>
      <c r="N17" s="206"/>
      <c r="O17" s="206"/>
      <c r="P17" s="206"/>
      <c r="Q17" s="206" t="s">
        <v>389</v>
      </c>
      <c r="R17" s="206" t="s">
        <v>389</v>
      </c>
      <c r="S17" s="206" t="s">
        <v>389</v>
      </c>
      <c r="T17" s="207" t="s">
        <v>389</v>
      </c>
    </row>
    <row r="18" spans="2:20" ht="13.5" thickBot="1" x14ac:dyDescent="0.25">
      <c r="B18" s="208" t="s">
        <v>400</v>
      </c>
      <c r="C18" s="209">
        <v>110</v>
      </c>
      <c r="D18" s="210"/>
      <c r="E18" s="211"/>
      <c r="F18" s="211"/>
      <c r="G18" s="211"/>
      <c r="H18" s="211"/>
      <c r="I18" s="211"/>
      <c r="J18" s="211"/>
      <c r="K18" s="211"/>
      <c r="L18" s="211"/>
      <c r="M18" s="211"/>
      <c r="N18" s="211"/>
      <c r="O18" s="211"/>
      <c r="P18" s="211"/>
      <c r="Q18" s="211"/>
      <c r="R18" s="211"/>
      <c r="S18" s="211"/>
      <c r="T18" s="211"/>
    </row>
  </sheetData>
  <sheetProtection algorithmName="SHA-512" hashValue="j1wnTnxfJ+OKRfLI8jh5Kd4x4vmslch8N37YyJltTaRdMTZHDAehZ+c113i5P92Mw6OiqoyTbublJ2VqYTK4wg==" saltValue="yEPJNeFtR5EvKyclEgzeLQ==" spinCount="100000" sheet="1" objects="1" scenarios="1"/>
  <mergeCells count="1">
    <mergeCell ref="B10:B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Voorblad</vt:lpstr>
      <vt:lpstr>BOR-Eisen</vt:lpstr>
      <vt:lpstr>BOR-Wensen</vt:lpstr>
      <vt:lpstr>Huidige lagen in BOR</vt:lpstr>
      <vt:lpstr>Begrippenlijst</vt:lpstr>
      <vt:lpstr>Gebruikersinformatie</vt:lpstr>
      <vt:lpstr>'BOR-Eisen'!Afdrukbereik</vt:lpstr>
      <vt:lpstr>'BOR-Wensen'!Afdrukbereik</vt:lpstr>
      <vt:lpstr>Voorblad!Afdrukbereik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Office-gebruiker</dc:creator>
  <cp:lastModifiedBy>Plat, Niels</cp:lastModifiedBy>
  <cp:lastPrinted>2023-02-06T14:38:43Z</cp:lastPrinted>
  <dcterms:created xsi:type="dcterms:W3CDTF">2020-10-06T12:57:51Z</dcterms:created>
  <dcterms:modified xsi:type="dcterms:W3CDTF">2023-04-18T14:46:41Z</dcterms:modified>
</cp:coreProperties>
</file>