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inzameling Dinkelland en Tubbergen (1043)/06. Bestanden voor publicatie/"/>
    </mc:Choice>
  </mc:AlternateContent>
  <xr:revisionPtr revIDLastSave="36" documentId="8_{BE3FAF2A-6EF6-4583-9BF8-D4649AE7A5F7}" xr6:coauthVersionLast="47" xr6:coauthVersionMax="47" xr10:uidLastSave="{EF3A6DF3-7475-42E7-9C8C-C70472632CCB}"/>
  <bookViews>
    <workbookView xWindow="-108" yWindow="-108" windowWidth="23256" windowHeight="12576" activeTab="1" xr2:uid="{00000000-000D-0000-FFFF-FFFF00000000}"/>
  </bookViews>
  <sheets>
    <sheet name="Voorblad" sheetId="3" r:id="rId1"/>
    <sheet name="Prijsinvulformulier" sheetId="2" r:id="rId2"/>
  </sheets>
  <definedNames>
    <definedName name="_xlnm.Print_Area" localSheetId="1">Prijsinvulformulier!$A$1:$G$29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2" l="1"/>
  <c r="G21" i="2"/>
  <c r="E4" i="2"/>
  <c r="G4" i="2" s="1"/>
  <c r="G6" i="2"/>
  <c r="G13" i="2" l="1"/>
  <c r="E11" i="2"/>
  <c r="E12" i="2"/>
  <c r="G8" i="2"/>
  <c r="G3" i="2"/>
  <c r="G19" i="2"/>
  <c r="G5" i="2"/>
  <c r="G20" i="2"/>
  <c r="G7" i="2"/>
  <c r="G9" i="2"/>
  <c r="G10" i="2"/>
  <c r="G18" i="2"/>
  <c r="G11" i="2" l="1"/>
  <c r="G12" i="2"/>
</calcChain>
</file>

<file path=xl/sharedStrings.xml><?xml version="1.0" encoding="utf-8"?>
<sst xmlns="http://schemas.openxmlformats.org/spreadsheetml/2006/main" count="69" uniqueCount="53">
  <si>
    <t>Nr.</t>
  </si>
  <si>
    <t>Omschrijving</t>
  </si>
  <si>
    <t>Eenheid</t>
  </si>
  <si>
    <t>Prijs per eenheid (A) excl. BTW**</t>
  </si>
  <si>
    <t>Aantal (B)*</t>
  </si>
  <si>
    <t>Prijs (AxB) excl. BTW</t>
  </si>
  <si>
    <t>Totale inschrijfprijs</t>
  </si>
  <si>
    <t>Onderstaande prijs is optioneel en wordt derhalve niet meegenomen in de weging</t>
  </si>
  <si>
    <t>Optie</t>
  </si>
  <si>
    <t>P-1</t>
  </si>
  <si>
    <t>P-2</t>
  </si>
  <si>
    <t>P-3</t>
  </si>
  <si>
    <t>P-4</t>
  </si>
  <si>
    <t>P-5</t>
  </si>
  <si>
    <t>P-6</t>
  </si>
  <si>
    <t>O-1</t>
  </si>
  <si>
    <t>O-2</t>
  </si>
  <si>
    <t>O-3</t>
  </si>
  <si>
    <t>O-4</t>
  </si>
  <si>
    <t>Tonnages***</t>
  </si>
  <si>
    <t>Ondertekening door inschrijver</t>
  </si>
  <si>
    <t>Naam Inschrijver</t>
  </si>
  <si>
    <t>Naam ondertekenaar</t>
  </si>
  <si>
    <t>Datum ondertekening</t>
  </si>
  <si>
    <t>Handtekening</t>
  </si>
  <si>
    <t>Bijlage 05: Prijsinvulformulier</t>
  </si>
  <si>
    <t>Ledigingen</t>
  </si>
  <si>
    <t>Prijs per lediging minicontainer PMD (Gemeente Dinkelland) 1 x per 4 weken</t>
  </si>
  <si>
    <t>Prijs per lediging minicontainer PMD (Gemeente Tubbergen) 1 x per 4 weken</t>
  </si>
  <si>
    <t xml:space="preserve">Prijs per lediging minicontainer GFT (Gemeente Tubbergen) 1 x per 2 weken </t>
  </si>
  <si>
    <t xml:space="preserve">Prijs per lediging minicontainer GFT (Gemeente Dinkelland) 1 x per 2 weken </t>
  </si>
  <si>
    <t>Prijs per lediging minicontainer HRA (Gemeente Dinkelland) 1 x per 4 weken</t>
  </si>
  <si>
    <t>Prijs per lediging minicontainer HRA (Gemeente Tubbergen) 1 x per 4 weken</t>
  </si>
  <si>
    <t>Prijs per lediging minicontainer HRA (Gemeente Dinkelland) 1 x per 8 weken</t>
  </si>
  <si>
    <t>Prijs per lediging minicontainer HRA (Gemeente Tubbergen) 1 x per 8 weken</t>
  </si>
  <si>
    <t>P-7</t>
  </si>
  <si>
    <t>P-8</t>
  </si>
  <si>
    <t>Extra ledigingsronde confrom EA 31: Prijs per uur voor het inzamelvoertuig met chauffeur</t>
  </si>
  <si>
    <t>uren</t>
  </si>
  <si>
    <t>P-9</t>
  </si>
  <si>
    <t>P-10</t>
  </si>
  <si>
    <t>P-11</t>
  </si>
  <si>
    <t xml:space="preserve">* De genoemde aantallen zijn indicatief over de gehele looptijd van het contract en er kunnen geen rechten aan worden ontleend.
** De prijzen zoals ingevuld op het prijsinvulformulier zijn inclusief alle kosten voortkomend uit het programma van eisen en de kwalitatieve gunningscriteria
*** Betreft de ingezamelde tonnages 2021. Aan deze cijfers kunnen geen rechten worden ontleend. </t>
  </si>
  <si>
    <t>Voorloper conform EA 31: Prijs per uur voor het uitvoeren van een voorlooproute, 
16 routes per jaar, gemiddeld 8 uur per route, inclusief opleiding van de voorloper</t>
  </si>
  <si>
    <t>Prijs per lediging minicontainer GFT (Gemeente Dinkelland) 1 x per 2 weken
in de periode april t/m oktober en 1 x per 4 weken in de overige periode van het jaar</t>
  </si>
  <si>
    <t>Prijs per lediging minicontainer GFT (Gemeente Tubbergen) 1 x per 2 weken
in de periode april t/m oktober en 1 x per 4 weken in de overige periode van het jaar</t>
  </si>
  <si>
    <t>Bijlage 05: Prijsinvulformulier
Behorende bij de europese aanbesteding: 
"Inzameling HRA, GFT en PMD voor de gemeenten 
Dinkelland en Tubbergen"</t>
  </si>
  <si>
    <t>Prijs per jaar voor 1 keer per week ledigen 1000 liter rolcontainer in cocon HRA (Gemeente Dinkelland)</t>
  </si>
  <si>
    <t>Prijs per jaar voor 1 keer per week ledigen 1000 liter rolcontainer in cocon HRA (Gemeente Tubbergen)</t>
  </si>
  <si>
    <t>container</t>
  </si>
  <si>
    <t>wha</t>
  </si>
  <si>
    <t xml:space="preserve">Prijs per jaar voor het extra 1 keer per 4 weken inzamelen 240 liter minicontainer voor restafval bij inwoners (wha) met een chronisch medische indicatie (Gemeente Dinkelland en Tubbergen) </t>
  </si>
  <si>
    <t>Naam Inschrijver:   …...................................................................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</si>
</sst>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b/>
      <sz val="9"/>
      <color indexed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0"/>
      <color theme="1"/>
      <name val="Century Gothic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rgb="FFFF0000"/>
      <name val="Century Gothic"/>
      <family val="2"/>
    </font>
    <font>
      <b/>
      <sz val="9"/>
      <color rgb="FFFFFFFF"/>
      <name val="Century Gothic"/>
      <family val="2"/>
    </font>
    <font>
      <sz val="9"/>
      <name val="Century Gothic"/>
      <family val="2"/>
    </font>
    <font>
      <sz val="10"/>
      <color rgb="FFFF0000"/>
      <name val="Arial"/>
      <family val="2"/>
    </font>
    <font>
      <b/>
      <sz val="12"/>
      <color theme="1"/>
      <name val="Century Gothic"/>
      <family val="2"/>
    </font>
    <font>
      <b/>
      <i/>
      <sz val="11"/>
      <name val="Century Gothic"/>
      <family val="2"/>
    </font>
    <font>
      <b/>
      <sz val="14"/>
      <color indexed="9"/>
      <name val="Century Gothic"/>
      <family val="2"/>
    </font>
    <font>
      <b/>
      <sz val="9"/>
      <color theme="0"/>
      <name val="Century Gothic"/>
      <family val="2"/>
    </font>
    <font>
      <sz val="8"/>
      <name val="Arial"/>
      <family val="2"/>
    </font>
    <font>
      <b/>
      <sz val="10"/>
      <color rgb="FFFF0000"/>
      <name val="Century Gothic"/>
      <family val="2"/>
    </font>
    <font>
      <b/>
      <sz val="14"/>
      <name val="Century Gothic"/>
      <family val="2"/>
    </font>
  </fonts>
  <fills count="31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33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1">
    <xf numFmtId="0" fontId="0" fillId="0" borderId="0"/>
    <xf numFmtId="0" fontId="2" fillId="0" borderId="0"/>
    <xf numFmtId="0" fontId="2" fillId="0" borderId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0" fillId="24" borderId="4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0" fontId="11" fillId="25" borderId="5" applyNumberFormat="0" applyAlignment="0" applyProtection="0"/>
    <xf numFmtId="164" fontId="2" fillId="0" borderId="0" applyFon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4" fillId="11" borderId="4" applyNumberFormat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2" fillId="27" borderId="10" applyNumberFormat="0" applyFont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0" fontId="23" fillId="24" borderId="12" applyNumberFormat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</cellStyleXfs>
  <cellXfs count="88">
    <xf numFmtId="0" fontId="0" fillId="0" borderId="0" xfId="0"/>
    <xf numFmtId="44" fontId="4" fillId="29" borderId="13" xfId="0" applyNumberFormat="1" applyFont="1" applyFill="1" applyBorder="1" applyAlignment="1" applyProtection="1">
      <alignment horizontal="center" vertical="center" wrapText="1"/>
      <protection locked="0"/>
    </xf>
    <xf numFmtId="44" fontId="4" fillId="29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/>
    <xf numFmtId="0" fontId="28" fillId="29" borderId="19" xfId="2" applyFont="1" applyFill="1" applyBorder="1" applyAlignment="1" applyProtection="1">
      <alignment vertical="center" wrapText="1"/>
      <protection locked="0"/>
    </xf>
    <xf numFmtId="0" fontId="28" fillId="29" borderId="21" xfId="2" applyFont="1" applyFill="1" applyBorder="1" applyAlignment="1" applyProtection="1">
      <alignment vertical="center" wrapText="1"/>
      <protection locked="0"/>
    </xf>
    <xf numFmtId="44" fontId="4" fillId="29" borderId="37" xfId="0" applyNumberFormat="1" applyFont="1" applyFill="1" applyBorder="1" applyAlignment="1" applyProtection="1">
      <alignment horizontal="center" vertical="center" wrapText="1"/>
      <protection locked="0"/>
    </xf>
    <xf numFmtId="44" fontId="4" fillId="29" borderId="3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vertical="center" wrapText="1"/>
    </xf>
    <xf numFmtId="0" fontId="5" fillId="2" borderId="15" xfId="0" applyFont="1" applyFill="1" applyBorder="1" applyAlignment="1" applyProtection="1">
      <alignment horizontal="left" vertical="center" wrapText="1"/>
    </xf>
    <xf numFmtId="0" fontId="5" fillId="2" borderId="14" xfId="0" applyFont="1" applyFill="1" applyBorder="1" applyAlignment="1" applyProtection="1">
      <alignment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</xf>
    <xf numFmtId="0" fontId="4" fillId="0" borderId="34" xfId="0" applyFont="1" applyBorder="1" applyAlignment="1" applyProtection="1">
      <alignment horizontal="center" vertical="center" wrapText="1"/>
    </xf>
    <xf numFmtId="0" fontId="4" fillId="0" borderId="39" xfId="0" applyFont="1" applyBorder="1" applyAlignment="1" applyProtection="1">
      <alignment horizontal="left" vertical="center" wrapText="1"/>
    </xf>
    <xf numFmtId="44" fontId="4" fillId="0" borderId="39" xfId="0" applyNumberFormat="1" applyFont="1" applyBorder="1" applyAlignment="1" applyProtection="1">
      <alignment horizontal="center" vertical="center" wrapText="1"/>
    </xf>
    <xf numFmtId="0" fontId="4" fillId="0" borderId="39" xfId="0" applyFont="1" applyBorder="1" applyAlignment="1" applyProtection="1">
      <alignment horizontal="center" vertical="center" wrapText="1"/>
    </xf>
    <xf numFmtId="3" fontId="4" fillId="0" borderId="39" xfId="0" applyNumberFormat="1" applyFont="1" applyBorder="1" applyAlignment="1" applyProtection="1">
      <alignment horizontal="center" vertical="center" wrapText="1"/>
    </xf>
    <xf numFmtId="44" fontId="4" fillId="0" borderId="40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44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</xf>
    <xf numFmtId="44" fontId="4" fillId="0" borderId="20" xfId="0" applyNumberFormat="1" applyFont="1" applyBorder="1" applyAlignment="1" applyProtection="1">
      <alignment horizontal="center" vertical="center" wrapText="1"/>
    </xf>
    <xf numFmtId="0" fontId="26" fillId="0" borderId="0" xfId="1" applyFont="1" applyAlignment="1" applyProtection="1">
      <alignment vertical="center" wrapText="1"/>
    </xf>
    <xf numFmtId="0" fontId="4" fillId="0" borderId="13" xfId="0" applyFont="1" applyBorder="1" applyAlignment="1" applyProtection="1">
      <alignment horizontal="left" vertical="center" wrapText="1"/>
    </xf>
    <xf numFmtId="44" fontId="4" fillId="0" borderId="13" xfId="0" applyNumberFormat="1" applyFont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wrapText="1"/>
    </xf>
    <xf numFmtId="3" fontId="4" fillId="0" borderId="13" xfId="0" applyNumberFormat="1" applyFont="1" applyBorder="1" applyAlignment="1" applyProtection="1">
      <alignment horizontal="center" vertical="center" wrapText="1"/>
    </xf>
    <xf numFmtId="44" fontId="4" fillId="0" borderId="36" xfId="0" applyNumberFormat="1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left" vertical="center" wrapText="1"/>
    </xf>
    <xf numFmtId="44" fontId="4" fillId="0" borderId="37" xfId="0" applyNumberFormat="1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3" fontId="4" fillId="0" borderId="37" xfId="0" applyNumberFormat="1" applyFont="1" applyBorder="1" applyAlignment="1" applyProtection="1">
      <alignment horizontal="center" vertical="center" wrapText="1"/>
    </xf>
    <xf numFmtId="44" fontId="4" fillId="0" borderId="38" xfId="0" applyNumberFormat="1" applyFont="1" applyBorder="1" applyAlignment="1" applyProtection="1">
      <alignment horizontal="center" vertical="center" wrapText="1"/>
    </xf>
    <xf numFmtId="44" fontId="4" fillId="30" borderId="37" xfId="0" applyNumberFormat="1" applyFont="1" applyFill="1" applyBorder="1" applyAlignment="1" applyProtection="1">
      <alignment horizontal="center" vertical="center" wrapText="1"/>
    </xf>
    <xf numFmtId="0" fontId="4" fillId="30" borderId="1" xfId="0" applyFont="1" applyFill="1" applyBorder="1" applyAlignment="1" applyProtection="1">
      <alignment horizontal="center" vertical="center" wrapText="1"/>
    </xf>
    <xf numFmtId="3" fontId="4" fillId="30" borderId="1" xfId="0" applyNumberFormat="1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left" vertical="center" wrapText="1"/>
    </xf>
    <xf numFmtId="0" fontId="4" fillId="3" borderId="14" xfId="0" applyFont="1" applyFill="1" applyBorder="1" applyAlignment="1" applyProtection="1">
      <alignment horizontal="left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44" fontId="6" fillId="3" borderId="18" xfId="0" applyNumberFormat="1" applyFont="1" applyFill="1" applyBorder="1" applyAlignment="1" applyProtection="1">
      <alignment vertical="center" wrapText="1"/>
    </xf>
    <xf numFmtId="0" fontId="4" fillId="30" borderId="0" xfId="1" applyFont="1" applyFill="1" applyAlignment="1" applyProtection="1">
      <alignment vertical="center" wrapText="1"/>
    </xf>
    <xf numFmtId="0" fontId="0" fillId="30" borderId="0" xfId="0" applyFill="1" applyAlignment="1" applyProtection="1">
      <alignment vertical="center" wrapText="1"/>
    </xf>
    <xf numFmtId="0" fontId="4" fillId="30" borderId="0" xfId="0" applyFont="1" applyFill="1" applyAlignment="1" applyProtection="1">
      <alignment horizontal="center" vertical="center" wrapText="1"/>
    </xf>
    <xf numFmtId="0" fontId="3" fillId="4" borderId="22" xfId="2" applyFont="1" applyFill="1" applyBorder="1" applyAlignment="1" applyProtection="1">
      <alignment horizontal="left" vertical="center" wrapText="1"/>
    </xf>
    <xf numFmtId="0" fontId="3" fillId="4" borderId="23" xfId="2" applyFont="1" applyFill="1" applyBorder="1" applyAlignment="1" applyProtection="1">
      <alignment horizontal="left" vertical="center" wrapText="1"/>
    </xf>
    <xf numFmtId="0" fontId="3" fillId="4" borderId="24" xfId="2" applyFont="1" applyFill="1" applyBorder="1" applyAlignment="1" applyProtection="1">
      <alignment horizontal="left" vertical="center" wrapText="1"/>
    </xf>
    <xf numFmtId="0" fontId="35" fillId="0" borderId="0" xfId="1" applyFont="1" applyAlignment="1" applyProtection="1">
      <alignment horizontal="left" vertical="top" wrapText="1"/>
    </xf>
    <xf numFmtId="0" fontId="7" fillId="2" borderId="3" xfId="2" applyFont="1" applyFill="1" applyBorder="1" applyAlignment="1" applyProtection="1">
      <alignment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</xf>
    <xf numFmtId="1" fontId="4" fillId="0" borderId="30" xfId="0" applyNumberFormat="1" applyFont="1" applyBorder="1" applyAlignment="1" applyProtection="1">
      <alignment horizontal="center" vertical="center" wrapText="1"/>
    </xf>
    <xf numFmtId="1" fontId="4" fillId="0" borderId="2" xfId="0" applyNumberFormat="1" applyFont="1" applyBorder="1" applyAlignment="1" applyProtection="1">
      <alignment horizontal="center" vertical="center" wrapText="1"/>
    </xf>
    <xf numFmtId="0" fontId="4" fillId="0" borderId="30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horizontal="center" vertical="center" wrapText="1"/>
    </xf>
    <xf numFmtId="0" fontId="33" fillId="5" borderId="0" xfId="2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vertical="center" wrapText="1"/>
    </xf>
    <xf numFmtId="0" fontId="27" fillId="28" borderId="22" xfId="2" applyFont="1" applyFill="1" applyBorder="1" applyAlignment="1" applyProtection="1">
      <alignment horizontal="center" vertical="center" wrapText="1"/>
    </xf>
    <xf numFmtId="0" fontId="27" fillId="28" borderId="23" xfId="2" applyFont="1" applyFill="1" applyBorder="1" applyAlignment="1" applyProtection="1">
      <alignment horizontal="center" vertical="center" wrapText="1"/>
    </xf>
    <xf numFmtId="0" fontId="27" fillId="28" borderId="24" xfId="2" applyFont="1" applyFill="1" applyBorder="1" applyAlignment="1" applyProtection="1">
      <alignment horizontal="center" vertical="center" wrapText="1"/>
    </xf>
    <xf numFmtId="0" fontId="28" fillId="0" borderId="30" xfId="2" applyFont="1" applyBorder="1" applyAlignment="1" applyProtection="1">
      <alignment horizontal="center" vertical="center" wrapText="1"/>
    </xf>
    <xf numFmtId="0" fontId="28" fillId="0" borderId="31" xfId="2" applyFont="1" applyBorder="1" applyAlignment="1" applyProtection="1">
      <alignment horizontal="center" vertical="center" wrapText="1"/>
    </xf>
    <xf numFmtId="0" fontId="28" fillId="0" borderId="32" xfId="2" applyFont="1" applyBorder="1" applyAlignment="1" applyProtection="1">
      <alignment horizontal="center" vertical="center" wrapText="1"/>
    </xf>
    <xf numFmtId="0" fontId="28" fillId="0" borderId="33" xfId="2" applyFont="1" applyBorder="1" applyAlignment="1" applyProtection="1">
      <alignment horizontal="center" vertical="center" wrapText="1"/>
    </xf>
    <xf numFmtId="0" fontId="0" fillId="30" borderId="22" xfId="0" applyFill="1" applyBorder="1"/>
    <xf numFmtId="0" fontId="0" fillId="30" borderId="23" xfId="0" applyFill="1" applyBorder="1"/>
    <xf numFmtId="0" fontId="0" fillId="30" borderId="24" xfId="0" applyFill="1" applyBorder="1"/>
    <xf numFmtId="0" fontId="0" fillId="30" borderId="25" xfId="0" applyFill="1" applyBorder="1"/>
    <xf numFmtId="0" fontId="30" fillId="30" borderId="0" xfId="650" applyFont="1" applyFill="1" applyAlignment="1">
      <alignment horizontal="center" vertical="top" wrapText="1"/>
    </xf>
    <xf numFmtId="0" fontId="30" fillId="30" borderId="26" xfId="650" applyFont="1" applyFill="1" applyBorder="1" applyAlignment="1">
      <alignment horizontal="center" vertical="top" wrapText="1"/>
    </xf>
    <xf numFmtId="0" fontId="0" fillId="30" borderId="27" xfId="0" applyFill="1" applyBorder="1"/>
    <xf numFmtId="0" fontId="31" fillId="30" borderId="28" xfId="650" applyFont="1" applyFill="1" applyBorder="1" applyAlignment="1">
      <alignment horizontal="left" vertical="top" wrapText="1"/>
    </xf>
    <xf numFmtId="0" fontId="30" fillId="30" borderId="28" xfId="650" applyFont="1" applyFill="1" applyBorder="1" applyAlignment="1">
      <alignment horizontal="left" vertical="center" wrapText="1"/>
    </xf>
    <xf numFmtId="0" fontId="4" fillId="30" borderId="28" xfId="650" applyFont="1" applyFill="1" applyBorder="1"/>
    <xf numFmtId="0" fontId="0" fillId="30" borderId="28" xfId="0" applyFill="1" applyBorder="1"/>
    <xf numFmtId="0" fontId="0" fillId="30" borderId="29" xfId="0" applyFill="1" applyBorder="1"/>
    <xf numFmtId="0" fontId="32" fillId="2" borderId="3" xfId="0" applyFont="1" applyFill="1" applyBorder="1" applyAlignment="1" applyProtection="1">
      <alignment horizontal="left" vertical="center" wrapText="1"/>
    </xf>
    <xf numFmtId="0" fontId="32" fillId="2" borderId="41" xfId="0" applyFont="1" applyFill="1" applyBorder="1" applyAlignment="1" applyProtection="1">
      <alignment horizontal="left" vertical="center" wrapText="1"/>
    </xf>
    <xf numFmtId="0" fontId="32" fillId="2" borderId="17" xfId="0" applyFont="1" applyFill="1" applyBorder="1" applyAlignment="1" applyProtection="1">
      <alignment horizontal="left" vertical="center" wrapText="1"/>
    </xf>
    <xf numFmtId="0" fontId="36" fillId="29" borderId="16" xfId="0" applyFont="1" applyFill="1" applyBorder="1" applyAlignment="1" applyProtection="1">
      <alignment horizontal="left" vertical="center" wrapText="1"/>
      <protection locked="0"/>
    </xf>
    <xf numFmtId="0" fontId="36" fillId="29" borderId="41" xfId="0" applyFont="1" applyFill="1" applyBorder="1" applyAlignment="1" applyProtection="1">
      <alignment horizontal="left" vertical="center" wrapText="1"/>
      <protection locked="0"/>
    </xf>
    <xf numFmtId="0" fontId="36" fillId="29" borderId="42" xfId="0" applyFont="1" applyFill="1" applyBorder="1" applyAlignment="1" applyProtection="1">
      <alignment horizontal="left" vertical="center" wrapText="1"/>
      <protection locked="0"/>
    </xf>
  </cellXfs>
  <cellStyles count="651">
    <cellStyle name="20% - Accent1 10" xfId="3" xr:uid="{00000000-0005-0000-0000-000000000000}"/>
    <cellStyle name="20% - Accent1 11" xfId="4" xr:uid="{00000000-0005-0000-0000-000001000000}"/>
    <cellStyle name="20% - Accent1 12" xfId="5" xr:uid="{00000000-0005-0000-0000-000002000000}"/>
    <cellStyle name="20% - Accent1 13" xfId="6" xr:uid="{00000000-0005-0000-0000-000003000000}"/>
    <cellStyle name="20% - Accent1 14" xfId="7" xr:uid="{00000000-0005-0000-0000-000004000000}"/>
    <cellStyle name="20% - Accent1 15" xfId="8" xr:uid="{00000000-0005-0000-0000-000005000000}"/>
    <cellStyle name="20% - Accent1 16" xfId="9" xr:uid="{00000000-0005-0000-0000-000006000000}"/>
    <cellStyle name="20% - Accent1 2" xfId="10" xr:uid="{00000000-0005-0000-0000-000007000000}"/>
    <cellStyle name="20% - Accent1 3" xfId="11" xr:uid="{00000000-0005-0000-0000-000008000000}"/>
    <cellStyle name="20% - Accent1 4" xfId="12" xr:uid="{00000000-0005-0000-0000-000009000000}"/>
    <cellStyle name="20% - Accent1 5" xfId="13" xr:uid="{00000000-0005-0000-0000-00000A000000}"/>
    <cellStyle name="20% - Accent1 6" xfId="14" xr:uid="{00000000-0005-0000-0000-00000B000000}"/>
    <cellStyle name="20% - Accent1 7" xfId="15" xr:uid="{00000000-0005-0000-0000-00000C000000}"/>
    <cellStyle name="20% - Accent1 8" xfId="16" xr:uid="{00000000-0005-0000-0000-00000D000000}"/>
    <cellStyle name="20% - Accent1 9" xfId="17" xr:uid="{00000000-0005-0000-0000-00000E000000}"/>
    <cellStyle name="20% - Accent2 10" xfId="18" xr:uid="{00000000-0005-0000-0000-00000F000000}"/>
    <cellStyle name="20% - Accent2 11" xfId="19" xr:uid="{00000000-0005-0000-0000-000010000000}"/>
    <cellStyle name="20% - Accent2 12" xfId="20" xr:uid="{00000000-0005-0000-0000-000011000000}"/>
    <cellStyle name="20% - Accent2 13" xfId="21" xr:uid="{00000000-0005-0000-0000-000012000000}"/>
    <cellStyle name="20% - Accent2 14" xfId="22" xr:uid="{00000000-0005-0000-0000-000013000000}"/>
    <cellStyle name="20% - Accent2 15" xfId="23" xr:uid="{00000000-0005-0000-0000-000014000000}"/>
    <cellStyle name="20% - Accent2 16" xfId="24" xr:uid="{00000000-0005-0000-0000-000015000000}"/>
    <cellStyle name="20% - Accent2 2" xfId="25" xr:uid="{00000000-0005-0000-0000-000016000000}"/>
    <cellStyle name="20% - Accent2 3" xfId="26" xr:uid="{00000000-0005-0000-0000-000017000000}"/>
    <cellStyle name="20% - Accent2 4" xfId="27" xr:uid="{00000000-0005-0000-0000-000018000000}"/>
    <cellStyle name="20% - Accent2 5" xfId="28" xr:uid="{00000000-0005-0000-0000-000019000000}"/>
    <cellStyle name="20% - Accent2 6" xfId="29" xr:uid="{00000000-0005-0000-0000-00001A000000}"/>
    <cellStyle name="20% - Accent2 7" xfId="30" xr:uid="{00000000-0005-0000-0000-00001B000000}"/>
    <cellStyle name="20% - Accent2 8" xfId="31" xr:uid="{00000000-0005-0000-0000-00001C000000}"/>
    <cellStyle name="20% - Accent2 9" xfId="32" xr:uid="{00000000-0005-0000-0000-00001D000000}"/>
    <cellStyle name="20% - Accent3 10" xfId="33" xr:uid="{00000000-0005-0000-0000-00001E000000}"/>
    <cellStyle name="20% - Accent3 11" xfId="34" xr:uid="{00000000-0005-0000-0000-00001F000000}"/>
    <cellStyle name="20% - Accent3 12" xfId="35" xr:uid="{00000000-0005-0000-0000-000020000000}"/>
    <cellStyle name="20% - Accent3 13" xfId="36" xr:uid="{00000000-0005-0000-0000-000021000000}"/>
    <cellStyle name="20% - Accent3 14" xfId="37" xr:uid="{00000000-0005-0000-0000-000022000000}"/>
    <cellStyle name="20% - Accent3 15" xfId="38" xr:uid="{00000000-0005-0000-0000-000023000000}"/>
    <cellStyle name="20% - Accent3 16" xfId="39" xr:uid="{00000000-0005-0000-0000-000024000000}"/>
    <cellStyle name="20% - Accent3 2" xfId="40" xr:uid="{00000000-0005-0000-0000-000025000000}"/>
    <cellStyle name="20% - Accent3 3" xfId="41" xr:uid="{00000000-0005-0000-0000-000026000000}"/>
    <cellStyle name="20% - Accent3 4" xfId="42" xr:uid="{00000000-0005-0000-0000-000027000000}"/>
    <cellStyle name="20% - Accent3 5" xfId="43" xr:uid="{00000000-0005-0000-0000-000028000000}"/>
    <cellStyle name="20% - Accent3 6" xfId="44" xr:uid="{00000000-0005-0000-0000-000029000000}"/>
    <cellStyle name="20% - Accent3 7" xfId="45" xr:uid="{00000000-0005-0000-0000-00002A000000}"/>
    <cellStyle name="20% - Accent3 8" xfId="46" xr:uid="{00000000-0005-0000-0000-00002B000000}"/>
    <cellStyle name="20% - Accent3 9" xfId="47" xr:uid="{00000000-0005-0000-0000-00002C000000}"/>
    <cellStyle name="20% - Accent4 10" xfId="48" xr:uid="{00000000-0005-0000-0000-00002D000000}"/>
    <cellStyle name="20% - Accent4 11" xfId="49" xr:uid="{00000000-0005-0000-0000-00002E000000}"/>
    <cellStyle name="20% - Accent4 12" xfId="50" xr:uid="{00000000-0005-0000-0000-00002F000000}"/>
    <cellStyle name="20% - Accent4 13" xfId="51" xr:uid="{00000000-0005-0000-0000-000030000000}"/>
    <cellStyle name="20% - Accent4 14" xfId="52" xr:uid="{00000000-0005-0000-0000-000031000000}"/>
    <cellStyle name="20% - Accent4 15" xfId="53" xr:uid="{00000000-0005-0000-0000-000032000000}"/>
    <cellStyle name="20% - Accent4 16" xfId="54" xr:uid="{00000000-0005-0000-0000-000033000000}"/>
    <cellStyle name="20% - Accent4 2" xfId="55" xr:uid="{00000000-0005-0000-0000-000034000000}"/>
    <cellStyle name="20% - Accent4 3" xfId="56" xr:uid="{00000000-0005-0000-0000-000035000000}"/>
    <cellStyle name="20% - Accent4 4" xfId="57" xr:uid="{00000000-0005-0000-0000-000036000000}"/>
    <cellStyle name="20% - Accent4 5" xfId="58" xr:uid="{00000000-0005-0000-0000-000037000000}"/>
    <cellStyle name="20% - Accent4 6" xfId="59" xr:uid="{00000000-0005-0000-0000-000038000000}"/>
    <cellStyle name="20% - Accent4 7" xfId="60" xr:uid="{00000000-0005-0000-0000-000039000000}"/>
    <cellStyle name="20% - Accent4 8" xfId="61" xr:uid="{00000000-0005-0000-0000-00003A000000}"/>
    <cellStyle name="20% - Accent4 9" xfId="62" xr:uid="{00000000-0005-0000-0000-00003B000000}"/>
    <cellStyle name="20% - Accent5 10" xfId="63" xr:uid="{00000000-0005-0000-0000-00003C000000}"/>
    <cellStyle name="20% - Accent5 11" xfId="64" xr:uid="{00000000-0005-0000-0000-00003D000000}"/>
    <cellStyle name="20% - Accent5 12" xfId="65" xr:uid="{00000000-0005-0000-0000-00003E000000}"/>
    <cellStyle name="20% - Accent5 13" xfId="66" xr:uid="{00000000-0005-0000-0000-00003F000000}"/>
    <cellStyle name="20% - Accent5 14" xfId="67" xr:uid="{00000000-0005-0000-0000-000040000000}"/>
    <cellStyle name="20% - Accent5 15" xfId="68" xr:uid="{00000000-0005-0000-0000-000041000000}"/>
    <cellStyle name="20% - Accent5 16" xfId="69" xr:uid="{00000000-0005-0000-0000-000042000000}"/>
    <cellStyle name="20% - Accent5 2" xfId="70" xr:uid="{00000000-0005-0000-0000-000043000000}"/>
    <cellStyle name="20% - Accent5 3" xfId="71" xr:uid="{00000000-0005-0000-0000-000044000000}"/>
    <cellStyle name="20% - Accent5 4" xfId="72" xr:uid="{00000000-0005-0000-0000-000045000000}"/>
    <cellStyle name="20% - Accent5 5" xfId="73" xr:uid="{00000000-0005-0000-0000-000046000000}"/>
    <cellStyle name="20% - Accent5 6" xfId="74" xr:uid="{00000000-0005-0000-0000-000047000000}"/>
    <cellStyle name="20% - Accent5 7" xfId="75" xr:uid="{00000000-0005-0000-0000-000048000000}"/>
    <cellStyle name="20% - Accent5 8" xfId="76" xr:uid="{00000000-0005-0000-0000-000049000000}"/>
    <cellStyle name="20% - Accent5 9" xfId="77" xr:uid="{00000000-0005-0000-0000-00004A000000}"/>
    <cellStyle name="20% - Accent6 10" xfId="78" xr:uid="{00000000-0005-0000-0000-00004B000000}"/>
    <cellStyle name="20% - Accent6 11" xfId="79" xr:uid="{00000000-0005-0000-0000-00004C000000}"/>
    <cellStyle name="20% - Accent6 12" xfId="80" xr:uid="{00000000-0005-0000-0000-00004D000000}"/>
    <cellStyle name="20% - Accent6 13" xfId="81" xr:uid="{00000000-0005-0000-0000-00004E000000}"/>
    <cellStyle name="20% - Accent6 14" xfId="82" xr:uid="{00000000-0005-0000-0000-00004F000000}"/>
    <cellStyle name="20% - Accent6 15" xfId="83" xr:uid="{00000000-0005-0000-0000-000050000000}"/>
    <cellStyle name="20% - Accent6 16" xfId="84" xr:uid="{00000000-0005-0000-0000-000051000000}"/>
    <cellStyle name="20% - Accent6 2" xfId="85" xr:uid="{00000000-0005-0000-0000-000052000000}"/>
    <cellStyle name="20% - Accent6 3" xfId="86" xr:uid="{00000000-0005-0000-0000-000053000000}"/>
    <cellStyle name="20% - Accent6 4" xfId="87" xr:uid="{00000000-0005-0000-0000-000054000000}"/>
    <cellStyle name="20% - Accent6 5" xfId="88" xr:uid="{00000000-0005-0000-0000-000055000000}"/>
    <cellStyle name="20% - Accent6 6" xfId="89" xr:uid="{00000000-0005-0000-0000-000056000000}"/>
    <cellStyle name="20% - Accent6 7" xfId="90" xr:uid="{00000000-0005-0000-0000-000057000000}"/>
    <cellStyle name="20% - Accent6 8" xfId="91" xr:uid="{00000000-0005-0000-0000-000058000000}"/>
    <cellStyle name="20% - Accent6 9" xfId="92" xr:uid="{00000000-0005-0000-0000-000059000000}"/>
    <cellStyle name="40% - Accent1 10" xfId="93" xr:uid="{00000000-0005-0000-0000-00005A000000}"/>
    <cellStyle name="40% - Accent1 11" xfId="94" xr:uid="{00000000-0005-0000-0000-00005B000000}"/>
    <cellStyle name="40% - Accent1 12" xfId="95" xr:uid="{00000000-0005-0000-0000-00005C000000}"/>
    <cellStyle name="40% - Accent1 13" xfId="96" xr:uid="{00000000-0005-0000-0000-00005D000000}"/>
    <cellStyle name="40% - Accent1 14" xfId="97" xr:uid="{00000000-0005-0000-0000-00005E000000}"/>
    <cellStyle name="40% - Accent1 15" xfId="98" xr:uid="{00000000-0005-0000-0000-00005F000000}"/>
    <cellStyle name="40% - Accent1 16" xfId="99" xr:uid="{00000000-0005-0000-0000-000060000000}"/>
    <cellStyle name="40% - Accent1 2" xfId="100" xr:uid="{00000000-0005-0000-0000-000061000000}"/>
    <cellStyle name="40% - Accent1 3" xfId="101" xr:uid="{00000000-0005-0000-0000-000062000000}"/>
    <cellStyle name="40% - Accent1 4" xfId="102" xr:uid="{00000000-0005-0000-0000-000063000000}"/>
    <cellStyle name="40% - Accent1 5" xfId="103" xr:uid="{00000000-0005-0000-0000-000064000000}"/>
    <cellStyle name="40% - Accent1 6" xfId="104" xr:uid="{00000000-0005-0000-0000-000065000000}"/>
    <cellStyle name="40% - Accent1 7" xfId="105" xr:uid="{00000000-0005-0000-0000-000066000000}"/>
    <cellStyle name="40% - Accent1 8" xfId="106" xr:uid="{00000000-0005-0000-0000-000067000000}"/>
    <cellStyle name="40% - Accent1 9" xfId="107" xr:uid="{00000000-0005-0000-0000-000068000000}"/>
    <cellStyle name="40% - Accent2 10" xfId="108" xr:uid="{00000000-0005-0000-0000-000069000000}"/>
    <cellStyle name="40% - Accent2 11" xfId="109" xr:uid="{00000000-0005-0000-0000-00006A000000}"/>
    <cellStyle name="40% - Accent2 12" xfId="110" xr:uid="{00000000-0005-0000-0000-00006B000000}"/>
    <cellStyle name="40% - Accent2 13" xfId="111" xr:uid="{00000000-0005-0000-0000-00006C000000}"/>
    <cellStyle name="40% - Accent2 14" xfId="112" xr:uid="{00000000-0005-0000-0000-00006D000000}"/>
    <cellStyle name="40% - Accent2 15" xfId="113" xr:uid="{00000000-0005-0000-0000-00006E000000}"/>
    <cellStyle name="40% - Accent2 16" xfId="114" xr:uid="{00000000-0005-0000-0000-00006F000000}"/>
    <cellStyle name="40% - Accent2 2" xfId="115" xr:uid="{00000000-0005-0000-0000-000070000000}"/>
    <cellStyle name="40% - Accent2 3" xfId="116" xr:uid="{00000000-0005-0000-0000-000071000000}"/>
    <cellStyle name="40% - Accent2 4" xfId="117" xr:uid="{00000000-0005-0000-0000-000072000000}"/>
    <cellStyle name="40% - Accent2 5" xfId="118" xr:uid="{00000000-0005-0000-0000-000073000000}"/>
    <cellStyle name="40% - Accent2 6" xfId="119" xr:uid="{00000000-0005-0000-0000-000074000000}"/>
    <cellStyle name="40% - Accent2 7" xfId="120" xr:uid="{00000000-0005-0000-0000-000075000000}"/>
    <cellStyle name="40% - Accent2 8" xfId="121" xr:uid="{00000000-0005-0000-0000-000076000000}"/>
    <cellStyle name="40% - Accent2 9" xfId="122" xr:uid="{00000000-0005-0000-0000-000077000000}"/>
    <cellStyle name="40% - Accent3 10" xfId="123" xr:uid="{00000000-0005-0000-0000-000078000000}"/>
    <cellStyle name="40% - Accent3 11" xfId="124" xr:uid="{00000000-0005-0000-0000-000079000000}"/>
    <cellStyle name="40% - Accent3 12" xfId="125" xr:uid="{00000000-0005-0000-0000-00007A000000}"/>
    <cellStyle name="40% - Accent3 13" xfId="126" xr:uid="{00000000-0005-0000-0000-00007B000000}"/>
    <cellStyle name="40% - Accent3 14" xfId="127" xr:uid="{00000000-0005-0000-0000-00007C000000}"/>
    <cellStyle name="40% - Accent3 15" xfId="128" xr:uid="{00000000-0005-0000-0000-00007D000000}"/>
    <cellStyle name="40% - Accent3 16" xfId="129" xr:uid="{00000000-0005-0000-0000-00007E000000}"/>
    <cellStyle name="40% - Accent3 2" xfId="130" xr:uid="{00000000-0005-0000-0000-00007F000000}"/>
    <cellStyle name="40% - Accent3 3" xfId="131" xr:uid="{00000000-0005-0000-0000-000080000000}"/>
    <cellStyle name="40% - Accent3 4" xfId="132" xr:uid="{00000000-0005-0000-0000-000081000000}"/>
    <cellStyle name="40% - Accent3 5" xfId="133" xr:uid="{00000000-0005-0000-0000-000082000000}"/>
    <cellStyle name="40% - Accent3 6" xfId="134" xr:uid="{00000000-0005-0000-0000-000083000000}"/>
    <cellStyle name="40% - Accent3 7" xfId="135" xr:uid="{00000000-0005-0000-0000-000084000000}"/>
    <cellStyle name="40% - Accent3 8" xfId="136" xr:uid="{00000000-0005-0000-0000-000085000000}"/>
    <cellStyle name="40% - Accent3 9" xfId="137" xr:uid="{00000000-0005-0000-0000-000086000000}"/>
    <cellStyle name="40% - Accent4 10" xfId="138" xr:uid="{00000000-0005-0000-0000-000087000000}"/>
    <cellStyle name="40% - Accent4 11" xfId="139" xr:uid="{00000000-0005-0000-0000-000088000000}"/>
    <cellStyle name="40% - Accent4 12" xfId="140" xr:uid="{00000000-0005-0000-0000-000089000000}"/>
    <cellStyle name="40% - Accent4 13" xfId="141" xr:uid="{00000000-0005-0000-0000-00008A000000}"/>
    <cellStyle name="40% - Accent4 14" xfId="142" xr:uid="{00000000-0005-0000-0000-00008B000000}"/>
    <cellStyle name="40% - Accent4 15" xfId="143" xr:uid="{00000000-0005-0000-0000-00008C000000}"/>
    <cellStyle name="40% - Accent4 16" xfId="144" xr:uid="{00000000-0005-0000-0000-00008D000000}"/>
    <cellStyle name="40% - Accent4 2" xfId="145" xr:uid="{00000000-0005-0000-0000-00008E000000}"/>
    <cellStyle name="40% - Accent4 3" xfId="146" xr:uid="{00000000-0005-0000-0000-00008F000000}"/>
    <cellStyle name="40% - Accent4 4" xfId="147" xr:uid="{00000000-0005-0000-0000-000090000000}"/>
    <cellStyle name="40% - Accent4 5" xfId="148" xr:uid="{00000000-0005-0000-0000-000091000000}"/>
    <cellStyle name="40% - Accent4 6" xfId="149" xr:uid="{00000000-0005-0000-0000-000092000000}"/>
    <cellStyle name="40% - Accent4 7" xfId="150" xr:uid="{00000000-0005-0000-0000-000093000000}"/>
    <cellStyle name="40% - Accent4 8" xfId="151" xr:uid="{00000000-0005-0000-0000-000094000000}"/>
    <cellStyle name="40% - Accent4 9" xfId="152" xr:uid="{00000000-0005-0000-0000-000095000000}"/>
    <cellStyle name="40% - Accent5 10" xfId="153" xr:uid="{00000000-0005-0000-0000-000096000000}"/>
    <cellStyle name="40% - Accent5 11" xfId="154" xr:uid="{00000000-0005-0000-0000-000097000000}"/>
    <cellStyle name="40% - Accent5 12" xfId="155" xr:uid="{00000000-0005-0000-0000-000098000000}"/>
    <cellStyle name="40% - Accent5 13" xfId="156" xr:uid="{00000000-0005-0000-0000-000099000000}"/>
    <cellStyle name="40% - Accent5 14" xfId="157" xr:uid="{00000000-0005-0000-0000-00009A000000}"/>
    <cellStyle name="40% - Accent5 15" xfId="158" xr:uid="{00000000-0005-0000-0000-00009B000000}"/>
    <cellStyle name="40% - Accent5 16" xfId="159" xr:uid="{00000000-0005-0000-0000-00009C000000}"/>
    <cellStyle name="40% - Accent5 2" xfId="160" xr:uid="{00000000-0005-0000-0000-00009D000000}"/>
    <cellStyle name="40% - Accent5 3" xfId="161" xr:uid="{00000000-0005-0000-0000-00009E000000}"/>
    <cellStyle name="40% - Accent5 4" xfId="162" xr:uid="{00000000-0005-0000-0000-00009F000000}"/>
    <cellStyle name="40% - Accent5 5" xfId="163" xr:uid="{00000000-0005-0000-0000-0000A0000000}"/>
    <cellStyle name="40% - Accent5 6" xfId="164" xr:uid="{00000000-0005-0000-0000-0000A1000000}"/>
    <cellStyle name="40% - Accent5 7" xfId="165" xr:uid="{00000000-0005-0000-0000-0000A2000000}"/>
    <cellStyle name="40% - Accent5 8" xfId="166" xr:uid="{00000000-0005-0000-0000-0000A3000000}"/>
    <cellStyle name="40% - Accent5 9" xfId="167" xr:uid="{00000000-0005-0000-0000-0000A4000000}"/>
    <cellStyle name="40% - Accent6 10" xfId="168" xr:uid="{00000000-0005-0000-0000-0000A5000000}"/>
    <cellStyle name="40% - Accent6 11" xfId="169" xr:uid="{00000000-0005-0000-0000-0000A6000000}"/>
    <cellStyle name="40% - Accent6 12" xfId="170" xr:uid="{00000000-0005-0000-0000-0000A7000000}"/>
    <cellStyle name="40% - Accent6 13" xfId="171" xr:uid="{00000000-0005-0000-0000-0000A8000000}"/>
    <cellStyle name="40% - Accent6 14" xfId="172" xr:uid="{00000000-0005-0000-0000-0000A9000000}"/>
    <cellStyle name="40% - Accent6 15" xfId="173" xr:uid="{00000000-0005-0000-0000-0000AA000000}"/>
    <cellStyle name="40% - Accent6 16" xfId="174" xr:uid="{00000000-0005-0000-0000-0000AB000000}"/>
    <cellStyle name="40% - Accent6 2" xfId="175" xr:uid="{00000000-0005-0000-0000-0000AC000000}"/>
    <cellStyle name="40% - Accent6 3" xfId="176" xr:uid="{00000000-0005-0000-0000-0000AD000000}"/>
    <cellStyle name="40% - Accent6 4" xfId="177" xr:uid="{00000000-0005-0000-0000-0000AE000000}"/>
    <cellStyle name="40% - Accent6 5" xfId="178" xr:uid="{00000000-0005-0000-0000-0000AF000000}"/>
    <cellStyle name="40% - Accent6 6" xfId="179" xr:uid="{00000000-0005-0000-0000-0000B0000000}"/>
    <cellStyle name="40% - Accent6 7" xfId="180" xr:uid="{00000000-0005-0000-0000-0000B1000000}"/>
    <cellStyle name="40% - Accent6 8" xfId="181" xr:uid="{00000000-0005-0000-0000-0000B2000000}"/>
    <cellStyle name="40% - Accent6 9" xfId="182" xr:uid="{00000000-0005-0000-0000-0000B3000000}"/>
    <cellStyle name="60% - Accent1 10" xfId="183" xr:uid="{00000000-0005-0000-0000-0000B4000000}"/>
    <cellStyle name="60% - Accent1 11" xfId="184" xr:uid="{00000000-0005-0000-0000-0000B5000000}"/>
    <cellStyle name="60% - Accent1 12" xfId="185" xr:uid="{00000000-0005-0000-0000-0000B6000000}"/>
    <cellStyle name="60% - Accent1 13" xfId="186" xr:uid="{00000000-0005-0000-0000-0000B7000000}"/>
    <cellStyle name="60% - Accent1 14" xfId="187" xr:uid="{00000000-0005-0000-0000-0000B8000000}"/>
    <cellStyle name="60% - Accent1 15" xfId="188" xr:uid="{00000000-0005-0000-0000-0000B9000000}"/>
    <cellStyle name="60% - Accent1 16" xfId="189" xr:uid="{00000000-0005-0000-0000-0000BA000000}"/>
    <cellStyle name="60% - Accent1 2" xfId="190" xr:uid="{00000000-0005-0000-0000-0000BB000000}"/>
    <cellStyle name="60% - Accent1 3" xfId="191" xr:uid="{00000000-0005-0000-0000-0000BC000000}"/>
    <cellStyle name="60% - Accent1 4" xfId="192" xr:uid="{00000000-0005-0000-0000-0000BD000000}"/>
    <cellStyle name="60% - Accent1 5" xfId="193" xr:uid="{00000000-0005-0000-0000-0000BE000000}"/>
    <cellStyle name="60% - Accent1 6" xfId="194" xr:uid="{00000000-0005-0000-0000-0000BF000000}"/>
    <cellStyle name="60% - Accent1 7" xfId="195" xr:uid="{00000000-0005-0000-0000-0000C0000000}"/>
    <cellStyle name="60% - Accent1 8" xfId="196" xr:uid="{00000000-0005-0000-0000-0000C1000000}"/>
    <cellStyle name="60% - Accent1 9" xfId="197" xr:uid="{00000000-0005-0000-0000-0000C2000000}"/>
    <cellStyle name="60% - Accent2 10" xfId="198" xr:uid="{00000000-0005-0000-0000-0000C3000000}"/>
    <cellStyle name="60% - Accent2 11" xfId="199" xr:uid="{00000000-0005-0000-0000-0000C4000000}"/>
    <cellStyle name="60% - Accent2 12" xfId="200" xr:uid="{00000000-0005-0000-0000-0000C5000000}"/>
    <cellStyle name="60% - Accent2 13" xfId="201" xr:uid="{00000000-0005-0000-0000-0000C6000000}"/>
    <cellStyle name="60% - Accent2 14" xfId="202" xr:uid="{00000000-0005-0000-0000-0000C7000000}"/>
    <cellStyle name="60% - Accent2 15" xfId="203" xr:uid="{00000000-0005-0000-0000-0000C8000000}"/>
    <cellStyle name="60% - Accent2 16" xfId="204" xr:uid="{00000000-0005-0000-0000-0000C9000000}"/>
    <cellStyle name="60% - Accent2 2" xfId="205" xr:uid="{00000000-0005-0000-0000-0000CA000000}"/>
    <cellStyle name="60% - Accent2 3" xfId="206" xr:uid="{00000000-0005-0000-0000-0000CB000000}"/>
    <cellStyle name="60% - Accent2 4" xfId="207" xr:uid="{00000000-0005-0000-0000-0000CC000000}"/>
    <cellStyle name="60% - Accent2 5" xfId="208" xr:uid="{00000000-0005-0000-0000-0000CD000000}"/>
    <cellStyle name="60% - Accent2 6" xfId="209" xr:uid="{00000000-0005-0000-0000-0000CE000000}"/>
    <cellStyle name="60% - Accent2 7" xfId="210" xr:uid="{00000000-0005-0000-0000-0000CF000000}"/>
    <cellStyle name="60% - Accent2 8" xfId="211" xr:uid="{00000000-0005-0000-0000-0000D0000000}"/>
    <cellStyle name="60% - Accent2 9" xfId="212" xr:uid="{00000000-0005-0000-0000-0000D1000000}"/>
    <cellStyle name="60% - Accent3 10" xfId="213" xr:uid="{00000000-0005-0000-0000-0000D2000000}"/>
    <cellStyle name="60% - Accent3 11" xfId="214" xr:uid="{00000000-0005-0000-0000-0000D3000000}"/>
    <cellStyle name="60% - Accent3 12" xfId="215" xr:uid="{00000000-0005-0000-0000-0000D4000000}"/>
    <cellStyle name="60% - Accent3 13" xfId="216" xr:uid="{00000000-0005-0000-0000-0000D5000000}"/>
    <cellStyle name="60% - Accent3 14" xfId="217" xr:uid="{00000000-0005-0000-0000-0000D6000000}"/>
    <cellStyle name="60% - Accent3 15" xfId="218" xr:uid="{00000000-0005-0000-0000-0000D7000000}"/>
    <cellStyle name="60% - Accent3 16" xfId="219" xr:uid="{00000000-0005-0000-0000-0000D8000000}"/>
    <cellStyle name="60% - Accent3 2" xfId="220" xr:uid="{00000000-0005-0000-0000-0000D9000000}"/>
    <cellStyle name="60% - Accent3 3" xfId="221" xr:uid="{00000000-0005-0000-0000-0000DA000000}"/>
    <cellStyle name="60% - Accent3 4" xfId="222" xr:uid="{00000000-0005-0000-0000-0000DB000000}"/>
    <cellStyle name="60% - Accent3 5" xfId="223" xr:uid="{00000000-0005-0000-0000-0000DC000000}"/>
    <cellStyle name="60% - Accent3 6" xfId="224" xr:uid="{00000000-0005-0000-0000-0000DD000000}"/>
    <cellStyle name="60% - Accent3 7" xfId="225" xr:uid="{00000000-0005-0000-0000-0000DE000000}"/>
    <cellStyle name="60% - Accent3 8" xfId="226" xr:uid="{00000000-0005-0000-0000-0000DF000000}"/>
    <cellStyle name="60% - Accent3 9" xfId="227" xr:uid="{00000000-0005-0000-0000-0000E0000000}"/>
    <cellStyle name="60% - Accent4 10" xfId="228" xr:uid="{00000000-0005-0000-0000-0000E1000000}"/>
    <cellStyle name="60% - Accent4 11" xfId="229" xr:uid="{00000000-0005-0000-0000-0000E2000000}"/>
    <cellStyle name="60% - Accent4 12" xfId="230" xr:uid="{00000000-0005-0000-0000-0000E3000000}"/>
    <cellStyle name="60% - Accent4 13" xfId="231" xr:uid="{00000000-0005-0000-0000-0000E4000000}"/>
    <cellStyle name="60% - Accent4 14" xfId="232" xr:uid="{00000000-0005-0000-0000-0000E5000000}"/>
    <cellStyle name="60% - Accent4 15" xfId="233" xr:uid="{00000000-0005-0000-0000-0000E6000000}"/>
    <cellStyle name="60% - Accent4 16" xfId="234" xr:uid="{00000000-0005-0000-0000-0000E7000000}"/>
    <cellStyle name="60% - Accent4 2" xfId="235" xr:uid="{00000000-0005-0000-0000-0000E8000000}"/>
    <cellStyle name="60% - Accent4 3" xfId="236" xr:uid="{00000000-0005-0000-0000-0000E9000000}"/>
    <cellStyle name="60% - Accent4 4" xfId="237" xr:uid="{00000000-0005-0000-0000-0000EA000000}"/>
    <cellStyle name="60% - Accent4 5" xfId="238" xr:uid="{00000000-0005-0000-0000-0000EB000000}"/>
    <cellStyle name="60% - Accent4 6" xfId="239" xr:uid="{00000000-0005-0000-0000-0000EC000000}"/>
    <cellStyle name="60% - Accent4 7" xfId="240" xr:uid="{00000000-0005-0000-0000-0000ED000000}"/>
    <cellStyle name="60% - Accent4 8" xfId="241" xr:uid="{00000000-0005-0000-0000-0000EE000000}"/>
    <cellStyle name="60% - Accent4 9" xfId="242" xr:uid="{00000000-0005-0000-0000-0000EF000000}"/>
    <cellStyle name="60% - Accent5 10" xfId="243" xr:uid="{00000000-0005-0000-0000-0000F0000000}"/>
    <cellStyle name="60% - Accent5 11" xfId="244" xr:uid="{00000000-0005-0000-0000-0000F1000000}"/>
    <cellStyle name="60% - Accent5 12" xfId="245" xr:uid="{00000000-0005-0000-0000-0000F2000000}"/>
    <cellStyle name="60% - Accent5 13" xfId="246" xr:uid="{00000000-0005-0000-0000-0000F3000000}"/>
    <cellStyle name="60% - Accent5 14" xfId="247" xr:uid="{00000000-0005-0000-0000-0000F4000000}"/>
    <cellStyle name="60% - Accent5 15" xfId="248" xr:uid="{00000000-0005-0000-0000-0000F5000000}"/>
    <cellStyle name="60% - Accent5 16" xfId="249" xr:uid="{00000000-0005-0000-0000-0000F6000000}"/>
    <cellStyle name="60% - Accent5 2" xfId="250" xr:uid="{00000000-0005-0000-0000-0000F7000000}"/>
    <cellStyle name="60% - Accent5 3" xfId="251" xr:uid="{00000000-0005-0000-0000-0000F8000000}"/>
    <cellStyle name="60% - Accent5 4" xfId="252" xr:uid="{00000000-0005-0000-0000-0000F9000000}"/>
    <cellStyle name="60% - Accent5 5" xfId="253" xr:uid="{00000000-0005-0000-0000-0000FA000000}"/>
    <cellStyle name="60% - Accent5 6" xfId="254" xr:uid="{00000000-0005-0000-0000-0000FB000000}"/>
    <cellStyle name="60% - Accent5 7" xfId="255" xr:uid="{00000000-0005-0000-0000-0000FC000000}"/>
    <cellStyle name="60% - Accent5 8" xfId="256" xr:uid="{00000000-0005-0000-0000-0000FD000000}"/>
    <cellStyle name="60% - Accent5 9" xfId="257" xr:uid="{00000000-0005-0000-0000-0000FE000000}"/>
    <cellStyle name="60% - Accent6 10" xfId="258" xr:uid="{00000000-0005-0000-0000-0000FF000000}"/>
    <cellStyle name="60% - Accent6 11" xfId="259" xr:uid="{00000000-0005-0000-0000-000000010000}"/>
    <cellStyle name="60% - Accent6 12" xfId="260" xr:uid="{00000000-0005-0000-0000-000001010000}"/>
    <cellStyle name="60% - Accent6 13" xfId="261" xr:uid="{00000000-0005-0000-0000-000002010000}"/>
    <cellStyle name="60% - Accent6 14" xfId="262" xr:uid="{00000000-0005-0000-0000-000003010000}"/>
    <cellStyle name="60% - Accent6 15" xfId="263" xr:uid="{00000000-0005-0000-0000-000004010000}"/>
    <cellStyle name="60% - Accent6 16" xfId="264" xr:uid="{00000000-0005-0000-0000-000005010000}"/>
    <cellStyle name="60% - Accent6 2" xfId="265" xr:uid="{00000000-0005-0000-0000-000006010000}"/>
    <cellStyle name="60% - Accent6 3" xfId="266" xr:uid="{00000000-0005-0000-0000-000007010000}"/>
    <cellStyle name="60% - Accent6 4" xfId="267" xr:uid="{00000000-0005-0000-0000-000008010000}"/>
    <cellStyle name="60% - Accent6 5" xfId="268" xr:uid="{00000000-0005-0000-0000-000009010000}"/>
    <cellStyle name="60% - Accent6 6" xfId="269" xr:uid="{00000000-0005-0000-0000-00000A010000}"/>
    <cellStyle name="60% - Accent6 7" xfId="270" xr:uid="{00000000-0005-0000-0000-00000B010000}"/>
    <cellStyle name="60% - Accent6 8" xfId="271" xr:uid="{00000000-0005-0000-0000-00000C010000}"/>
    <cellStyle name="60% - Accent6 9" xfId="272" xr:uid="{00000000-0005-0000-0000-00000D010000}"/>
    <cellStyle name="Accent1 10" xfId="273" xr:uid="{00000000-0005-0000-0000-00000E010000}"/>
    <cellStyle name="Accent1 11" xfId="274" xr:uid="{00000000-0005-0000-0000-00000F010000}"/>
    <cellStyle name="Accent1 12" xfId="275" xr:uid="{00000000-0005-0000-0000-000010010000}"/>
    <cellStyle name="Accent1 13" xfId="276" xr:uid="{00000000-0005-0000-0000-000011010000}"/>
    <cellStyle name="Accent1 14" xfId="277" xr:uid="{00000000-0005-0000-0000-000012010000}"/>
    <cellStyle name="Accent1 15" xfId="278" xr:uid="{00000000-0005-0000-0000-000013010000}"/>
    <cellStyle name="Accent1 16" xfId="279" xr:uid="{00000000-0005-0000-0000-000014010000}"/>
    <cellStyle name="Accent1 2" xfId="280" xr:uid="{00000000-0005-0000-0000-000015010000}"/>
    <cellStyle name="Accent1 3" xfId="281" xr:uid="{00000000-0005-0000-0000-000016010000}"/>
    <cellStyle name="Accent1 4" xfId="282" xr:uid="{00000000-0005-0000-0000-000017010000}"/>
    <cellStyle name="Accent1 5" xfId="283" xr:uid="{00000000-0005-0000-0000-000018010000}"/>
    <cellStyle name="Accent1 6" xfId="284" xr:uid="{00000000-0005-0000-0000-000019010000}"/>
    <cellStyle name="Accent1 7" xfId="285" xr:uid="{00000000-0005-0000-0000-00001A010000}"/>
    <cellStyle name="Accent1 8" xfId="286" xr:uid="{00000000-0005-0000-0000-00001B010000}"/>
    <cellStyle name="Accent1 9" xfId="287" xr:uid="{00000000-0005-0000-0000-00001C010000}"/>
    <cellStyle name="Accent2 10" xfId="288" xr:uid="{00000000-0005-0000-0000-00001D010000}"/>
    <cellStyle name="Accent2 11" xfId="289" xr:uid="{00000000-0005-0000-0000-00001E010000}"/>
    <cellStyle name="Accent2 12" xfId="290" xr:uid="{00000000-0005-0000-0000-00001F010000}"/>
    <cellStyle name="Accent2 13" xfId="291" xr:uid="{00000000-0005-0000-0000-000020010000}"/>
    <cellStyle name="Accent2 14" xfId="292" xr:uid="{00000000-0005-0000-0000-000021010000}"/>
    <cellStyle name="Accent2 15" xfId="293" xr:uid="{00000000-0005-0000-0000-000022010000}"/>
    <cellStyle name="Accent2 16" xfId="294" xr:uid="{00000000-0005-0000-0000-000023010000}"/>
    <cellStyle name="Accent2 2" xfId="295" xr:uid="{00000000-0005-0000-0000-000024010000}"/>
    <cellStyle name="Accent2 3" xfId="296" xr:uid="{00000000-0005-0000-0000-000025010000}"/>
    <cellStyle name="Accent2 4" xfId="297" xr:uid="{00000000-0005-0000-0000-000026010000}"/>
    <cellStyle name="Accent2 5" xfId="298" xr:uid="{00000000-0005-0000-0000-000027010000}"/>
    <cellStyle name="Accent2 6" xfId="299" xr:uid="{00000000-0005-0000-0000-000028010000}"/>
    <cellStyle name="Accent2 7" xfId="300" xr:uid="{00000000-0005-0000-0000-000029010000}"/>
    <cellStyle name="Accent2 8" xfId="301" xr:uid="{00000000-0005-0000-0000-00002A010000}"/>
    <cellStyle name="Accent2 9" xfId="302" xr:uid="{00000000-0005-0000-0000-00002B010000}"/>
    <cellStyle name="Accent3 10" xfId="303" xr:uid="{00000000-0005-0000-0000-00002C010000}"/>
    <cellStyle name="Accent3 11" xfId="304" xr:uid="{00000000-0005-0000-0000-00002D010000}"/>
    <cellStyle name="Accent3 12" xfId="305" xr:uid="{00000000-0005-0000-0000-00002E010000}"/>
    <cellStyle name="Accent3 13" xfId="306" xr:uid="{00000000-0005-0000-0000-00002F010000}"/>
    <cellStyle name="Accent3 14" xfId="307" xr:uid="{00000000-0005-0000-0000-000030010000}"/>
    <cellStyle name="Accent3 15" xfId="308" xr:uid="{00000000-0005-0000-0000-000031010000}"/>
    <cellStyle name="Accent3 16" xfId="309" xr:uid="{00000000-0005-0000-0000-000032010000}"/>
    <cellStyle name="Accent3 2" xfId="310" xr:uid="{00000000-0005-0000-0000-000033010000}"/>
    <cellStyle name="Accent3 3" xfId="311" xr:uid="{00000000-0005-0000-0000-000034010000}"/>
    <cellStyle name="Accent3 4" xfId="312" xr:uid="{00000000-0005-0000-0000-000035010000}"/>
    <cellStyle name="Accent3 5" xfId="313" xr:uid="{00000000-0005-0000-0000-000036010000}"/>
    <cellStyle name="Accent3 6" xfId="314" xr:uid="{00000000-0005-0000-0000-000037010000}"/>
    <cellStyle name="Accent3 7" xfId="315" xr:uid="{00000000-0005-0000-0000-000038010000}"/>
    <cellStyle name="Accent3 8" xfId="316" xr:uid="{00000000-0005-0000-0000-000039010000}"/>
    <cellStyle name="Accent3 9" xfId="317" xr:uid="{00000000-0005-0000-0000-00003A010000}"/>
    <cellStyle name="Accent4 10" xfId="318" xr:uid="{00000000-0005-0000-0000-00003B010000}"/>
    <cellStyle name="Accent4 11" xfId="319" xr:uid="{00000000-0005-0000-0000-00003C010000}"/>
    <cellStyle name="Accent4 12" xfId="320" xr:uid="{00000000-0005-0000-0000-00003D010000}"/>
    <cellStyle name="Accent4 13" xfId="321" xr:uid="{00000000-0005-0000-0000-00003E010000}"/>
    <cellStyle name="Accent4 14" xfId="322" xr:uid="{00000000-0005-0000-0000-00003F010000}"/>
    <cellStyle name="Accent4 15" xfId="323" xr:uid="{00000000-0005-0000-0000-000040010000}"/>
    <cellStyle name="Accent4 16" xfId="324" xr:uid="{00000000-0005-0000-0000-000041010000}"/>
    <cellStyle name="Accent4 2" xfId="325" xr:uid="{00000000-0005-0000-0000-000042010000}"/>
    <cellStyle name="Accent4 3" xfId="326" xr:uid="{00000000-0005-0000-0000-000043010000}"/>
    <cellStyle name="Accent4 4" xfId="327" xr:uid="{00000000-0005-0000-0000-000044010000}"/>
    <cellStyle name="Accent4 5" xfId="328" xr:uid="{00000000-0005-0000-0000-000045010000}"/>
    <cellStyle name="Accent4 6" xfId="329" xr:uid="{00000000-0005-0000-0000-000046010000}"/>
    <cellStyle name="Accent4 7" xfId="330" xr:uid="{00000000-0005-0000-0000-000047010000}"/>
    <cellStyle name="Accent4 8" xfId="331" xr:uid="{00000000-0005-0000-0000-000048010000}"/>
    <cellStyle name="Accent4 9" xfId="332" xr:uid="{00000000-0005-0000-0000-000049010000}"/>
    <cellStyle name="Accent5 10" xfId="333" xr:uid="{00000000-0005-0000-0000-00004A010000}"/>
    <cellStyle name="Accent5 11" xfId="334" xr:uid="{00000000-0005-0000-0000-00004B010000}"/>
    <cellStyle name="Accent5 12" xfId="335" xr:uid="{00000000-0005-0000-0000-00004C010000}"/>
    <cellStyle name="Accent5 13" xfId="336" xr:uid="{00000000-0005-0000-0000-00004D010000}"/>
    <cellStyle name="Accent5 14" xfId="337" xr:uid="{00000000-0005-0000-0000-00004E010000}"/>
    <cellStyle name="Accent5 15" xfId="338" xr:uid="{00000000-0005-0000-0000-00004F010000}"/>
    <cellStyle name="Accent5 16" xfId="339" xr:uid="{00000000-0005-0000-0000-000050010000}"/>
    <cellStyle name="Accent5 2" xfId="340" xr:uid="{00000000-0005-0000-0000-000051010000}"/>
    <cellStyle name="Accent5 3" xfId="341" xr:uid="{00000000-0005-0000-0000-000052010000}"/>
    <cellStyle name="Accent5 4" xfId="342" xr:uid="{00000000-0005-0000-0000-000053010000}"/>
    <cellStyle name="Accent5 5" xfId="343" xr:uid="{00000000-0005-0000-0000-000054010000}"/>
    <cellStyle name="Accent5 6" xfId="344" xr:uid="{00000000-0005-0000-0000-000055010000}"/>
    <cellStyle name="Accent5 7" xfId="345" xr:uid="{00000000-0005-0000-0000-000056010000}"/>
    <cellStyle name="Accent5 8" xfId="346" xr:uid="{00000000-0005-0000-0000-000057010000}"/>
    <cellStyle name="Accent5 9" xfId="347" xr:uid="{00000000-0005-0000-0000-000058010000}"/>
    <cellStyle name="Accent6 10" xfId="348" xr:uid="{00000000-0005-0000-0000-000059010000}"/>
    <cellStyle name="Accent6 11" xfId="349" xr:uid="{00000000-0005-0000-0000-00005A010000}"/>
    <cellStyle name="Accent6 12" xfId="350" xr:uid="{00000000-0005-0000-0000-00005B010000}"/>
    <cellStyle name="Accent6 13" xfId="351" xr:uid="{00000000-0005-0000-0000-00005C010000}"/>
    <cellStyle name="Accent6 14" xfId="352" xr:uid="{00000000-0005-0000-0000-00005D010000}"/>
    <cellStyle name="Accent6 15" xfId="353" xr:uid="{00000000-0005-0000-0000-00005E010000}"/>
    <cellStyle name="Accent6 16" xfId="354" xr:uid="{00000000-0005-0000-0000-00005F010000}"/>
    <cellStyle name="Accent6 2" xfId="355" xr:uid="{00000000-0005-0000-0000-000060010000}"/>
    <cellStyle name="Accent6 3" xfId="356" xr:uid="{00000000-0005-0000-0000-000061010000}"/>
    <cellStyle name="Accent6 4" xfId="357" xr:uid="{00000000-0005-0000-0000-000062010000}"/>
    <cellStyle name="Accent6 5" xfId="358" xr:uid="{00000000-0005-0000-0000-000063010000}"/>
    <cellStyle name="Accent6 6" xfId="359" xr:uid="{00000000-0005-0000-0000-000064010000}"/>
    <cellStyle name="Accent6 7" xfId="360" xr:uid="{00000000-0005-0000-0000-000065010000}"/>
    <cellStyle name="Accent6 8" xfId="361" xr:uid="{00000000-0005-0000-0000-000066010000}"/>
    <cellStyle name="Accent6 9" xfId="362" xr:uid="{00000000-0005-0000-0000-000067010000}"/>
    <cellStyle name="Berekening 10" xfId="363" xr:uid="{00000000-0005-0000-0000-000068010000}"/>
    <cellStyle name="Berekening 11" xfId="364" xr:uid="{00000000-0005-0000-0000-000069010000}"/>
    <cellStyle name="Berekening 12" xfId="365" xr:uid="{00000000-0005-0000-0000-00006A010000}"/>
    <cellStyle name="Berekening 13" xfId="366" xr:uid="{00000000-0005-0000-0000-00006B010000}"/>
    <cellStyle name="Berekening 14" xfId="367" xr:uid="{00000000-0005-0000-0000-00006C010000}"/>
    <cellStyle name="Berekening 15" xfId="368" xr:uid="{00000000-0005-0000-0000-00006D010000}"/>
    <cellStyle name="Berekening 16" xfId="369" xr:uid="{00000000-0005-0000-0000-00006E010000}"/>
    <cellStyle name="Berekening 2" xfId="370" xr:uid="{00000000-0005-0000-0000-00006F010000}"/>
    <cellStyle name="Berekening 3" xfId="371" xr:uid="{00000000-0005-0000-0000-000070010000}"/>
    <cellStyle name="Berekening 4" xfId="372" xr:uid="{00000000-0005-0000-0000-000071010000}"/>
    <cellStyle name="Berekening 5" xfId="373" xr:uid="{00000000-0005-0000-0000-000072010000}"/>
    <cellStyle name="Berekening 6" xfId="374" xr:uid="{00000000-0005-0000-0000-000073010000}"/>
    <cellStyle name="Berekening 7" xfId="375" xr:uid="{00000000-0005-0000-0000-000074010000}"/>
    <cellStyle name="Berekening 8" xfId="376" xr:uid="{00000000-0005-0000-0000-000075010000}"/>
    <cellStyle name="Berekening 9" xfId="377" xr:uid="{00000000-0005-0000-0000-000076010000}"/>
    <cellStyle name="Controlecel 10" xfId="378" xr:uid="{00000000-0005-0000-0000-000077010000}"/>
    <cellStyle name="Controlecel 11" xfId="379" xr:uid="{00000000-0005-0000-0000-000078010000}"/>
    <cellStyle name="Controlecel 12" xfId="380" xr:uid="{00000000-0005-0000-0000-000079010000}"/>
    <cellStyle name="Controlecel 13" xfId="381" xr:uid="{00000000-0005-0000-0000-00007A010000}"/>
    <cellStyle name="Controlecel 14" xfId="382" xr:uid="{00000000-0005-0000-0000-00007B010000}"/>
    <cellStyle name="Controlecel 15" xfId="383" xr:uid="{00000000-0005-0000-0000-00007C010000}"/>
    <cellStyle name="Controlecel 16" xfId="384" xr:uid="{00000000-0005-0000-0000-00007D010000}"/>
    <cellStyle name="Controlecel 2" xfId="385" xr:uid="{00000000-0005-0000-0000-00007E010000}"/>
    <cellStyle name="Controlecel 3" xfId="386" xr:uid="{00000000-0005-0000-0000-00007F010000}"/>
    <cellStyle name="Controlecel 4" xfId="387" xr:uid="{00000000-0005-0000-0000-000080010000}"/>
    <cellStyle name="Controlecel 5" xfId="388" xr:uid="{00000000-0005-0000-0000-000081010000}"/>
    <cellStyle name="Controlecel 6" xfId="389" xr:uid="{00000000-0005-0000-0000-000082010000}"/>
    <cellStyle name="Controlecel 7" xfId="390" xr:uid="{00000000-0005-0000-0000-000083010000}"/>
    <cellStyle name="Controlecel 8" xfId="391" xr:uid="{00000000-0005-0000-0000-000084010000}"/>
    <cellStyle name="Controlecel 9" xfId="392" xr:uid="{00000000-0005-0000-0000-000085010000}"/>
    <cellStyle name="Euro" xfId="393" xr:uid="{00000000-0005-0000-0000-000086010000}"/>
    <cellStyle name="Gekoppelde cel 10" xfId="394" xr:uid="{00000000-0005-0000-0000-000087010000}"/>
    <cellStyle name="Gekoppelde cel 11" xfId="395" xr:uid="{00000000-0005-0000-0000-000088010000}"/>
    <cellStyle name="Gekoppelde cel 12" xfId="396" xr:uid="{00000000-0005-0000-0000-000089010000}"/>
    <cellStyle name="Gekoppelde cel 13" xfId="397" xr:uid="{00000000-0005-0000-0000-00008A010000}"/>
    <cellStyle name="Gekoppelde cel 14" xfId="398" xr:uid="{00000000-0005-0000-0000-00008B010000}"/>
    <cellStyle name="Gekoppelde cel 15" xfId="399" xr:uid="{00000000-0005-0000-0000-00008C010000}"/>
    <cellStyle name="Gekoppelde cel 16" xfId="400" xr:uid="{00000000-0005-0000-0000-00008D010000}"/>
    <cellStyle name="Gekoppelde cel 2" xfId="401" xr:uid="{00000000-0005-0000-0000-00008E010000}"/>
    <cellStyle name="Gekoppelde cel 3" xfId="402" xr:uid="{00000000-0005-0000-0000-00008F010000}"/>
    <cellStyle name="Gekoppelde cel 4" xfId="403" xr:uid="{00000000-0005-0000-0000-000090010000}"/>
    <cellStyle name="Gekoppelde cel 5" xfId="404" xr:uid="{00000000-0005-0000-0000-000091010000}"/>
    <cellStyle name="Gekoppelde cel 6" xfId="405" xr:uid="{00000000-0005-0000-0000-000092010000}"/>
    <cellStyle name="Gekoppelde cel 7" xfId="406" xr:uid="{00000000-0005-0000-0000-000093010000}"/>
    <cellStyle name="Gekoppelde cel 8" xfId="407" xr:uid="{00000000-0005-0000-0000-000094010000}"/>
    <cellStyle name="Gekoppelde cel 9" xfId="408" xr:uid="{00000000-0005-0000-0000-000095010000}"/>
    <cellStyle name="Goed 10" xfId="409" xr:uid="{00000000-0005-0000-0000-000096010000}"/>
    <cellStyle name="Goed 11" xfId="410" xr:uid="{00000000-0005-0000-0000-000097010000}"/>
    <cellStyle name="Goed 12" xfId="411" xr:uid="{00000000-0005-0000-0000-000098010000}"/>
    <cellStyle name="Goed 13" xfId="412" xr:uid="{00000000-0005-0000-0000-000099010000}"/>
    <cellStyle name="Goed 14" xfId="413" xr:uid="{00000000-0005-0000-0000-00009A010000}"/>
    <cellStyle name="Goed 15" xfId="414" xr:uid="{00000000-0005-0000-0000-00009B010000}"/>
    <cellStyle name="Goed 16" xfId="415" xr:uid="{00000000-0005-0000-0000-00009C010000}"/>
    <cellStyle name="Goed 2" xfId="416" xr:uid="{00000000-0005-0000-0000-00009D010000}"/>
    <cellStyle name="Goed 3" xfId="417" xr:uid="{00000000-0005-0000-0000-00009E010000}"/>
    <cellStyle name="Goed 4" xfId="418" xr:uid="{00000000-0005-0000-0000-00009F010000}"/>
    <cellStyle name="Goed 5" xfId="419" xr:uid="{00000000-0005-0000-0000-0000A0010000}"/>
    <cellStyle name="Goed 6" xfId="420" xr:uid="{00000000-0005-0000-0000-0000A1010000}"/>
    <cellStyle name="Goed 7" xfId="421" xr:uid="{00000000-0005-0000-0000-0000A2010000}"/>
    <cellStyle name="Goed 8" xfId="422" xr:uid="{00000000-0005-0000-0000-0000A3010000}"/>
    <cellStyle name="Goed 9" xfId="423" xr:uid="{00000000-0005-0000-0000-0000A4010000}"/>
    <cellStyle name="Invoer 10" xfId="424" xr:uid="{00000000-0005-0000-0000-0000A5010000}"/>
    <cellStyle name="Invoer 11" xfId="425" xr:uid="{00000000-0005-0000-0000-0000A6010000}"/>
    <cellStyle name="Invoer 12" xfId="426" xr:uid="{00000000-0005-0000-0000-0000A7010000}"/>
    <cellStyle name="Invoer 13" xfId="427" xr:uid="{00000000-0005-0000-0000-0000A8010000}"/>
    <cellStyle name="Invoer 14" xfId="428" xr:uid="{00000000-0005-0000-0000-0000A9010000}"/>
    <cellStyle name="Invoer 15" xfId="429" xr:uid="{00000000-0005-0000-0000-0000AA010000}"/>
    <cellStyle name="Invoer 16" xfId="430" xr:uid="{00000000-0005-0000-0000-0000AB010000}"/>
    <cellStyle name="Invoer 2" xfId="431" xr:uid="{00000000-0005-0000-0000-0000AC010000}"/>
    <cellStyle name="Invoer 3" xfId="432" xr:uid="{00000000-0005-0000-0000-0000AD010000}"/>
    <cellStyle name="Invoer 4" xfId="433" xr:uid="{00000000-0005-0000-0000-0000AE010000}"/>
    <cellStyle name="Invoer 5" xfId="434" xr:uid="{00000000-0005-0000-0000-0000AF010000}"/>
    <cellStyle name="Invoer 6" xfId="435" xr:uid="{00000000-0005-0000-0000-0000B0010000}"/>
    <cellStyle name="Invoer 7" xfId="436" xr:uid="{00000000-0005-0000-0000-0000B1010000}"/>
    <cellStyle name="Invoer 8" xfId="437" xr:uid="{00000000-0005-0000-0000-0000B2010000}"/>
    <cellStyle name="Invoer 9" xfId="438" xr:uid="{00000000-0005-0000-0000-0000B3010000}"/>
    <cellStyle name="Kop 1 10" xfId="439" xr:uid="{00000000-0005-0000-0000-0000B4010000}"/>
    <cellStyle name="Kop 1 11" xfId="440" xr:uid="{00000000-0005-0000-0000-0000B5010000}"/>
    <cellStyle name="Kop 1 12" xfId="441" xr:uid="{00000000-0005-0000-0000-0000B6010000}"/>
    <cellStyle name="Kop 1 13" xfId="442" xr:uid="{00000000-0005-0000-0000-0000B7010000}"/>
    <cellStyle name="Kop 1 14" xfId="443" xr:uid="{00000000-0005-0000-0000-0000B8010000}"/>
    <cellStyle name="Kop 1 15" xfId="444" xr:uid="{00000000-0005-0000-0000-0000B9010000}"/>
    <cellStyle name="Kop 1 16" xfId="445" xr:uid="{00000000-0005-0000-0000-0000BA010000}"/>
    <cellStyle name="Kop 1 2" xfId="446" xr:uid="{00000000-0005-0000-0000-0000BB010000}"/>
    <cellStyle name="Kop 1 3" xfId="447" xr:uid="{00000000-0005-0000-0000-0000BC010000}"/>
    <cellStyle name="Kop 1 4" xfId="448" xr:uid="{00000000-0005-0000-0000-0000BD010000}"/>
    <cellStyle name="Kop 1 5" xfId="449" xr:uid="{00000000-0005-0000-0000-0000BE010000}"/>
    <cellStyle name="Kop 1 6" xfId="450" xr:uid="{00000000-0005-0000-0000-0000BF010000}"/>
    <cellStyle name="Kop 1 7" xfId="451" xr:uid="{00000000-0005-0000-0000-0000C0010000}"/>
    <cellStyle name="Kop 1 8" xfId="452" xr:uid="{00000000-0005-0000-0000-0000C1010000}"/>
    <cellStyle name="Kop 1 9" xfId="453" xr:uid="{00000000-0005-0000-0000-0000C2010000}"/>
    <cellStyle name="Kop 2 10" xfId="454" xr:uid="{00000000-0005-0000-0000-0000C3010000}"/>
    <cellStyle name="Kop 2 11" xfId="455" xr:uid="{00000000-0005-0000-0000-0000C4010000}"/>
    <cellStyle name="Kop 2 12" xfId="456" xr:uid="{00000000-0005-0000-0000-0000C5010000}"/>
    <cellStyle name="Kop 2 13" xfId="457" xr:uid="{00000000-0005-0000-0000-0000C6010000}"/>
    <cellStyle name="Kop 2 14" xfId="458" xr:uid="{00000000-0005-0000-0000-0000C7010000}"/>
    <cellStyle name="Kop 2 15" xfId="459" xr:uid="{00000000-0005-0000-0000-0000C8010000}"/>
    <cellStyle name="Kop 2 16" xfId="460" xr:uid="{00000000-0005-0000-0000-0000C9010000}"/>
    <cellStyle name="Kop 2 2" xfId="461" xr:uid="{00000000-0005-0000-0000-0000CA010000}"/>
    <cellStyle name="Kop 2 3" xfId="462" xr:uid="{00000000-0005-0000-0000-0000CB010000}"/>
    <cellStyle name="Kop 2 4" xfId="463" xr:uid="{00000000-0005-0000-0000-0000CC010000}"/>
    <cellStyle name="Kop 2 5" xfId="464" xr:uid="{00000000-0005-0000-0000-0000CD010000}"/>
    <cellStyle name="Kop 2 6" xfId="465" xr:uid="{00000000-0005-0000-0000-0000CE010000}"/>
    <cellStyle name="Kop 2 7" xfId="466" xr:uid="{00000000-0005-0000-0000-0000CF010000}"/>
    <cellStyle name="Kop 2 8" xfId="467" xr:uid="{00000000-0005-0000-0000-0000D0010000}"/>
    <cellStyle name="Kop 2 9" xfId="468" xr:uid="{00000000-0005-0000-0000-0000D1010000}"/>
    <cellStyle name="Kop 3 10" xfId="469" xr:uid="{00000000-0005-0000-0000-0000D2010000}"/>
    <cellStyle name="Kop 3 11" xfId="470" xr:uid="{00000000-0005-0000-0000-0000D3010000}"/>
    <cellStyle name="Kop 3 12" xfId="471" xr:uid="{00000000-0005-0000-0000-0000D4010000}"/>
    <cellStyle name="Kop 3 13" xfId="472" xr:uid="{00000000-0005-0000-0000-0000D5010000}"/>
    <cellStyle name="Kop 3 14" xfId="473" xr:uid="{00000000-0005-0000-0000-0000D6010000}"/>
    <cellStyle name="Kop 3 15" xfId="474" xr:uid="{00000000-0005-0000-0000-0000D7010000}"/>
    <cellStyle name="Kop 3 16" xfId="475" xr:uid="{00000000-0005-0000-0000-0000D8010000}"/>
    <cellStyle name="Kop 3 2" xfId="476" xr:uid="{00000000-0005-0000-0000-0000D9010000}"/>
    <cellStyle name="Kop 3 3" xfId="477" xr:uid="{00000000-0005-0000-0000-0000DA010000}"/>
    <cellStyle name="Kop 3 4" xfId="478" xr:uid="{00000000-0005-0000-0000-0000DB010000}"/>
    <cellStyle name="Kop 3 5" xfId="479" xr:uid="{00000000-0005-0000-0000-0000DC010000}"/>
    <cellStyle name="Kop 3 6" xfId="480" xr:uid="{00000000-0005-0000-0000-0000DD010000}"/>
    <cellStyle name="Kop 3 7" xfId="481" xr:uid="{00000000-0005-0000-0000-0000DE010000}"/>
    <cellStyle name="Kop 3 8" xfId="482" xr:uid="{00000000-0005-0000-0000-0000DF010000}"/>
    <cellStyle name="Kop 3 9" xfId="483" xr:uid="{00000000-0005-0000-0000-0000E0010000}"/>
    <cellStyle name="Kop 4 10" xfId="484" xr:uid="{00000000-0005-0000-0000-0000E1010000}"/>
    <cellStyle name="Kop 4 11" xfId="485" xr:uid="{00000000-0005-0000-0000-0000E2010000}"/>
    <cellStyle name="Kop 4 12" xfId="486" xr:uid="{00000000-0005-0000-0000-0000E3010000}"/>
    <cellStyle name="Kop 4 13" xfId="487" xr:uid="{00000000-0005-0000-0000-0000E4010000}"/>
    <cellStyle name="Kop 4 14" xfId="488" xr:uid="{00000000-0005-0000-0000-0000E5010000}"/>
    <cellStyle name="Kop 4 15" xfId="489" xr:uid="{00000000-0005-0000-0000-0000E6010000}"/>
    <cellStyle name="Kop 4 16" xfId="490" xr:uid="{00000000-0005-0000-0000-0000E7010000}"/>
    <cellStyle name="Kop 4 2" xfId="491" xr:uid="{00000000-0005-0000-0000-0000E8010000}"/>
    <cellStyle name="Kop 4 3" xfId="492" xr:uid="{00000000-0005-0000-0000-0000E9010000}"/>
    <cellStyle name="Kop 4 4" xfId="493" xr:uid="{00000000-0005-0000-0000-0000EA010000}"/>
    <cellStyle name="Kop 4 5" xfId="494" xr:uid="{00000000-0005-0000-0000-0000EB010000}"/>
    <cellStyle name="Kop 4 6" xfId="495" xr:uid="{00000000-0005-0000-0000-0000EC010000}"/>
    <cellStyle name="Kop 4 7" xfId="496" xr:uid="{00000000-0005-0000-0000-0000ED010000}"/>
    <cellStyle name="Kop 4 8" xfId="497" xr:uid="{00000000-0005-0000-0000-0000EE010000}"/>
    <cellStyle name="Kop 4 9" xfId="498" xr:uid="{00000000-0005-0000-0000-0000EF010000}"/>
    <cellStyle name="Neutraal 10" xfId="499" xr:uid="{00000000-0005-0000-0000-0000F0010000}"/>
    <cellStyle name="Neutraal 11" xfId="500" xr:uid="{00000000-0005-0000-0000-0000F1010000}"/>
    <cellStyle name="Neutraal 12" xfId="501" xr:uid="{00000000-0005-0000-0000-0000F2010000}"/>
    <cellStyle name="Neutraal 13" xfId="502" xr:uid="{00000000-0005-0000-0000-0000F3010000}"/>
    <cellStyle name="Neutraal 14" xfId="503" xr:uid="{00000000-0005-0000-0000-0000F4010000}"/>
    <cellStyle name="Neutraal 15" xfId="504" xr:uid="{00000000-0005-0000-0000-0000F5010000}"/>
    <cellStyle name="Neutraal 16" xfId="505" xr:uid="{00000000-0005-0000-0000-0000F6010000}"/>
    <cellStyle name="Neutraal 2" xfId="506" xr:uid="{00000000-0005-0000-0000-0000F7010000}"/>
    <cellStyle name="Neutraal 3" xfId="507" xr:uid="{00000000-0005-0000-0000-0000F8010000}"/>
    <cellStyle name="Neutraal 4" xfId="508" xr:uid="{00000000-0005-0000-0000-0000F9010000}"/>
    <cellStyle name="Neutraal 5" xfId="509" xr:uid="{00000000-0005-0000-0000-0000FA010000}"/>
    <cellStyle name="Neutraal 6" xfId="510" xr:uid="{00000000-0005-0000-0000-0000FB010000}"/>
    <cellStyle name="Neutraal 7" xfId="511" xr:uid="{00000000-0005-0000-0000-0000FC010000}"/>
    <cellStyle name="Neutraal 8" xfId="512" xr:uid="{00000000-0005-0000-0000-0000FD010000}"/>
    <cellStyle name="Neutraal 9" xfId="513" xr:uid="{00000000-0005-0000-0000-0000FE010000}"/>
    <cellStyle name="Notitie 10" xfId="514" xr:uid="{00000000-0005-0000-0000-0000FF010000}"/>
    <cellStyle name="Notitie 11" xfId="515" xr:uid="{00000000-0005-0000-0000-000000020000}"/>
    <cellStyle name="Notitie 12" xfId="516" xr:uid="{00000000-0005-0000-0000-000001020000}"/>
    <cellStyle name="Notitie 13" xfId="517" xr:uid="{00000000-0005-0000-0000-000002020000}"/>
    <cellStyle name="Notitie 14" xfId="518" xr:uid="{00000000-0005-0000-0000-000003020000}"/>
    <cellStyle name="Notitie 15" xfId="519" xr:uid="{00000000-0005-0000-0000-000004020000}"/>
    <cellStyle name="Notitie 16" xfId="520" xr:uid="{00000000-0005-0000-0000-000005020000}"/>
    <cellStyle name="Notitie 2" xfId="521" xr:uid="{00000000-0005-0000-0000-000006020000}"/>
    <cellStyle name="Notitie 2 2" xfId="522" xr:uid="{00000000-0005-0000-0000-000007020000}"/>
    <cellStyle name="Notitie 3" xfId="523" xr:uid="{00000000-0005-0000-0000-000008020000}"/>
    <cellStyle name="Notitie 4" xfId="524" xr:uid="{00000000-0005-0000-0000-000009020000}"/>
    <cellStyle name="Notitie 5" xfId="525" xr:uid="{00000000-0005-0000-0000-00000A020000}"/>
    <cellStyle name="Notitie 6" xfId="526" xr:uid="{00000000-0005-0000-0000-00000B020000}"/>
    <cellStyle name="Notitie 7" xfId="527" xr:uid="{00000000-0005-0000-0000-00000C020000}"/>
    <cellStyle name="Notitie 8" xfId="528" xr:uid="{00000000-0005-0000-0000-00000D020000}"/>
    <cellStyle name="Notitie 9" xfId="529" xr:uid="{00000000-0005-0000-0000-00000E020000}"/>
    <cellStyle name="Ongeldig 10" xfId="530" xr:uid="{00000000-0005-0000-0000-00000F020000}"/>
    <cellStyle name="Ongeldig 11" xfId="531" xr:uid="{00000000-0005-0000-0000-000010020000}"/>
    <cellStyle name="Ongeldig 12" xfId="532" xr:uid="{00000000-0005-0000-0000-000011020000}"/>
    <cellStyle name="Ongeldig 13" xfId="533" xr:uid="{00000000-0005-0000-0000-000012020000}"/>
    <cellStyle name="Ongeldig 14" xfId="534" xr:uid="{00000000-0005-0000-0000-000013020000}"/>
    <cellStyle name="Ongeldig 15" xfId="535" xr:uid="{00000000-0005-0000-0000-000014020000}"/>
    <cellStyle name="Ongeldig 16" xfId="536" xr:uid="{00000000-0005-0000-0000-000015020000}"/>
    <cellStyle name="Ongeldig 2" xfId="537" xr:uid="{00000000-0005-0000-0000-000016020000}"/>
    <cellStyle name="Ongeldig 3" xfId="538" xr:uid="{00000000-0005-0000-0000-000017020000}"/>
    <cellStyle name="Ongeldig 4" xfId="539" xr:uid="{00000000-0005-0000-0000-000018020000}"/>
    <cellStyle name="Ongeldig 5" xfId="540" xr:uid="{00000000-0005-0000-0000-000019020000}"/>
    <cellStyle name="Ongeldig 6" xfId="541" xr:uid="{00000000-0005-0000-0000-00001A020000}"/>
    <cellStyle name="Ongeldig 7" xfId="542" xr:uid="{00000000-0005-0000-0000-00001B020000}"/>
    <cellStyle name="Ongeldig 8" xfId="543" xr:uid="{00000000-0005-0000-0000-00001C020000}"/>
    <cellStyle name="Ongeldig 9" xfId="544" xr:uid="{00000000-0005-0000-0000-00001D020000}"/>
    <cellStyle name="Standaard" xfId="0" builtinId="0"/>
    <cellStyle name="Standaard 10" xfId="2" xr:uid="{00000000-0005-0000-0000-00001F020000}"/>
    <cellStyle name="Standaard 11" xfId="1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554" xr:uid="{00000000-0005-0000-0000-00002A020000}"/>
    <cellStyle name="Standaard 19 2 3" xfId="555" xr:uid="{00000000-0005-0000-0000-00002B020000}"/>
    <cellStyle name="Standaard 19 3" xfId="556" xr:uid="{00000000-0005-0000-0000-00002C020000}"/>
    <cellStyle name="Standaard 2" xfId="557" xr:uid="{00000000-0005-0000-0000-00002D020000}"/>
    <cellStyle name="Standaard 20" xfId="558" xr:uid="{00000000-0005-0000-0000-00002E020000}"/>
    <cellStyle name="Standaard 21" xfId="559" xr:uid="{00000000-0005-0000-0000-00002F020000}"/>
    <cellStyle name="Standaard 22" xfId="560" xr:uid="{00000000-0005-0000-0000-000030020000}"/>
    <cellStyle name="Standaard 23" xfId="561" xr:uid="{00000000-0005-0000-0000-000031020000}"/>
    <cellStyle name="Standaard 24" xfId="562" xr:uid="{00000000-0005-0000-0000-000032020000}"/>
    <cellStyle name="Standaard 25" xfId="563" xr:uid="{00000000-0005-0000-0000-000033020000}"/>
    <cellStyle name="Standaard 3" xfId="564" xr:uid="{00000000-0005-0000-0000-000034020000}"/>
    <cellStyle name="Standaard 3 2" xfId="565" xr:uid="{00000000-0005-0000-0000-000035020000}"/>
    <cellStyle name="Standaard 3 3" xfId="566" xr:uid="{00000000-0005-0000-0000-000036020000}"/>
    <cellStyle name="Standaard 35" xfId="650" xr:uid="{BA4C769A-40E6-40F2-83BA-B78942514D99}"/>
    <cellStyle name="Standaard 4" xfId="567" xr:uid="{00000000-0005-0000-0000-000037020000}"/>
    <cellStyle name="Standaard 5" xfId="568" xr:uid="{00000000-0005-0000-0000-000038020000}"/>
    <cellStyle name="Standaard 6" xfId="569" xr:uid="{00000000-0005-0000-0000-000039020000}"/>
    <cellStyle name="Standaard 7" xfId="570" xr:uid="{00000000-0005-0000-0000-00003A020000}"/>
    <cellStyle name="Standaard 8" xfId="571" xr:uid="{00000000-0005-0000-0000-00003B020000}"/>
    <cellStyle name="Standaard 9" xfId="572" xr:uid="{00000000-0005-0000-0000-00003C020000}"/>
    <cellStyle name="Titel 10" xfId="573" xr:uid="{00000000-0005-0000-0000-00003D020000}"/>
    <cellStyle name="Titel 11" xfId="574" xr:uid="{00000000-0005-0000-0000-00003E020000}"/>
    <cellStyle name="Titel 12" xfId="575" xr:uid="{00000000-0005-0000-0000-00003F020000}"/>
    <cellStyle name="Titel 13" xfId="576" xr:uid="{00000000-0005-0000-0000-000040020000}"/>
    <cellStyle name="Titel 14" xfId="577" xr:uid="{00000000-0005-0000-0000-000041020000}"/>
    <cellStyle name="Titel 15" xfId="578" xr:uid="{00000000-0005-0000-0000-000042020000}"/>
    <cellStyle name="Titel 16" xfId="579" xr:uid="{00000000-0005-0000-0000-000043020000}"/>
    <cellStyle name="Titel 2" xfId="580" xr:uid="{00000000-0005-0000-0000-000044020000}"/>
    <cellStyle name="Titel 3" xfId="581" xr:uid="{00000000-0005-0000-0000-000045020000}"/>
    <cellStyle name="Titel 4" xfId="582" xr:uid="{00000000-0005-0000-0000-000046020000}"/>
    <cellStyle name="Titel 5" xfId="583" xr:uid="{00000000-0005-0000-0000-000047020000}"/>
    <cellStyle name="Titel 6" xfId="584" xr:uid="{00000000-0005-0000-0000-000048020000}"/>
    <cellStyle name="Titel 7" xfId="585" xr:uid="{00000000-0005-0000-0000-000049020000}"/>
    <cellStyle name="Titel 8" xfId="586" xr:uid="{00000000-0005-0000-0000-00004A020000}"/>
    <cellStyle name="Titel 9" xfId="587" xr:uid="{00000000-0005-0000-0000-00004B020000}"/>
    <cellStyle name="Totaal 10" xfId="588" xr:uid="{00000000-0005-0000-0000-00004C020000}"/>
    <cellStyle name="Totaal 11" xfId="589" xr:uid="{00000000-0005-0000-0000-00004D020000}"/>
    <cellStyle name="Totaal 12" xfId="590" xr:uid="{00000000-0005-0000-0000-00004E020000}"/>
    <cellStyle name="Totaal 13" xfId="591" xr:uid="{00000000-0005-0000-0000-00004F020000}"/>
    <cellStyle name="Totaal 14" xfId="592" xr:uid="{00000000-0005-0000-0000-000050020000}"/>
    <cellStyle name="Totaal 15" xfId="593" xr:uid="{00000000-0005-0000-0000-000051020000}"/>
    <cellStyle name="Totaal 16" xfId="594" xr:uid="{00000000-0005-0000-0000-000052020000}"/>
    <cellStyle name="Totaal 2" xfId="595" xr:uid="{00000000-0005-0000-0000-000053020000}"/>
    <cellStyle name="Totaal 3" xfId="596" xr:uid="{00000000-0005-0000-0000-000054020000}"/>
    <cellStyle name="Totaal 4" xfId="597" xr:uid="{00000000-0005-0000-0000-000055020000}"/>
    <cellStyle name="Totaal 5" xfId="598" xr:uid="{00000000-0005-0000-0000-000056020000}"/>
    <cellStyle name="Totaal 6" xfId="599" xr:uid="{00000000-0005-0000-0000-000057020000}"/>
    <cellStyle name="Totaal 7" xfId="600" xr:uid="{00000000-0005-0000-0000-000058020000}"/>
    <cellStyle name="Totaal 8" xfId="601" xr:uid="{00000000-0005-0000-0000-000059020000}"/>
    <cellStyle name="Totaal 9" xfId="602" xr:uid="{00000000-0005-0000-0000-00005A020000}"/>
    <cellStyle name="Uitvoer 10" xfId="603" xr:uid="{00000000-0005-0000-0000-00005B020000}"/>
    <cellStyle name="Uitvoer 11" xfId="604" xr:uid="{00000000-0005-0000-0000-00005C020000}"/>
    <cellStyle name="Uitvoer 12" xfId="605" xr:uid="{00000000-0005-0000-0000-00005D020000}"/>
    <cellStyle name="Uitvoer 13" xfId="606" xr:uid="{00000000-0005-0000-0000-00005E020000}"/>
    <cellStyle name="Uitvoer 14" xfId="607" xr:uid="{00000000-0005-0000-0000-00005F020000}"/>
    <cellStyle name="Uitvoer 15" xfId="608" xr:uid="{00000000-0005-0000-0000-000060020000}"/>
    <cellStyle name="Uitvoer 16" xfId="609" xr:uid="{00000000-0005-0000-0000-000061020000}"/>
    <cellStyle name="Uitvoer 2" xfId="610" xr:uid="{00000000-0005-0000-0000-000062020000}"/>
    <cellStyle name="Uitvoer 3" xfId="611" xr:uid="{00000000-0005-0000-0000-000063020000}"/>
    <cellStyle name="Uitvoer 4" xfId="612" xr:uid="{00000000-0005-0000-0000-000064020000}"/>
    <cellStyle name="Uitvoer 5" xfId="613" xr:uid="{00000000-0005-0000-0000-000065020000}"/>
    <cellStyle name="Uitvoer 6" xfId="614" xr:uid="{00000000-0005-0000-0000-000066020000}"/>
    <cellStyle name="Uitvoer 7" xfId="615" xr:uid="{00000000-0005-0000-0000-000067020000}"/>
    <cellStyle name="Uitvoer 8" xfId="616" xr:uid="{00000000-0005-0000-0000-000068020000}"/>
    <cellStyle name="Uitvoer 9" xfId="617" xr:uid="{00000000-0005-0000-0000-000069020000}"/>
    <cellStyle name="Valuta 2" xfId="618" xr:uid="{00000000-0005-0000-0000-00006A020000}"/>
    <cellStyle name="Valuta 2 2" xfId="619" xr:uid="{00000000-0005-0000-0000-00006B020000}"/>
    <cellStyle name="Verklarende tekst 10" xfId="620" xr:uid="{00000000-0005-0000-0000-00006C020000}"/>
    <cellStyle name="Verklarende tekst 11" xfId="621" xr:uid="{00000000-0005-0000-0000-00006D020000}"/>
    <cellStyle name="Verklarende tekst 12" xfId="622" xr:uid="{00000000-0005-0000-0000-00006E020000}"/>
    <cellStyle name="Verklarende tekst 13" xfId="623" xr:uid="{00000000-0005-0000-0000-00006F020000}"/>
    <cellStyle name="Verklarende tekst 14" xfId="624" xr:uid="{00000000-0005-0000-0000-000070020000}"/>
    <cellStyle name="Verklarende tekst 15" xfId="625" xr:uid="{00000000-0005-0000-0000-000071020000}"/>
    <cellStyle name="Verklarende tekst 16" xfId="626" xr:uid="{00000000-0005-0000-0000-000072020000}"/>
    <cellStyle name="Verklarende tekst 2" xfId="627" xr:uid="{00000000-0005-0000-0000-000073020000}"/>
    <cellStyle name="Verklarende tekst 3" xfId="628" xr:uid="{00000000-0005-0000-0000-000074020000}"/>
    <cellStyle name="Verklarende tekst 4" xfId="629" xr:uid="{00000000-0005-0000-0000-000075020000}"/>
    <cellStyle name="Verklarende tekst 5" xfId="630" xr:uid="{00000000-0005-0000-0000-000076020000}"/>
    <cellStyle name="Verklarende tekst 6" xfId="631" xr:uid="{00000000-0005-0000-0000-000077020000}"/>
    <cellStyle name="Verklarende tekst 7" xfId="632" xr:uid="{00000000-0005-0000-0000-000078020000}"/>
    <cellStyle name="Verklarende tekst 8" xfId="633" xr:uid="{00000000-0005-0000-0000-000079020000}"/>
    <cellStyle name="Verklarende tekst 9" xfId="634" xr:uid="{00000000-0005-0000-0000-00007A020000}"/>
    <cellStyle name="Waarschuwingstekst 10" xfId="635" xr:uid="{00000000-0005-0000-0000-00007B020000}"/>
    <cellStyle name="Waarschuwingstekst 11" xfId="636" xr:uid="{00000000-0005-0000-0000-00007C020000}"/>
    <cellStyle name="Waarschuwingstekst 12" xfId="637" xr:uid="{00000000-0005-0000-0000-00007D020000}"/>
    <cellStyle name="Waarschuwingstekst 13" xfId="638" xr:uid="{00000000-0005-0000-0000-00007E020000}"/>
    <cellStyle name="Waarschuwingstekst 14" xfId="639" xr:uid="{00000000-0005-0000-0000-00007F020000}"/>
    <cellStyle name="Waarschuwingstekst 15" xfId="640" xr:uid="{00000000-0005-0000-0000-000080020000}"/>
    <cellStyle name="Waarschuwingstekst 16" xfId="641" xr:uid="{00000000-0005-0000-0000-000081020000}"/>
    <cellStyle name="Waarschuwingstekst 2" xfId="642" xr:uid="{00000000-0005-0000-0000-000082020000}"/>
    <cellStyle name="Waarschuwingstekst 3" xfId="643" xr:uid="{00000000-0005-0000-0000-000083020000}"/>
    <cellStyle name="Waarschuwingstekst 4" xfId="644" xr:uid="{00000000-0005-0000-0000-000084020000}"/>
    <cellStyle name="Waarschuwingstekst 5" xfId="645" xr:uid="{00000000-0005-0000-0000-000085020000}"/>
    <cellStyle name="Waarschuwingstekst 6" xfId="646" xr:uid="{00000000-0005-0000-0000-000086020000}"/>
    <cellStyle name="Waarschuwingstekst 7" xfId="647" xr:uid="{00000000-0005-0000-0000-000087020000}"/>
    <cellStyle name="Waarschuwingstekst 8" xfId="648" xr:uid="{00000000-0005-0000-0000-000088020000}"/>
    <cellStyle name="Waarschuwingstekst 9" xfId="649" xr:uid="{00000000-0005-0000-0000-00008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1</xdr:row>
      <xdr:rowOff>857250</xdr:rowOff>
    </xdr:from>
    <xdr:to>
      <xdr:col>9</xdr:col>
      <xdr:colOff>517028</xdr:colOff>
      <xdr:row>1</xdr:row>
      <xdr:rowOff>2052170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32D997-D2FA-4423-A0DE-197008A9B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1028700"/>
          <a:ext cx="4517528" cy="119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30B6-835E-4601-BB85-50282DEB2021}">
  <sheetPr>
    <pageSetUpPr fitToPage="1"/>
  </sheetPr>
  <dimension ref="B1:M4"/>
  <sheetViews>
    <sheetView workbookViewId="0">
      <selection activeCell="P2" sqref="P2"/>
    </sheetView>
  </sheetViews>
  <sheetFormatPr defaultRowHeight="13.2" x14ac:dyDescent="0.25"/>
  <cols>
    <col min="1" max="1" width="4.109375" customWidth="1"/>
    <col min="2" max="2" width="2.88671875" customWidth="1"/>
    <col min="11" max="11" width="4.44140625" customWidth="1"/>
    <col min="13" max="13" width="9.109375" style="3"/>
  </cols>
  <sheetData>
    <row r="1" spans="2:11" ht="13.8" thickBot="1" x14ac:dyDescent="0.3"/>
    <row r="2" spans="2:11" ht="216.75" customHeight="1" x14ac:dyDescent="0.25">
      <c r="B2" s="70"/>
      <c r="C2" s="71"/>
      <c r="D2" s="71"/>
      <c r="E2" s="71"/>
      <c r="F2" s="71"/>
      <c r="G2" s="71"/>
      <c r="H2" s="71"/>
      <c r="I2" s="71"/>
      <c r="J2" s="71"/>
      <c r="K2" s="72"/>
    </row>
    <row r="3" spans="2:11" ht="79.2" customHeight="1" x14ac:dyDescent="0.25">
      <c r="B3" s="73"/>
      <c r="C3" s="74" t="s">
        <v>46</v>
      </c>
      <c r="D3" s="74"/>
      <c r="E3" s="74"/>
      <c r="F3" s="74"/>
      <c r="G3" s="74"/>
      <c r="H3" s="74"/>
      <c r="I3" s="74"/>
      <c r="J3" s="74"/>
      <c r="K3" s="75"/>
    </row>
    <row r="4" spans="2:11" ht="47.25" customHeight="1" thickBot="1" x14ac:dyDescent="0.3">
      <c r="B4" s="76"/>
      <c r="C4" s="77"/>
      <c r="D4" s="77"/>
      <c r="E4" s="77"/>
      <c r="F4" s="77"/>
      <c r="G4" s="78"/>
      <c r="H4" s="78"/>
      <c r="I4" s="79"/>
      <c r="J4" s="80"/>
      <c r="K4" s="81"/>
    </row>
  </sheetData>
  <mergeCells count="2">
    <mergeCell ref="C3:K3"/>
    <mergeCell ref="C4:F4"/>
  </mergeCells>
  <pageMargins left="0.7" right="0.7" top="0.75" bottom="0.75" header="0.3" footer="0.3"/>
  <pageSetup paperSize="9" scale="9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zoomScale="80" zoomScaleNormal="80" workbookViewId="0">
      <selection activeCell="D1" sqref="D1:G1"/>
    </sheetView>
  </sheetViews>
  <sheetFormatPr defaultColWidth="9.109375" defaultRowHeight="13.2" x14ac:dyDescent="0.25"/>
  <cols>
    <col min="1" max="1" width="7.6640625" style="8" customWidth="1"/>
    <col min="2" max="2" width="87" style="59" customWidth="1"/>
    <col min="3" max="3" width="11.6640625" style="59" customWidth="1"/>
    <col min="4" max="4" width="18.88671875" style="59" customWidth="1"/>
    <col min="5" max="6" width="15.6640625" style="60" customWidth="1"/>
    <col min="7" max="7" width="25.6640625" style="59" customWidth="1"/>
    <col min="8" max="8" width="16.5546875" style="8" customWidth="1"/>
    <col min="9" max="16384" width="9.109375" style="8"/>
  </cols>
  <sheetData>
    <row r="1" spans="1:11" ht="30" customHeight="1" thickBot="1" x14ac:dyDescent="0.3">
      <c r="A1" s="82" t="s">
        <v>25</v>
      </c>
      <c r="B1" s="83"/>
      <c r="C1" s="84"/>
      <c r="D1" s="85" t="s">
        <v>52</v>
      </c>
      <c r="E1" s="86"/>
      <c r="F1" s="86"/>
      <c r="G1" s="87"/>
    </row>
    <row r="2" spans="1:11" ht="30" customHeight="1" thickBot="1" x14ac:dyDescent="0.3">
      <c r="A2" s="9" t="s">
        <v>0</v>
      </c>
      <c r="B2" s="10" t="s">
        <v>1</v>
      </c>
      <c r="C2" s="11" t="s">
        <v>2</v>
      </c>
      <c r="D2" s="11" t="s">
        <v>3</v>
      </c>
      <c r="E2" s="11" t="s">
        <v>4</v>
      </c>
      <c r="F2" s="11" t="s">
        <v>19</v>
      </c>
      <c r="G2" s="12" t="s">
        <v>5</v>
      </c>
    </row>
    <row r="3" spans="1:11" ht="34.950000000000003" customHeight="1" thickBot="1" x14ac:dyDescent="0.3">
      <c r="A3" s="13" t="s">
        <v>9</v>
      </c>
      <c r="B3" s="14" t="s">
        <v>31</v>
      </c>
      <c r="C3" s="15" t="s">
        <v>26</v>
      </c>
      <c r="D3" s="7"/>
      <c r="E3" s="16">
        <v>51391</v>
      </c>
      <c r="F3" s="17">
        <v>1753</v>
      </c>
      <c r="G3" s="18">
        <f>D3*E3</f>
        <v>0</v>
      </c>
    </row>
    <row r="4" spans="1:11" ht="34.950000000000003" customHeight="1" thickBot="1" x14ac:dyDescent="0.3">
      <c r="A4" s="13" t="s">
        <v>10</v>
      </c>
      <c r="B4" s="19" t="s">
        <v>47</v>
      </c>
      <c r="C4" s="20" t="s">
        <v>49</v>
      </c>
      <c r="D4" s="2"/>
      <c r="E4" s="21">
        <f>10</f>
        <v>10</v>
      </c>
      <c r="F4" s="22"/>
      <c r="G4" s="23">
        <f>D4*E4</f>
        <v>0</v>
      </c>
      <c r="H4" s="24"/>
    </row>
    <row r="5" spans="1:11" ht="34.950000000000003" customHeight="1" thickBot="1" x14ac:dyDescent="0.3">
      <c r="A5" s="13" t="s">
        <v>11</v>
      </c>
      <c r="B5" s="25" t="s">
        <v>32</v>
      </c>
      <c r="C5" s="26" t="s">
        <v>26</v>
      </c>
      <c r="D5" s="1"/>
      <c r="E5" s="27">
        <v>36923</v>
      </c>
      <c r="F5" s="28">
        <v>1404</v>
      </c>
      <c r="G5" s="29">
        <f>D5*E5</f>
        <v>0</v>
      </c>
    </row>
    <row r="6" spans="1:11" ht="34.950000000000003" customHeight="1" thickBot="1" x14ac:dyDescent="0.3">
      <c r="A6" s="13" t="s">
        <v>12</v>
      </c>
      <c r="B6" s="25" t="s">
        <v>48</v>
      </c>
      <c r="C6" s="20" t="s">
        <v>49</v>
      </c>
      <c r="D6" s="1"/>
      <c r="E6" s="27">
        <v>20</v>
      </c>
      <c r="F6" s="28"/>
      <c r="G6" s="29">
        <f>D6*E6</f>
        <v>0</v>
      </c>
    </row>
    <row r="7" spans="1:11" ht="34.950000000000003" customHeight="1" thickBot="1" x14ac:dyDescent="0.3">
      <c r="A7" s="13" t="s">
        <v>13</v>
      </c>
      <c r="B7" s="19" t="s">
        <v>30</v>
      </c>
      <c r="C7" s="20" t="s">
        <v>26</v>
      </c>
      <c r="D7" s="2"/>
      <c r="E7" s="21">
        <v>186699</v>
      </c>
      <c r="F7" s="22">
        <v>5461</v>
      </c>
      <c r="G7" s="23">
        <f t="shared" ref="G7:G10" si="0">D7*E7</f>
        <v>0</v>
      </c>
    </row>
    <row r="8" spans="1:11" ht="34.950000000000003" customHeight="1" thickBot="1" x14ac:dyDescent="0.3">
      <c r="A8" s="13" t="s">
        <v>14</v>
      </c>
      <c r="B8" s="19" t="s">
        <v>29</v>
      </c>
      <c r="C8" s="20" t="s">
        <v>26</v>
      </c>
      <c r="D8" s="2"/>
      <c r="E8" s="21">
        <v>114640</v>
      </c>
      <c r="F8" s="22">
        <v>3785</v>
      </c>
      <c r="G8" s="23">
        <f>D8*E8</f>
        <v>0</v>
      </c>
    </row>
    <row r="9" spans="1:11" ht="34.950000000000003" customHeight="1" thickBot="1" x14ac:dyDescent="0.3">
      <c r="A9" s="13" t="s">
        <v>35</v>
      </c>
      <c r="B9" s="19" t="s">
        <v>27</v>
      </c>
      <c r="C9" s="20" t="s">
        <v>26</v>
      </c>
      <c r="D9" s="2"/>
      <c r="E9" s="21">
        <v>117907</v>
      </c>
      <c r="F9" s="22">
        <v>1020</v>
      </c>
      <c r="G9" s="23">
        <f t="shared" si="0"/>
        <v>0</v>
      </c>
    </row>
    <row r="10" spans="1:11" ht="34.950000000000003" customHeight="1" thickBot="1" x14ac:dyDescent="0.3">
      <c r="A10" s="13" t="s">
        <v>36</v>
      </c>
      <c r="B10" s="30" t="s">
        <v>28</v>
      </c>
      <c r="C10" s="31" t="s">
        <v>26</v>
      </c>
      <c r="D10" s="6"/>
      <c r="E10" s="32">
        <v>87099</v>
      </c>
      <c r="F10" s="33">
        <v>768</v>
      </c>
      <c r="G10" s="34">
        <f t="shared" si="0"/>
        <v>0</v>
      </c>
    </row>
    <row r="11" spans="1:11" ht="34.950000000000003" customHeight="1" thickBot="1" x14ac:dyDescent="0.3">
      <c r="A11" s="13" t="s">
        <v>39</v>
      </c>
      <c r="B11" s="19" t="s">
        <v>43</v>
      </c>
      <c r="C11" s="20" t="s">
        <v>38</v>
      </c>
      <c r="D11" s="2"/>
      <c r="E11" s="21">
        <f>16*9</f>
        <v>144</v>
      </c>
      <c r="F11" s="22"/>
      <c r="G11" s="23">
        <f>D11*E11</f>
        <v>0</v>
      </c>
    </row>
    <row r="12" spans="1:11" ht="34.950000000000003" customHeight="1" thickBot="1" x14ac:dyDescent="0.3">
      <c r="A12" s="13" t="s">
        <v>40</v>
      </c>
      <c r="B12" s="19" t="s">
        <v>37</v>
      </c>
      <c r="C12" s="20" t="s">
        <v>38</v>
      </c>
      <c r="D12" s="2"/>
      <c r="E12" s="21">
        <f>6*16</f>
        <v>96</v>
      </c>
      <c r="F12" s="22"/>
      <c r="G12" s="23">
        <f>D12*E12</f>
        <v>0</v>
      </c>
    </row>
    <row r="13" spans="1:11" ht="34.950000000000003" customHeight="1" thickBot="1" x14ac:dyDescent="0.3">
      <c r="A13" s="13" t="s">
        <v>41</v>
      </c>
      <c r="B13" s="19" t="s">
        <v>51</v>
      </c>
      <c r="C13" s="35" t="s">
        <v>50</v>
      </c>
      <c r="D13" s="2"/>
      <c r="E13" s="36">
        <v>228</v>
      </c>
      <c r="F13" s="37">
        <v>25</v>
      </c>
      <c r="G13" s="23">
        <f t="shared" ref="G13" si="1">D13*E13</f>
        <v>0</v>
      </c>
    </row>
    <row r="14" spans="1:11" ht="20.100000000000001" customHeight="1" thickBot="1" x14ac:dyDescent="0.3">
      <c r="A14" s="38"/>
      <c r="B14" s="39"/>
      <c r="C14" s="39"/>
      <c r="D14" s="40" t="s">
        <v>6</v>
      </c>
      <c r="E14" s="41"/>
      <c r="F14" s="42"/>
      <c r="G14" s="43">
        <f>SUM(G3:G13)</f>
        <v>0</v>
      </c>
    </row>
    <row r="15" spans="1:11" ht="9.9" customHeight="1" thickBot="1" x14ac:dyDescent="0.3">
      <c r="A15" s="44"/>
      <c r="B15" s="45"/>
      <c r="C15" s="45"/>
      <c r="D15" s="45"/>
      <c r="E15" s="46"/>
      <c r="F15" s="46"/>
      <c r="G15" s="45"/>
    </row>
    <row r="16" spans="1:11" ht="31.95" customHeight="1" thickBot="1" x14ac:dyDescent="0.3">
      <c r="A16" s="47" t="s">
        <v>7</v>
      </c>
      <c r="B16" s="48"/>
      <c r="C16" s="48"/>
      <c r="D16" s="49"/>
      <c r="E16" s="46"/>
      <c r="F16" s="46"/>
      <c r="G16" s="45"/>
      <c r="H16" s="50"/>
      <c r="I16" s="50"/>
      <c r="J16" s="50"/>
      <c r="K16" s="50"/>
    </row>
    <row r="17" spans="1:7" ht="30" customHeight="1" thickBot="1" x14ac:dyDescent="0.3">
      <c r="A17" s="9" t="s">
        <v>0</v>
      </c>
      <c r="B17" s="51" t="s">
        <v>8</v>
      </c>
      <c r="C17" s="11" t="s">
        <v>2</v>
      </c>
      <c r="D17" s="11" t="s">
        <v>3</v>
      </c>
      <c r="E17" s="52" t="s">
        <v>4</v>
      </c>
      <c r="F17" s="53"/>
      <c r="G17" s="12" t="s">
        <v>5</v>
      </c>
    </row>
    <row r="18" spans="1:7" ht="34.950000000000003" customHeight="1" x14ac:dyDescent="0.25">
      <c r="A18" s="54" t="s">
        <v>15</v>
      </c>
      <c r="B18" s="19" t="s">
        <v>33</v>
      </c>
      <c r="C18" s="31" t="s">
        <v>26</v>
      </c>
      <c r="D18" s="2">
        <v>0</v>
      </c>
      <c r="E18" s="55">
        <v>39000</v>
      </c>
      <c r="F18" s="56"/>
      <c r="G18" s="23">
        <f t="shared" ref="G18" si="2">D18*E18</f>
        <v>0</v>
      </c>
    </row>
    <row r="19" spans="1:7" ht="34.950000000000003" customHeight="1" x14ac:dyDescent="0.25">
      <c r="A19" s="54" t="s">
        <v>16</v>
      </c>
      <c r="B19" s="19" t="s">
        <v>34</v>
      </c>
      <c r="C19" s="31" t="s">
        <v>26</v>
      </c>
      <c r="D19" s="2">
        <v>0</v>
      </c>
      <c r="E19" s="55">
        <v>29500</v>
      </c>
      <c r="F19" s="56"/>
      <c r="G19" s="23">
        <f t="shared" ref="G19" si="3">D19*E19</f>
        <v>0</v>
      </c>
    </row>
    <row r="20" spans="1:7" ht="34.950000000000003" customHeight="1" x14ac:dyDescent="0.25">
      <c r="A20" s="54" t="s">
        <v>17</v>
      </c>
      <c r="B20" s="19" t="s">
        <v>44</v>
      </c>
      <c r="C20" s="31" t="s">
        <v>26</v>
      </c>
      <c r="D20" s="2">
        <v>0</v>
      </c>
      <c r="E20" s="57">
        <v>150795</v>
      </c>
      <c r="F20" s="58"/>
      <c r="G20" s="23">
        <f>D20*E20</f>
        <v>0</v>
      </c>
    </row>
    <row r="21" spans="1:7" ht="34.950000000000003" customHeight="1" x14ac:dyDescent="0.25">
      <c r="A21" s="54" t="s">
        <v>18</v>
      </c>
      <c r="B21" s="19" t="s">
        <v>45</v>
      </c>
      <c r="C21" s="20" t="s">
        <v>26</v>
      </c>
      <c r="D21" s="2">
        <v>0</v>
      </c>
      <c r="E21" s="57">
        <v>82594</v>
      </c>
      <c r="F21" s="58"/>
      <c r="G21" s="23">
        <f>D21*E21</f>
        <v>0</v>
      </c>
    </row>
    <row r="22" spans="1:7" ht="9.9" customHeight="1" x14ac:dyDescent="0.25"/>
    <row r="23" spans="1:7" ht="47.25" customHeight="1" x14ac:dyDescent="0.25">
      <c r="B23" s="61" t="s">
        <v>42</v>
      </c>
      <c r="C23" s="61"/>
      <c r="D23" s="61"/>
      <c r="E23" s="61"/>
      <c r="F23" s="61"/>
      <c r="G23" s="61"/>
    </row>
    <row r="24" spans="1:7" ht="9.9" customHeight="1" thickBot="1" x14ac:dyDescent="0.3">
      <c r="B24" s="62"/>
      <c r="C24" s="62"/>
    </row>
    <row r="25" spans="1:7" ht="30" customHeight="1" x14ac:dyDescent="0.25">
      <c r="B25" s="63" t="s">
        <v>20</v>
      </c>
      <c r="C25" s="64"/>
      <c r="D25" s="65"/>
      <c r="E25" s="8"/>
      <c r="F25" s="8"/>
      <c r="G25" s="8"/>
    </row>
    <row r="26" spans="1:7" ht="40.049999999999997" customHeight="1" x14ac:dyDescent="0.25">
      <c r="B26" s="4"/>
      <c r="C26" s="66" t="s">
        <v>21</v>
      </c>
      <c r="D26" s="67"/>
      <c r="E26" s="8"/>
      <c r="F26" s="8"/>
      <c r="G26" s="8"/>
    </row>
    <row r="27" spans="1:7" ht="40.049999999999997" customHeight="1" x14ac:dyDescent="0.25">
      <c r="B27" s="4"/>
      <c r="C27" s="66" t="s">
        <v>22</v>
      </c>
      <c r="D27" s="67"/>
      <c r="E27" s="8"/>
      <c r="F27" s="8"/>
      <c r="G27" s="8"/>
    </row>
    <row r="28" spans="1:7" ht="40.049999999999997" customHeight="1" x14ac:dyDescent="0.25">
      <c r="B28" s="4"/>
      <c r="C28" s="66" t="s">
        <v>23</v>
      </c>
      <c r="D28" s="67"/>
      <c r="E28" s="8"/>
      <c r="F28" s="8"/>
      <c r="G28" s="8"/>
    </row>
    <row r="29" spans="1:7" ht="40.049999999999997" customHeight="1" thickBot="1" x14ac:dyDescent="0.3">
      <c r="B29" s="5"/>
      <c r="C29" s="68" t="s">
        <v>24</v>
      </c>
      <c r="D29" s="69"/>
      <c r="E29" s="8"/>
      <c r="F29" s="8"/>
      <c r="G29" s="8"/>
    </row>
  </sheetData>
  <sheetProtection algorithmName="SHA-512" hashValue="TAA+JO+mbwLlrXuLfsjX02H2bLV77hIqXstbtLnBk4fysgWW2cGbVXPmA8PFneD7awBMJlXN7rT74RSbe8jP+A==" saltValue="JUaJFFXWe2T5pvfR3FfwbQ==" spinCount="100000" sheet="1" objects="1" scenarios="1"/>
  <mergeCells count="17">
    <mergeCell ref="H16:K16"/>
    <mergeCell ref="B23:G23"/>
    <mergeCell ref="E18:F18"/>
    <mergeCell ref="E20:F20"/>
    <mergeCell ref="E19:F19"/>
    <mergeCell ref="E21:F21"/>
    <mergeCell ref="A14:C14"/>
    <mergeCell ref="D14:E14"/>
    <mergeCell ref="A16:D16"/>
    <mergeCell ref="E17:F17"/>
    <mergeCell ref="A1:C1"/>
    <mergeCell ref="D1:G1"/>
    <mergeCell ref="B25:D25"/>
    <mergeCell ref="C26:D26"/>
    <mergeCell ref="C27:D27"/>
    <mergeCell ref="C28:D28"/>
    <mergeCell ref="C29:D29"/>
  </mergeCells>
  <phoneticPr fontId="34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0E30FA-DD74-42B3-A13A-681145FBDC90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5D92989B-E675-4E4D-9A3A-2396131D0F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29F655-F874-4781-89A7-367774605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Prijsinvulformulier!Afdrukbereik</vt:lpstr>
    </vt:vector>
  </TitlesOfParts>
  <Company>CloudedHosting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Janssen</dc:creator>
  <cp:lastModifiedBy>Suzan Koopman</cp:lastModifiedBy>
  <cp:lastPrinted>2019-04-18T07:12:23Z</cp:lastPrinted>
  <dcterms:created xsi:type="dcterms:W3CDTF">2017-03-16T06:38:22Z</dcterms:created>
  <dcterms:modified xsi:type="dcterms:W3CDTF">2022-12-14T13:31:54Z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6248400</vt:r8>
  </property>
  <property fmtid="{D5CDD505-2E9C-101B-9397-08002B2CF9AE}" pid="4" name="MediaServiceImageTags">
    <vt:lpwstr/>
  </property>
</Properties>
</file>