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unitedqualitybv.sharepoint.com/klanten/Docs/Rova/EA inzameling Dinkelland en Tubbergen (1043)/06. Bestanden voor publicatie/"/>
    </mc:Choice>
  </mc:AlternateContent>
  <xr:revisionPtr revIDLastSave="52" documentId="8_{D86DEE61-3E84-44AF-9D8E-86C4472C3887}" xr6:coauthVersionLast="47" xr6:coauthVersionMax="47" xr10:uidLastSave="{67C547D1-6D15-474D-9F35-550D8EB6D711}"/>
  <bookViews>
    <workbookView xWindow="-120" yWindow="-16320" windowWidth="29040" windowHeight="15840" tabRatio="934" firstSheet="1" activeTab="1" xr2:uid="{00000000-000D-0000-FFFF-FFFF00000000}"/>
  </bookViews>
  <sheets>
    <sheet name="Voorblad" sheetId="1" r:id="rId1"/>
    <sheet name="Kwalitatieve gunningscriteria" sheetId="28" r:id="rId2"/>
  </sheets>
  <definedNames>
    <definedName name="_xlnm.Print_Area" localSheetId="1">'Kwalitatieve gunningscriteria'!$A$1:$J$52</definedName>
    <definedName name="Z_0835A333_4E29_4F26_91A5_48380A52886E_.wvu.PrintArea" localSheetId="1" hidden="1">'Kwalitatieve gunningscriteria'!$A$31:$J$48</definedName>
    <definedName name="Z_3613A581_0367_4A70_8C6D_EADD1B983FEA_.wvu.PrintArea" localSheetId="1" hidden="1">'Kwalitatieve gunningscriteria'!$A$31:$J$48</definedName>
  </definedNames>
  <calcPr calcId="191028"/>
  <customWorkbookViews>
    <customWorkbookView name="Rene Janssen - Persoonlijke weergave" guid="{3613A581-0367-4A70-8C6D-EADD1B983FEA}" mergeInterval="0" personalView="1" maximized="1" windowWidth="1920" windowHeight="894" tabRatio="934" activeSheetId="14"/>
    <customWorkbookView name="JV - Persoonlijke weergave" guid="{0835A333-4E29-4F26-91A5-48380A52886E}" mergeInterval="0" personalView="1" maximized="1" windowWidth="1436" windowHeight="671" tabRatio="934" activeSheetId="2" showComments="commIndAndComment"/>
    <customWorkbookView name="Maurice Zandbelt - Persoonlijke weergave" guid="{C99535C1-CC69-4CAF-855E-4A84FA871FA2}" mergeInterval="0" personalView="1" maximized="1" xWindow="1" yWindow="1" windowWidth="1920" windowHeight="891" tabRatio="934"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28" l="1"/>
  <c r="G14" i="28"/>
  <c r="G9" i="28"/>
  <c r="G10" i="28"/>
  <c r="G11" i="28"/>
  <c r="G12" i="28"/>
  <c r="G7" i="28"/>
  <c r="G8" i="28"/>
  <c r="H44" i="28" l="1"/>
  <c r="H13" i="28" l="1"/>
  <c r="H5" i="28"/>
</calcChain>
</file>

<file path=xl/sharedStrings.xml><?xml version="1.0" encoding="utf-8"?>
<sst xmlns="http://schemas.openxmlformats.org/spreadsheetml/2006/main" count="142" uniqueCount="97">
  <si>
    <t>Bijlage 04: Kwalitatieve gunningscriteria 
Behorende bij de europese aanbesteding: 
"Inzameling HRA, GFT en PMD voor de gemeenten 
Dinkelland en Tubbergen"</t>
  </si>
  <si>
    <t>Bijlage 04:  Kwalitatieve gunningscriteria</t>
  </si>
  <si>
    <t>Naam inschrijver   ….................................................</t>
  </si>
  <si>
    <t>Inzet duurzamere inzamelvoertuigen</t>
  </si>
  <si>
    <t>Nr.</t>
  </si>
  <si>
    <t>Vraag</t>
  </si>
  <si>
    <t>Vraagstelling</t>
  </si>
  <si>
    <t>Antwoord (aantal invullen):</t>
  </si>
  <si>
    <t>In welk contractjaar is/zijn deze beschikbaar? (antwoord: meerkeuze)</t>
  </si>
  <si>
    <t>Op welk percentage van de wekelijkse inzamelroutes wordt dit inzamelvoertuig ingezet? (antwoord: meerkeuze)</t>
  </si>
  <si>
    <t>Behaalde score (in punten)</t>
  </si>
  <si>
    <t>Maximaal aantal punten</t>
  </si>
  <si>
    <t>KG-1</t>
  </si>
  <si>
    <t>A</t>
  </si>
  <si>
    <t>Hoeveel unieke inzamelvoertuigen zet inschrijver -standaard tijdens de initiele contractduur- in voor uitvoering van de opdracht?</t>
  </si>
  <si>
    <t>B</t>
  </si>
  <si>
    <t>Hoeveel van de in vraag A benoemde inzamelvoertuigen voldoen aan:</t>
  </si>
  <si>
    <t>B1</t>
  </si>
  <si>
    <t>Euro VI op diesel (conform programma van eisen)</t>
  </si>
  <si>
    <t>B2</t>
  </si>
  <si>
    <t>Euro VI op Biodiesel (Fame 97%, HVO 3%)</t>
  </si>
  <si>
    <t>[invullen door inschrijver]</t>
  </si>
  <si>
    <t>B3</t>
  </si>
  <si>
    <t>Euro VI op HVO</t>
  </si>
  <si>
    <t>B4</t>
  </si>
  <si>
    <t>Euro VI op CNG</t>
  </si>
  <si>
    <t>B5</t>
  </si>
  <si>
    <t>Euro VI op BioCNG</t>
  </si>
  <si>
    <t>B6</t>
  </si>
  <si>
    <t>Euro VI op LNG</t>
  </si>
  <si>
    <t>B7</t>
  </si>
  <si>
    <t>Euro VI op Bio LNG</t>
  </si>
  <si>
    <t>C</t>
  </si>
  <si>
    <t>Hoeveel van de in vraag A benoemde inzamelvoertuigen zijn:</t>
  </si>
  <si>
    <t>C1</t>
  </si>
  <si>
    <t>Volledig elektrisch</t>
  </si>
  <si>
    <t>In de eerste twee jaar</t>
  </si>
  <si>
    <t>C2</t>
  </si>
  <si>
    <t>Volledig aangedreven op waterstof</t>
  </si>
  <si>
    <t>Nee. Inzet van Euro VI op diesel (conform programma van eisen)</t>
  </si>
  <si>
    <t>N.v.t. (inschrijver zet dit type inzamelvoertuig niet in)</t>
  </si>
  <si>
    <t>Ja. Inzet van Euro VI op Biodiesel (Fame 97%, HVO 3%)</t>
  </si>
  <si>
    <t>1e</t>
  </si>
  <si>
    <t>5% tot 15%</t>
  </si>
  <si>
    <t>Ja. Inzet van Euro VI op HVO</t>
  </si>
  <si>
    <t>2de</t>
  </si>
  <si>
    <t>16% tot 30%</t>
  </si>
  <si>
    <t>Ja. Inzet van Euro VI op CNG</t>
  </si>
  <si>
    <t>3e</t>
  </si>
  <si>
    <t>31% tot 45%</t>
  </si>
  <si>
    <t>Ja. Inzet van Euro VI op BioCNG</t>
  </si>
  <si>
    <t>46% tot 60%</t>
  </si>
  <si>
    <t>Ja. Inzet van Euro VI op LNG</t>
  </si>
  <si>
    <t>61% tot 75%</t>
  </si>
  <si>
    <t>Ja. Inzet van Euro VI op Bio LNG</t>
  </si>
  <si>
    <t>Meer dan 75%</t>
  </si>
  <si>
    <t>Nee.</t>
  </si>
  <si>
    <t>Ja. Volledig elektrisch.</t>
  </si>
  <si>
    <t>5% tot 10%</t>
  </si>
  <si>
    <t>Ja. Op waterstof.</t>
  </si>
  <si>
    <t>In het derde of vierde jaar</t>
  </si>
  <si>
    <t>11% tot 25%</t>
  </si>
  <si>
    <t>In het vijfde of zesde jaar</t>
  </si>
  <si>
    <t>Meer dan 25%</t>
  </si>
  <si>
    <t>Type</t>
  </si>
  <si>
    <t>Vraagstelling: Inzamelplan</t>
  </si>
  <si>
    <t>Antwoord</t>
  </si>
  <si>
    <t>Maximaal aantal te behalen punten</t>
  </si>
  <si>
    <t>Formule voor uw score</t>
  </si>
  <si>
    <t>KG-2</t>
  </si>
  <si>
    <t>Open vraag</t>
  </si>
  <si>
    <t xml:space="preserve">De inschrijver stelt een concept inzamelplan op. Onderstaande aspecten zijn een richtlijn: </t>
  </si>
  <si>
    <t>bijvoegen bij de inschrijving
(omvang: max 8 A4, Arial 10 pt, enkelzijdig)</t>
  </si>
  <si>
    <r>
      <t>waardering</t>
    </r>
    <r>
      <rPr>
        <vertAlign val="superscript"/>
        <sz val="9"/>
        <rFont val="Century Gothic"/>
        <family val="2"/>
      </rPr>
      <t xml:space="preserve">(1) </t>
    </r>
    <r>
      <rPr>
        <sz val="9"/>
        <rFont val="Century Gothic"/>
        <family val="2"/>
      </rPr>
      <t>beoordelingsteam / 
5 x het max. aantal punten</t>
    </r>
  </si>
  <si>
    <r>
      <rPr>
        <b/>
        <sz val="9"/>
        <rFont val="Century Gothic"/>
        <family val="2"/>
      </rPr>
      <t>1) Definities</t>
    </r>
    <r>
      <rPr>
        <sz val="9"/>
        <rFont val="Century Gothic"/>
        <family val="2"/>
      </rPr>
      <t xml:space="preserve">
a) Aard en omvang van de werkzaamheden
b) Doel en reikwijdte van het inzamelplan
</t>
    </r>
    <r>
      <rPr>
        <b/>
        <sz val="9"/>
        <rFont val="Century Gothic"/>
        <family val="2"/>
      </rPr>
      <t xml:space="preserve">2) Logistiek  </t>
    </r>
    <r>
      <rPr>
        <sz val="9"/>
        <rFont val="Century Gothic"/>
        <family val="2"/>
      </rPr>
      <t xml:space="preserve">
a) Inzameldagen/-tijden, inclusief de vervangende inzameldagen voor feestdagen, kermissen, braderieen, carnaval en andere plaatsgebonden festiviteiten en evenementen  (afvalkalender).
b) De afvalstroom en de volgorde van inzameling in straten, wijken en buitengebieden per dag en per week. (Inzamelroutes)
c) Vereist aantal ROVA-afzetcontainers
d) In te zetten voertuigen en personeel
e) Toelichting op bijzondere omstandigheden (feestdagen, calamiteiten, etc.) en werkwijze bij deze omstandigheden.
</t>
    </r>
    <r>
      <rPr>
        <b/>
        <sz val="9"/>
        <rFont val="Century Gothic"/>
        <family val="2"/>
      </rPr>
      <t>3) Organisatie</t>
    </r>
    <r>
      <rPr>
        <sz val="9"/>
        <rFont val="Century Gothic"/>
        <family val="2"/>
      </rPr>
      <t xml:space="preserve">
a) Contactpersonen
b) Informatiebehoefte en communicatie
c) Maatregelen om de werkzaamheden van de inschrijver te evalueren en de effectiviteit en efficiency van de inzameling en klachtenafhandeling te verbeteren.
d) Taken van ROVA inzake het inzamelplan
</t>
    </r>
  </si>
  <si>
    <r>
      <rPr>
        <b/>
        <sz val="9"/>
        <rFont val="Century Gothic"/>
        <family val="2"/>
      </rPr>
      <t>4) Controle en veiligheid</t>
    </r>
    <r>
      <rPr>
        <sz val="9"/>
        <rFont val="Century Gothic"/>
        <family val="2"/>
      </rPr>
      <t xml:space="preserve">
a) Toezicht op de prestaties
b) Te nemen veiligheidsmaatregelen (burgers/personeel) bij werkzaamheden
</t>
    </r>
    <r>
      <rPr>
        <b/>
        <sz val="9"/>
        <rFont val="Century Gothic"/>
        <family val="2"/>
      </rPr>
      <t>5) Procedures</t>
    </r>
    <r>
      <rPr>
        <sz val="9"/>
        <rFont val="Century Gothic"/>
        <family val="2"/>
      </rPr>
      <t xml:space="preserve">
a) Klachten, incidenten, meldingen
b) Wijzigingen en goedkeuringen
c) Gegevensverzameling en –uitwisseling
d) Beoordeling en evaluatie
e) Rapportages en managementinformatie
f) Verrekening
</t>
    </r>
    <r>
      <rPr>
        <b/>
        <sz val="9"/>
        <rFont val="Century Gothic"/>
        <family val="2"/>
      </rPr>
      <t>6) Service</t>
    </r>
    <r>
      <rPr>
        <sz val="9"/>
        <rFont val="Century Gothic"/>
        <family val="2"/>
      </rPr>
      <t xml:space="preserve">
a) Reactiesnelheid op meldingen en klachten
b) Snelheid van afhandeling van klachten
c) Snelheid van afhandeling van afwijkingen en incidenten
d) Snelheid van implementatie van wijzigingen</t>
    </r>
  </si>
  <si>
    <t>Vraagstelling: Implementatieplan</t>
  </si>
  <si>
    <t>KG-3</t>
  </si>
  <si>
    <t>De inschrijver dient een concreet implementatieplan te verstrekken waarin minimaal onderstaande punten zijn beschreven:
a. De projectorganisatie, inclusief de taken en verantwoordelijkheden;
b. Communicatieproces met opdrachtgever;
c. Een planning, waarin de fasering in weken met bijbehorende acties wordt vermeld.</t>
  </si>
  <si>
    <t>bijvoegen bij de inschrijving
(omvang: max 3 A4, Arial 10 pt, enkelzijdig)</t>
  </si>
  <si>
    <t>waardering(1) beoordelingsteam / 
5 x het max. aantal punten</t>
  </si>
  <si>
    <t>Vraagstelling: Invulling van dienstverlening</t>
  </si>
  <si>
    <t>KG-4</t>
  </si>
  <si>
    <t>Hoe borgt de opdrachtnemer de kwaliteit van de dienstverlening op het gebied van:
- Routekennis bij de chauffeur, hierin o.a. meenemen:
          o gedurende vakantie periodes en in geval van ziekte en verlof;
          o methode van vastlegging.
- Bekendheid chauffeur met de werking van het geregistreerd inzamelen 
- Representativiteit van de uitvoerende medewerkers, als “ambassadeurs” in de openbare ruimte
- Veiligheid bij de uitvoering van de  dagelijkse inzameling en bijbehorende werkzaamheden door de chauffeur en de belader(s)?</t>
  </si>
  <si>
    <t>bijvoegen bij de inschrijving
(omvang: max 2 A4, Arial 10 pt, enkelzijdig)</t>
  </si>
  <si>
    <t>Vraagstelling: volledigheid en tijdigheid administratie</t>
  </si>
  <si>
    <t>KG-5</t>
  </si>
  <si>
    <t xml:space="preserve">Hoe borgt de opdrachtnemer de volledigheid en tijdigheid van de aan te leveren administratie gegevens?
</t>
  </si>
  <si>
    <t>bijvoegen bij de inschrijving
(omvang: max 1 A4, Arial 10 pt, enkelzijdig)</t>
  </si>
  <si>
    <t>Maximaal aantal te behalen punten op het onderdeel kwaliteit</t>
  </si>
  <si>
    <t>Toelichting op de wijze van beoordelen: zie aanbestedingsdocument hoofdstuk V "Gunning"</t>
  </si>
  <si>
    <t xml:space="preserve">  Ondertekening door inschrijver</t>
  </si>
  <si>
    <t>Naam Inschrijver</t>
  </si>
  <si>
    <t>Naam ondertekenaar</t>
  </si>
  <si>
    <t>Datum ondertekening</t>
  </si>
  <si>
    <t>Handtekening</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</si>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</sst>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 numFmtId="166" formatCode="_-[$€]\ * #,##0.00_-;_-[$€]\ * #,##0.00\-;_-[$€]\ * &quot;-&quot;??_-;_-@_-"/>
    <numFmt numFmtId="167" formatCode="0.0"/>
  </numFmts>
  <fonts count="8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entury Gothic"/>
      <family val="2"/>
    </font>
    <font>
      <sz val="10"/>
      <name val="Century Gothic"/>
      <family val="2"/>
    </font>
    <font>
      <sz val="10"/>
      <color indexed="8"/>
      <name val="Century Gothic"/>
      <family val="2"/>
    </font>
    <font>
      <sz val="10"/>
      <name val="Arial"/>
      <family val="2"/>
    </font>
    <font>
      <sz val="9"/>
      <name val="Century Gothic"/>
      <family val="2"/>
    </font>
    <font>
      <sz val="9"/>
      <color theme="1"/>
      <name val="Verdan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u/>
      <sz val="10"/>
      <color theme="10"/>
      <name val="Arial"/>
      <family val="2"/>
    </font>
    <font>
      <b/>
      <i/>
      <sz val="11"/>
      <name val="Century Gothic"/>
      <family val="2"/>
    </font>
    <font>
      <b/>
      <sz val="12"/>
      <color theme="1"/>
      <name val="Century Gothic"/>
      <family val="2"/>
    </font>
    <font>
      <u/>
      <sz val="10"/>
      <color theme="10"/>
      <name val="Arial"/>
      <family val="2"/>
    </font>
    <font>
      <b/>
      <sz val="9"/>
      <name val="Century Gothic"/>
      <family val="2"/>
    </font>
    <font>
      <sz val="9"/>
      <color rgb="FFFF0000"/>
      <name val="Century Gothic"/>
      <family val="2"/>
    </font>
    <font>
      <b/>
      <sz val="9"/>
      <color indexed="9"/>
      <name val="Century Gothic"/>
      <family val="2"/>
    </font>
    <font>
      <u/>
      <sz val="10"/>
      <color theme="10"/>
      <name val="Arial"/>
      <family val="2"/>
    </font>
    <font>
      <sz val="10"/>
      <color theme="1"/>
      <name val="Calibri"/>
      <family val="2"/>
      <scheme val="minor"/>
    </font>
    <font>
      <sz val="10"/>
      <name val="Arial"/>
      <family val="2"/>
    </font>
    <font>
      <b/>
      <sz val="9"/>
      <color theme="0"/>
      <name val="Century Gothic"/>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Arial"/>
      <family val="2"/>
    </font>
    <font>
      <sz val="9"/>
      <color indexed="8"/>
      <name val="Century Gothic"/>
      <family val="2"/>
    </font>
    <font>
      <b/>
      <sz val="9"/>
      <color indexed="8"/>
      <name val="Century Gothic"/>
      <family val="2"/>
    </font>
    <font>
      <b/>
      <sz val="10"/>
      <color indexed="9"/>
      <name val="Century Gothic"/>
      <family val="2"/>
    </font>
    <font>
      <b/>
      <sz val="10"/>
      <name val="Century Gothic"/>
      <family val="2"/>
    </font>
    <font>
      <vertAlign val="superscript"/>
      <sz val="9"/>
      <name val="Century Gothic"/>
      <family val="2"/>
    </font>
    <font>
      <sz val="10"/>
      <color rgb="FFFF0000"/>
      <name val="Arial"/>
      <family val="2"/>
    </font>
    <font>
      <b/>
      <sz val="9"/>
      <color rgb="FFFFFFFF"/>
      <name val="Century Gothic"/>
      <family val="2"/>
    </font>
    <font>
      <b/>
      <sz val="14"/>
      <color indexed="9"/>
      <name val="Century Gothic"/>
      <family val="2"/>
    </font>
    <font>
      <sz val="9"/>
      <color theme="1"/>
      <name val="Century Gothic"/>
      <family val="2"/>
    </font>
    <font>
      <b/>
      <sz val="14"/>
      <name val="Century Gothic"/>
      <family val="2"/>
    </font>
  </fonts>
  <fills count="63">
    <fill>
      <patternFill patternType="none"/>
    </fill>
    <fill>
      <patternFill patternType="gray125"/>
    </fill>
    <fill>
      <patternFill patternType="solid">
        <fgColor indexed="48"/>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0000"/>
        <bgColor indexed="64"/>
      </patternFill>
    </fill>
    <fill>
      <patternFill patternType="solid">
        <fgColor rgb="FF3366FF"/>
        <bgColor indexed="64"/>
      </patternFill>
    </fill>
    <fill>
      <patternFill patternType="solid">
        <fgColor indexed="44"/>
        <bgColor indexed="64"/>
      </patternFill>
    </fill>
    <fill>
      <patternFill patternType="lightUp"/>
    </fill>
    <fill>
      <patternFill patternType="solid">
        <fgColor theme="7" tint="0.59999389629810485"/>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auto="1"/>
      </left>
      <right style="thin">
        <color auto="1"/>
      </right>
      <top/>
      <bottom style="thin">
        <color auto="1"/>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2429">
    <xf numFmtId="0" fontId="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0" borderId="0"/>
    <xf numFmtId="44" fontId="21" fillId="0" borderId="0" applyFont="0" applyFill="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5" fillId="14"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21" borderId="0" applyNumberFormat="0" applyBorder="0" applyAlignment="0" applyProtection="0"/>
    <xf numFmtId="0" fontId="26" fillId="22" borderId="1" applyNumberFormat="0" applyAlignment="0" applyProtection="0"/>
    <xf numFmtId="0" fontId="27" fillId="23" borderId="2" applyNumberFormat="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8" fillId="0" borderId="3" applyNumberFormat="0" applyFill="0" applyAlignment="0" applyProtection="0"/>
    <xf numFmtId="0" fontId="29" fillId="6" borderId="0" applyNumberFormat="0" applyBorder="0" applyAlignment="0" applyProtection="0"/>
    <xf numFmtId="0" fontId="30" fillId="9" borderId="1" applyNumberFormat="0" applyAlignment="0" applyProtection="0"/>
    <xf numFmtId="43" fontId="21" fillId="0" borderId="0" applyFont="0" applyFill="0" applyBorder="0" applyAlignment="0" applyProtection="0"/>
    <xf numFmtId="43" fontId="21" fillId="0" borderId="0" applyFont="0" applyFill="0" applyBorder="0" applyAlignment="0" applyProtection="0"/>
    <xf numFmtId="0" fontId="31" fillId="0" borderId="4" applyNumberFormat="0" applyFill="0" applyAlignment="0" applyProtection="0"/>
    <xf numFmtId="0" fontId="32" fillId="0" borderId="5" applyNumberFormat="0" applyFill="0" applyAlignment="0" applyProtection="0"/>
    <xf numFmtId="0" fontId="33" fillId="0" borderId="6" applyNumberFormat="0" applyFill="0" applyAlignment="0" applyProtection="0"/>
    <xf numFmtId="0" fontId="33" fillId="0" borderId="0" applyNumberFormat="0" applyFill="0" applyBorder="0" applyAlignment="0" applyProtection="0"/>
    <xf numFmtId="0" fontId="34" fillId="24" borderId="0" applyNumberFormat="0" applyBorder="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4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35" fillId="5" borderId="0" applyNumberFormat="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8" fillId="0" borderId="0"/>
    <xf numFmtId="0" fontId="17" fillId="0" borderId="0"/>
    <xf numFmtId="0" fontId="17" fillId="0" borderId="0"/>
    <xf numFmtId="0" fontId="18" fillId="0" borderId="0"/>
    <xf numFmtId="0" fontId="17" fillId="0" borderId="0"/>
    <xf numFmtId="0" fontId="17" fillId="0" borderId="0"/>
    <xf numFmtId="0" fontId="21" fillId="0" borderId="0"/>
    <xf numFmtId="0" fontId="17"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8" fillId="0" borderId="0"/>
    <xf numFmtId="0" fontId="21" fillId="0" borderId="0"/>
    <xf numFmtId="0" fontId="21" fillId="0" borderId="0"/>
    <xf numFmtId="0" fontId="21" fillId="0" borderId="0"/>
    <xf numFmtId="0" fontId="1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applyNumberFormat="0" applyFill="0" applyBorder="0" applyAlignment="0" applyProtection="0"/>
    <xf numFmtId="0" fontId="37" fillId="0" borderId="8" applyNumberFormat="0" applyFill="0" applyAlignment="0" applyProtection="0"/>
    <xf numFmtId="0" fontId="38" fillId="22" borderId="9" applyNumberFormat="0" applyAlignment="0" applyProtection="0"/>
    <xf numFmtId="44" fontId="18"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0" fontId="17" fillId="0" borderId="0"/>
    <xf numFmtId="0" fontId="17" fillId="0" borderId="0"/>
    <xf numFmtId="0" fontId="17" fillId="0" borderId="0"/>
    <xf numFmtId="0" fontId="17" fillId="0" borderId="0"/>
    <xf numFmtId="0" fontId="42" fillId="0" borderId="0" applyNumberFormat="0" applyFill="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7" fillId="23" borderId="2" applyNumberFormat="0" applyAlignment="0" applyProtection="0"/>
    <xf numFmtId="0" fontId="27" fillId="23" borderId="2" applyNumberFormat="0" applyAlignment="0" applyProtection="0"/>
    <xf numFmtId="0" fontId="27" fillId="23" borderId="2" applyNumberFormat="0" applyAlignment="0" applyProtection="0"/>
    <xf numFmtId="0" fontId="27" fillId="23" borderId="2" applyNumberFormat="0" applyAlignment="0" applyProtection="0"/>
    <xf numFmtId="0" fontId="27" fillId="23" borderId="2" applyNumberFormat="0" applyAlignment="0" applyProtection="0"/>
    <xf numFmtId="0" fontId="27" fillId="23" borderId="2" applyNumberFormat="0" applyAlignment="0" applyProtection="0"/>
    <xf numFmtId="0" fontId="27" fillId="23" borderId="2" applyNumberFormat="0" applyAlignment="0" applyProtection="0"/>
    <xf numFmtId="0" fontId="27" fillId="23" borderId="2" applyNumberFormat="0" applyAlignment="0" applyProtection="0"/>
    <xf numFmtId="0" fontId="27" fillId="23" borderId="2" applyNumberFormat="0" applyAlignment="0" applyProtection="0"/>
    <xf numFmtId="0" fontId="27" fillId="23" borderId="2" applyNumberFormat="0" applyAlignment="0" applyProtection="0"/>
    <xf numFmtId="0" fontId="27" fillId="23" borderId="2" applyNumberFormat="0" applyAlignment="0" applyProtection="0"/>
    <xf numFmtId="0" fontId="27" fillId="23" borderId="2" applyNumberFormat="0" applyAlignment="0" applyProtection="0"/>
    <xf numFmtId="0" fontId="27" fillId="23" borderId="2" applyNumberFormat="0" applyAlignment="0" applyProtection="0"/>
    <xf numFmtId="0" fontId="27" fillId="23" borderId="2" applyNumberFormat="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35" fillId="5"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21" fillId="0" borderId="0"/>
    <xf numFmtId="0" fontId="16" fillId="0" borderId="0"/>
    <xf numFmtId="0" fontId="16" fillId="0" borderId="0"/>
    <xf numFmtId="0" fontId="16" fillId="0" borderId="0"/>
    <xf numFmtId="0" fontId="16" fillId="0" borderId="0"/>
    <xf numFmtId="0" fontId="21" fillId="0" borderId="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44" fontId="20" fillId="0" borderId="0" applyFon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5"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2"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50" fillId="0" borderId="0"/>
    <xf numFmtId="0" fontId="50" fillId="0" borderId="0"/>
    <xf numFmtId="9" fontId="51"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0" fontId="8" fillId="0" borderId="0"/>
    <xf numFmtId="0" fontId="18" fillId="0" borderId="0"/>
    <xf numFmtId="0" fontId="18" fillId="0" borderId="0"/>
    <xf numFmtId="0" fontId="18" fillId="0" borderId="0"/>
    <xf numFmtId="0" fontId="18" fillId="0" borderId="0"/>
    <xf numFmtId="164" fontId="21" fillId="0" borderId="0" applyFont="0" applyFill="0" applyBorder="0" applyAlignment="0" applyProtection="0"/>
    <xf numFmtId="164" fontId="51" fillId="0" borderId="0" applyFont="0" applyFill="0" applyBorder="0" applyAlignment="0" applyProtection="0"/>
    <xf numFmtId="164" fontId="2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44" fontId="18" fillId="0" borderId="0" applyFont="0" applyFill="0" applyBorder="0" applyAlignment="0" applyProtection="0"/>
    <xf numFmtId="0" fontId="7" fillId="0" borderId="0"/>
    <xf numFmtId="0" fontId="53" fillId="0" borderId="0" applyNumberFormat="0" applyFill="0" applyBorder="0" applyAlignment="0" applyProtection="0"/>
    <xf numFmtId="0" fontId="54" fillId="0" borderId="11" applyNumberFormat="0" applyFill="0" applyAlignment="0" applyProtection="0"/>
    <xf numFmtId="0" fontId="55" fillId="0" borderId="12" applyNumberFormat="0" applyFill="0" applyAlignment="0" applyProtection="0"/>
    <xf numFmtId="0" fontId="56" fillId="0" borderId="13" applyNumberFormat="0" applyFill="0" applyAlignment="0" applyProtection="0"/>
    <xf numFmtId="0" fontId="56" fillId="0" borderId="0" applyNumberFormat="0" applyFill="0" applyBorder="0" applyAlignment="0" applyProtection="0"/>
    <xf numFmtId="0" fontId="57" fillId="26" borderId="0" applyNumberFormat="0" applyBorder="0" applyAlignment="0" applyProtection="0"/>
    <xf numFmtId="0" fontId="58" fillId="27" borderId="0" applyNumberFormat="0" applyBorder="0" applyAlignment="0" applyProtection="0"/>
    <xf numFmtId="0" fontId="59" fillId="28" borderId="0" applyNumberFormat="0" applyBorder="0" applyAlignment="0" applyProtection="0"/>
    <xf numFmtId="0" fontId="60" fillId="29" borderId="14" applyNumberFormat="0" applyAlignment="0" applyProtection="0"/>
    <xf numFmtId="0" fontId="61" fillId="30" borderId="15" applyNumberFormat="0" applyAlignment="0" applyProtection="0"/>
    <xf numFmtId="0" fontId="62" fillId="30" borderId="14" applyNumberFormat="0" applyAlignment="0" applyProtection="0"/>
    <xf numFmtId="0" fontId="63" fillId="0" borderId="16" applyNumberFormat="0" applyFill="0" applyAlignment="0" applyProtection="0"/>
    <xf numFmtId="0" fontId="64" fillId="31" borderId="17"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19" applyNumberFormat="0" applyFill="0" applyAlignment="0" applyProtection="0"/>
    <xf numFmtId="0" fontId="68"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8" fillId="36" borderId="0" applyNumberFormat="0" applyBorder="0" applyAlignment="0" applyProtection="0"/>
    <xf numFmtId="0" fontId="68"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8" fillId="48" borderId="0" applyNumberFormat="0" applyBorder="0" applyAlignment="0" applyProtection="0"/>
    <xf numFmtId="0" fontId="68" fillId="49"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8" fillId="52" borderId="0" applyNumberFormat="0" applyBorder="0" applyAlignment="0" applyProtection="0"/>
    <xf numFmtId="0" fontId="68" fillId="53" borderId="0" applyNumberFormat="0" applyBorder="0" applyAlignment="0" applyProtection="0"/>
    <xf numFmtId="0" fontId="6" fillId="54" borderId="0" applyNumberFormat="0" applyBorder="0" applyAlignment="0" applyProtection="0"/>
    <xf numFmtId="0" fontId="6" fillId="55" borderId="0" applyNumberFormat="0" applyBorder="0" applyAlignment="0" applyProtection="0"/>
    <xf numFmtId="0" fontId="68" fillId="56" borderId="0" applyNumberFormat="0" applyBorder="0" applyAlignment="0" applyProtection="0"/>
    <xf numFmtId="0" fontId="6" fillId="0" borderId="0"/>
    <xf numFmtId="0" fontId="6" fillId="0" borderId="0"/>
    <xf numFmtId="0" fontId="6" fillId="0" borderId="0"/>
    <xf numFmtId="0" fontId="6" fillId="32" borderId="18" applyNumberFormat="0" applyFont="0" applyAlignment="0" applyProtection="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5" fillId="0" borderId="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0" borderId="0"/>
    <xf numFmtId="0" fontId="5" fillId="0" borderId="0"/>
    <xf numFmtId="0" fontId="5" fillId="0" borderId="0"/>
    <xf numFmtId="0" fontId="5" fillId="32" borderId="18" applyNumberFormat="0" applyFont="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32" borderId="1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32" borderId="18" applyNumberFormat="0" applyFont="0" applyAlignment="0" applyProtection="0"/>
    <xf numFmtId="0" fontId="4" fillId="0" borderId="0"/>
    <xf numFmtId="0" fontId="4" fillId="0" borderId="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0" fontId="26" fillId="22" borderId="1" applyNumberFormat="0" applyAlignment="0" applyProtection="0"/>
    <xf numFmtId="166" fontId="21" fillId="0" borderId="0" applyFont="0" applyFill="0" applyBorder="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21" fillId="25"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9" fillId="0" borderId="22"/>
    <xf numFmtId="0" fontId="3" fillId="0" borderId="0"/>
    <xf numFmtId="0" fontId="21" fillId="0" borderId="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0" fontId="38" fillId="22" borderId="9" applyNumberFormat="0" applyAlignment="0" applyProtection="0"/>
    <xf numFmtId="44" fontId="21" fillId="0" borderId="0" applyFont="0" applyFill="0" applyBorder="0" applyAlignment="0" applyProtection="0"/>
    <xf numFmtId="0" fontId="4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9" fillId="0" borderId="22"/>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0" fontId="2" fillId="0" borderId="0"/>
    <xf numFmtId="0" fontId="1" fillId="0" borderId="0"/>
  </cellStyleXfs>
  <cellXfs count="148">
    <xf numFmtId="0" fontId="0" fillId="0" borderId="0" xfId="0"/>
    <xf numFmtId="0" fontId="75" fillId="0" borderId="0" xfId="0" applyFont="1"/>
    <xf numFmtId="0" fontId="0" fillId="0" borderId="53" xfId="0" applyBorder="1"/>
    <xf numFmtId="0" fontId="0" fillId="0" borderId="54" xfId="0" applyBorder="1"/>
    <xf numFmtId="0" fontId="0" fillId="0" borderId="55" xfId="0" applyBorder="1"/>
    <xf numFmtId="0" fontId="0" fillId="0" borderId="56" xfId="0" applyBorder="1"/>
    <xf numFmtId="0" fontId="0" fillId="0" borderId="57" xfId="0" applyBorder="1"/>
    <xf numFmtId="0" fontId="44" fillId="0" borderId="43" xfId="797" applyFont="1" applyBorder="1" applyAlignment="1">
      <alignment horizontal="left" vertical="center" wrapText="1"/>
    </xf>
    <xf numFmtId="0" fontId="19" fillId="0" borderId="43" xfId="797" applyFont="1" applyBorder="1"/>
    <xf numFmtId="0" fontId="0" fillId="0" borderId="43" xfId="0" applyBorder="1"/>
    <xf numFmtId="0" fontId="0" fillId="0" borderId="47" xfId="0" applyBorder="1"/>
    <xf numFmtId="0" fontId="22" fillId="3" borderId="51" xfId="1" applyFont="1" applyFill="1" applyBorder="1" applyAlignment="1" applyProtection="1">
      <alignment vertical="center" wrapText="1"/>
      <protection locked="0"/>
    </xf>
    <xf numFmtId="0" fontId="22" fillId="3" borderId="52" xfId="1" applyFont="1" applyFill="1" applyBorder="1" applyAlignment="1" applyProtection="1">
      <alignment vertical="center" wrapText="1"/>
      <protection locked="0"/>
    </xf>
    <xf numFmtId="0" fontId="78" fillId="3" borderId="22" xfId="0" applyFont="1" applyFill="1" applyBorder="1" applyAlignment="1" applyProtection="1">
      <alignment horizontal="center" vertical="center" wrapText="1"/>
      <protection locked="0"/>
    </xf>
    <xf numFmtId="0" fontId="78" fillId="3" borderId="22" xfId="0" applyFont="1" applyFill="1" applyBorder="1" applyAlignment="1" applyProtection="1">
      <alignment horizontal="center" vertical="center"/>
      <protection locked="0"/>
    </xf>
    <xf numFmtId="0" fontId="22" fillId="3" borderId="64" xfId="1" applyFont="1" applyFill="1" applyBorder="1" applyAlignment="1" applyProtection="1">
      <alignment vertical="center" wrapText="1"/>
      <protection locked="0"/>
    </xf>
    <xf numFmtId="0" fontId="22" fillId="0" borderId="0" xfId="0" applyFont="1" applyAlignment="1">
      <alignment vertical="center" wrapText="1"/>
    </xf>
    <xf numFmtId="0" fontId="52" fillId="2" borderId="39" xfId="1" applyFont="1" applyFill="1" applyBorder="1" applyAlignment="1">
      <alignment horizontal="left" vertical="center" wrapText="1"/>
    </xf>
    <xf numFmtId="0" fontId="52" fillId="2" borderId="39" xfId="1" applyFont="1" applyFill="1" applyBorder="1" applyAlignment="1">
      <alignment horizontal="center" vertical="center" wrapText="1"/>
    </xf>
    <xf numFmtId="0" fontId="52" fillId="2" borderId="29" xfId="1" applyFont="1" applyFill="1" applyBorder="1" applyAlignment="1">
      <alignment horizontal="center" vertical="center" wrapText="1"/>
    </xf>
    <xf numFmtId="0" fontId="78" fillId="0" borderId="0" xfId="0" applyFont="1" applyAlignment="1">
      <alignment horizontal="center" vertical="center"/>
    </xf>
    <xf numFmtId="0" fontId="78" fillId="0" borderId="0" xfId="0" applyFont="1" applyAlignment="1">
      <alignment horizontal="center" vertical="center" wrapText="1"/>
    </xf>
    <xf numFmtId="0" fontId="78" fillId="0" borderId="0" xfId="0" applyFont="1" applyAlignment="1">
      <alignment vertical="center"/>
    </xf>
    <xf numFmtId="0" fontId="78" fillId="60" borderId="58" xfId="2" applyFont="1" applyFill="1" applyBorder="1" applyAlignment="1">
      <alignment horizontal="center" vertical="center" wrapText="1"/>
    </xf>
    <xf numFmtId="0" fontId="78" fillId="60" borderId="59" xfId="2" applyFont="1" applyFill="1" applyBorder="1" applyAlignment="1">
      <alignment horizontal="center" vertical="center" wrapText="1"/>
    </xf>
    <xf numFmtId="0" fontId="78" fillId="0" borderId="22" xfId="0" applyFont="1" applyBorder="1" applyAlignment="1">
      <alignment horizontal="center" vertical="center"/>
    </xf>
    <xf numFmtId="0" fontId="78" fillId="0" borderId="22" xfId="0" applyFont="1" applyBorder="1" applyAlignment="1">
      <alignment horizontal="left" vertical="center" wrapText="1"/>
    </xf>
    <xf numFmtId="0" fontId="78" fillId="61" borderId="22" xfId="0" applyFont="1" applyFill="1" applyBorder="1" applyAlignment="1">
      <alignment horizontal="center" vertical="center" wrapText="1"/>
    </xf>
    <xf numFmtId="0" fontId="78" fillId="0" borderId="25" xfId="0" applyFont="1" applyBorder="1" applyAlignment="1">
      <alignment horizontal="left" vertical="center" wrapText="1"/>
    </xf>
    <xf numFmtId="0" fontId="78" fillId="0" borderId="22" xfId="0" applyFont="1" applyBorder="1" applyAlignment="1">
      <alignment vertical="center" wrapText="1"/>
    </xf>
    <xf numFmtId="0" fontId="78" fillId="0" borderId="22" xfId="0" applyFont="1" applyBorder="1" applyAlignment="1">
      <alignment horizontal="center" vertical="center" wrapText="1"/>
    </xf>
    <xf numFmtId="0" fontId="78" fillId="62" borderId="22" xfId="0" applyFont="1" applyFill="1" applyBorder="1" applyAlignment="1">
      <alignment horizontal="center" vertical="center" wrapText="1"/>
    </xf>
    <xf numFmtId="0" fontId="78" fillId="0" borderId="0" xfId="0" applyFont="1" applyAlignment="1">
      <alignment vertical="center" wrapText="1"/>
    </xf>
    <xf numFmtId="0" fontId="78" fillId="0" borderId="53" xfId="0" applyFont="1" applyBorder="1" applyAlignment="1">
      <alignment horizontal="center" vertical="center" wrapText="1"/>
    </xf>
    <xf numFmtId="0" fontId="78" fillId="0" borderId="55" xfId="0" applyFont="1" applyBorder="1" applyAlignment="1">
      <alignment horizontal="center" vertical="center" wrapText="1"/>
    </xf>
    <xf numFmtId="0" fontId="78" fillId="0" borderId="55" xfId="0" applyFont="1" applyBorder="1" applyAlignment="1">
      <alignment horizontal="center" vertical="center"/>
    </xf>
    <xf numFmtId="0" fontId="78" fillId="0" borderId="54" xfId="0" applyFont="1" applyBorder="1" applyAlignment="1">
      <alignment horizontal="center" vertical="center" wrapText="1"/>
    </xf>
    <xf numFmtId="0" fontId="78" fillId="0" borderId="56" xfId="0" applyFont="1" applyBorder="1" applyAlignment="1">
      <alignment horizontal="center" vertical="center" wrapText="1"/>
    </xf>
    <xf numFmtId="0" fontId="78" fillId="0" borderId="50" xfId="0" applyFont="1" applyBorder="1" applyAlignment="1">
      <alignment horizontal="center" vertical="center" wrapText="1"/>
    </xf>
    <xf numFmtId="0" fontId="78" fillId="0" borderId="50" xfId="0" applyFont="1" applyBorder="1" applyAlignment="1">
      <alignment horizontal="center" vertical="center"/>
    </xf>
    <xf numFmtId="0" fontId="78" fillId="0" borderId="56" xfId="0" applyFont="1" applyBorder="1" applyAlignment="1">
      <alignment horizontal="center" vertical="center"/>
    </xf>
    <xf numFmtId="0" fontId="78" fillId="0" borderId="57" xfId="0" applyFont="1" applyBorder="1" applyAlignment="1">
      <alignment horizontal="center" vertical="center" wrapText="1"/>
    </xf>
    <xf numFmtId="0" fontId="78" fillId="0" borderId="47" xfId="0" applyFont="1" applyBorder="1" applyAlignment="1">
      <alignment horizontal="center" vertical="center" wrapText="1"/>
    </xf>
    <xf numFmtId="0" fontId="78" fillId="0" borderId="47" xfId="0" applyFont="1" applyBorder="1" applyAlignment="1">
      <alignment horizontal="center" vertical="center"/>
    </xf>
    <xf numFmtId="0" fontId="78" fillId="0" borderId="43" xfId="0" applyFont="1" applyBorder="1" applyAlignment="1">
      <alignment horizontal="center" vertical="center" wrapText="1"/>
    </xf>
    <xf numFmtId="0" fontId="78" fillId="0" borderId="57" xfId="0" applyFont="1" applyBorder="1" applyAlignment="1">
      <alignment horizontal="center" vertical="center"/>
    </xf>
    <xf numFmtId="0" fontId="72" fillId="2" borderId="26" xfId="2388" applyFont="1" applyFill="1" applyBorder="1" applyAlignment="1">
      <alignment vertical="center" wrapText="1"/>
    </xf>
    <xf numFmtId="0" fontId="72" fillId="2" borderId="27" xfId="2388" applyFont="1" applyFill="1" applyBorder="1" applyAlignment="1">
      <alignment horizontal="left" vertical="center" wrapText="1"/>
    </xf>
    <xf numFmtId="0" fontId="72" fillId="2" borderId="27" xfId="2" applyFont="1" applyFill="1" applyBorder="1" applyAlignment="1">
      <alignment horizontal="center" vertical="center" wrapText="1"/>
    </xf>
    <xf numFmtId="0" fontId="22" fillId="0" borderId="31" xfId="0" applyFont="1" applyBorder="1" applyAlignment="1">
      <alignment horizontal="center" vertical="center" wrapText="1"/>
    </xf>
    <xf numFmtId="0" fontId="46" fillId="0" borderId="32" xfId="0" applyFont="1" applyBorder="1" applyAlignment="1">
      <alignment horizontal="left" vertical="center" wrapText="1"/>
    </xf>
    <xf numFmtId="0" fontId="22" fillId="0" borderId="43" xfId="0" applyFont="1" applyBorder="1" applyAlignment="1">
      <alignment horizontal="left" vertical="top" wrapText="1"/>
    </xf>
    <xf numFmtId="0" fontId="22" fillId="0" borderId="32" xfId="1" applyFont="1" applyBorder="1" applyAlignment="1">
      <alignment horizontal="center" vertical="center" wrapText="1"/>
    </xf>
    <xf numFmtId="0" fontId="22" fillId="0" borderId="0" xfId="0" applyFont="1" applyAlignment="1">
      <alignment horizontal="center" vertical="center" wrapText="1"/>
    </xf>
    <xf numFmtId="0" fontId="46" fillId="0" borderId="0" xfId="0" applyFont="1" applyAlignment="1">
      <alignment horizontal="left" vertical="center" wrapText="1"/>
    </xf>
    <xf numFmtId="0" fontId="22" fillId="0" borderId="0" xfId="1" applyFont="1" applyAlignment="1">
      <alignment horizontal="center" vertical="center" wrapText="1"/>
    </xf>
    <xf numFmtId="0" fontId="22" fillId="57" borderId="0" xfId="1" quotePrefix="1" applyFont="1" applyFill="1" applyAlignment="1">
      <alignment horizontal="center" vertical="center" wrapText="1"/>
    </xf>
    <xf numFmtId="0" fontId="22" fillId="0" borderId="37" xfId="0" applyFont="1" applyBorder="1" applyAlignment="1">
      <alignment horizontal="center" vertical="center" wrapText="1"/>
    </xf>
    <xf numFmtId="0" fontId="46" fillId="0" borderId="38" xfId="0" applyFont="1" applyBorder="1" applyAlignment="1">
      <alignment horizontal="left" vertical="center" wrapText="1"/>
    </xf>
    <xf numFmtId="0" fontId="22" fillId="0" borderId="38" xfId="1" applyFont="1" applyBorder="1" applyAlignment="1">
      <alignment horizontal="center" vertical="center" wrapText="1"/>
    </xf>
    <xf numFmtId="0" fontId="22" fillId="0" borderId="0" xfId="0" applyFont="1" applyAlignment="1">
      <alignment horizontal="left" vertical="center" wrapText="1"/>
    </xf>
    <xf numFmtId="0" fontId="22" fillId="0" borderId="0" xfId="1" applyFont="1" applyAlignment="1">
      <alignment vertical="center" wrapText="1"/>
    </xf>
    <xf numFmtId="0" fontId="72" fillId="2" borderId="26" xfId="2" applyFont="1" applyFill="1" applyBorder="1" applyAlignment="1">
      <alignment horizontal="center" vertical="center" wrapText="1"/>
    </xf>
    <xf numFmtId="0" fontId="72" fillId="2" borderId="27" xfId="2" applyFont="1" applyFill="1" applyBorder="1" applyAlignment="1">
      <alignment horizontal="left" vertical="center" wrapText="1"/>
    </xf>
    <xf numFmtId="0" fontId="22" fillId="0" borderId="0" xfId="1" applyFont="1" applyAlignment="1">
      <alignment horizontal="left" vertical="center" wrapText="1"/>
    </xf>
    <xf numFmtId="0" fontId="47" fillId="0" borderId="0" xfId="0" applyFont="1" applyAlignment="1">
      <alignment vertical="center" wrapText="1"/>
    </xf>
    <xf numFmtId="0" fontId="22" fillId="0" borderId="0" xfId="0" applyFont="1" applyAlignment="1">
      <alignment horizontal="left" vertical="top" wrapText="1"/>
    </xf>
    <xf numFmtId="0" fontId="19" fillId="0" borderId="0" xfId="2" applyFont="1" applyAlignment="1">
      <alignment vertical="center" wrapText="1"/>
    </xf>
    <xf numFmtId="0" fontId="19" fillId="0" borderId="0" xfId="2" applyFont="1" applyAlignment="1">
      <alignment horizontal="left" vertical="center" wrapText="1"/>
    </xf>
    <xf numFmtId="0" fontId="73" fillId="0" borderId="63" xfId="2" applyFont="1" applyBorder="1" applyAlignment="1">
      <alignment horizontal="center" vertical="center" wrapText="1"/>
    </xf>
    <xf numFmtId="0" fontId="73" fillId="0" borderId="0" xfId="2" applyFont="1" applyAlignment="1">
      <alignment horizontal="center" vertical="center" wrapText="1"/>
    </xf>
    <xf numFmtId="0" fontId="19" fillId="0" borderId="0" xfId="2" applyFont="1" applyAlignment="1">
      <alignment horizontal="center" vertical="center" wrapText="1"/>
    </xf>
    <xf numFmtId="0" fontId="48" fillId="0" borderId="0" xfId="0" applyFont="1" applyAlignment="1">
      <alignment horizontal="center" vertical="center" wrapText="1"/>
    </xf>
    <xf numFmtId="0" fontId="48" fillId="0" borderId="0" xfId="0" applyFont="1" applyAlignment="1">
      <alignment horizontal="left" vertical="center" wrapText="1"/>
    </xf>
    <xf numFmtId="0" fontId="48" fillId="0" borderId="0" xfId="0" applyFont="1" applyAlignment="1">
      <alignment vertical="center" wrapText="1"/>
    </xf>
    <xf numFmtId="0" fontId="46" fillId="0" borderId="0" xfId="0" applyFont="1" applyAlignment="1">
      <alignment horizontal="center" vertical="center" wrapText="1"/>
    </xf>
    <xf numFmtId="0" fontId="19" fillId="0" borderId="0" xfId="0" applyFont="1" applyAlignment="1">
      <alignment vertical="center" wrapText="1"/>
    </xf>
    <xf numFmtId="0" fontId="71" fillId="0" borderId="0" xfId="0" applyFont="1" applyAlignment="1">
      <alignment horizontal="center" vertical="center" wrapText="1"/>
    </xf>
    <xf numFmtId="0" fontId="71" fillId="0" borderId="0" xfId="0" applyFont="1" applyAlignment="1">
      <alignment horizontal="left" vertical="center" wrapText="1"/>
    </xf>
    <xf numFmtId="0" fontId="70" fillId="0" borderId="0" xfId="0" applyFont="1" applyAlignment="1">
      <alignment vertical="center" wrapText="1"/>
    </xf>
    <xf numFmtId="0" fontId="70" fillId="0" borderId="0" xfId="0" applyFont="1" applyAlignment="1">
      <alignment horizontal="center" vertical="center" wrapText="1"/>
    </xf>
    <xf numFmtId="0" fontId="46" fillId="0" borderId="0" xfId="0" applyFont="1" applyAlignment="1">
      <alignment vertical="center" wrapText="1"/>
    </xf>
    <xf numFmtId="0" fontId="43" fillId="0" borderId="43" xfId="797" applyFont="1" applyBorder="1" applyAlignment="1">
      <alignment horizontal="left" vertical="top" wrapText="1"/>
    </xf>
    <xf numFmtId="0" fontId="44" fillId="0" borderId="0" xfId="797" applyFont="1" applyAlignment="1">
      <alignment horizontal="center" vertical="top" wrapText="1"/>
    </xf>
    <xf numFmtId="0" fontId="44" fillId="0" borderId="50" xfId="797" applyFont="1" applyBorder="1" applyAlignment="1">
      <alignment horizontal="center" vertical="top" wrapText="1"/>
    </xf>
    <xf numFmtId="0" fontId="22" fillId="0" borderId="58" xfId="1" applyFont="1" applyBorder="1" applyAlignment="1">
      <alignment horizontal="center" vertical="center" wrapText="1"/>
    </xf>
    <xf numFmtId="0" fontId="22" fillId="0" borderId="65" xfId="1" applyFont="1" applyBorder="1" applyAlignment="1">
      <alignment horizontal="center" vertical="center" wrapText="1"/>
    </xf>
    <xf numFmtId="0" fontId="22" fillId="0" borderId="24" xfId="1" applyFont="1" applyBorder="1" applyAlignment="1">
      <alignment horizontal="center" vertical="center" wrapText="1"/>
    </xf>
    <xf numFmtId="0" fontId="22" fillId="0" borderId="49" xfId="1" applyFont="1" applyBorder="1" applyAlignment="1">
      <alignment horizontal="center" vertical="center" wrapText="1"/>
    </xf>
    <xf numFmtId="0" fontId="22" fillId="0" borderId="33" xfId="1" applyFont="1" applyBorder="1" applyAlignment="1">
      <alignment horizontal="center" vertical="center" wrapText="1"/>
    </xf>
    <xf numFmtId="0" fontId="22" fillId="0" borderId="48" xfId="1" applyFont="1" applyBorder="1" applyAlignment="1">
      <alignment horizontal="center" vertical="center" wrapText="1"/>
    </xf>
    <xf numFmtId="0" fontId="76" fillId="59" borderId="40" xfId="1" applyFont="1" applyFill="1" applyBorder="1" applyAlignment="1">
      <alignment horizontal="left" vertical="center" wrapText="1"/>
    </xf>
    <xf numFmtId="0" fontId="76" fillId="59" borderId="41" xfId="1" applyFont="1" applyFill="1" applyBorder="1" applyAlignment="1">
      <alignment horizontal="left" vertical="center" wrapText="1"/>
    </xf>
    <xf numFmtId="0" fontId="76" fillId="59" borderId="42" xfId="1" applyFont="1" applyFill="1" applyBorder="1" applyAlignment="1">
      <alignment horizontal="left" vertical="center" wrapText="1"/>
    </xf>
    <xf numFmtId="0" fontId="52" fillId="58" borderId="40" xfId="1" applyFont="1" applyFill="1" applyBorder="1" applyAlignment="1">
      <alignment horizontal="center" vertical="center" wrapText="1"/>
    </xf>
    <xf numFmtId="0" fontId="52" fillId="58" borderId="41" xfId="1" applyFont="1" applyFill="1" applyBorder="1" applyAlignment="1">
      <alignment horizontal="center" vertical="center" wrapText="1"/>
    </xf>
    <xf numFmtId="0" fontId="52" fillId="58" borderId="42" xfId="1" applyFont="1" applyFill="1" applyBorder="1" applyAlignment="1">
      <alignment horizontal="center" vertical="center" wrapText="1"/>
    </xf>
    <xf numFmtId="0" fontId="72" fillId="2" borderId="40" xfId="2" applyFont="1" applyFill="1" applyBorder="1" applyAlignment="1">
      <alignment horizontal="left" vertical="center" wrapText="1"/>
    </xf>
    <xf numFmtId="0" fontId="72" fillId="2" borderId="41" xfId="2" applyFont="1" applyFill="1" applyBorder="1" applyAlignment="1">
      <alignment horizontal="left" vertical="center" wrapText="1"/>
    </xf>
    <xf numFmtId="0" fontId="72" fillId="2" borderId="28" xfId="2" applyFont="1" applyFill="1" applyBorder="1" applyAlignment="1">
      <alignment horizontal="center" vertical="center" wrapText="1"/>
    </xf>
    <xf numFmtId="0" fontId="72" fillId="2" borderId="45" xfId="2" applyFont="1" applyFill="1" applyBorder="1" applyAlignment="1">
      <alignment horizontal="center" vertical="center" wrapText="1"/>
    </xf>
    <xf numFmtId="0" fontId="72" fillId="2" borderId="29" xfId="2" applyFont="1" applyFill="1" applyBorder="1" applyAlignment="1">
      <alignment horizontal="center" vertical="center" wrapText="1"/>
    </xf>
    <xf numFmtId="0" fontId="22" fillId="0" borderId="33" xfId="1" applyFont="1" applyBorder="1" applyAlignment="1">
      <alignment horizontal="left" vertical="center" wrapText="1"/>
    </xf>
    <xf numFmtId="0" fontId="22" fillId="0" borderId="34" xfId="1" applyFont="1" applyBorder="1" applyAlignment="1">
      <alignment horizontal="left" vertical="center" wrapText="1"/>
    </xf>
    <xf numFmtId="0" fontId="22" fillId="57" borderId="33" xfId="1" quotePrefix="1" applyFont="1" applyFill="1" applyBorder="1" applyAlignment="1">
      <alignment horizontal="center" vertical="center" wrapText="1"/>
    </xf>
    <xf numFmtId="0" fontId="22" fillId="57" borderId="48" xfId="1" quotePrefix="1" applyFont="1" applyFill="1" applyBorder="1" applyAlignment="1">
      <alignment horizontal="center" vertical="center" wrapText="1"/>
    </xf>
    <xf numFmtId="0" fontId="22" fillId="0" borderId="44" xfId="1" applyFont="1" applyBorder="1" applyAlignment="1">
      <alignment horizontal="left" vertical="center" wrapText="1"/>
    </xf>
    <xf numFmtId="0" fontId="72" fillId="2" borderId="28" xfId="2" applyFont="1" applyFill="1" applyBorder="1" applyAlignment="1">
      <alignment horizontal="left" vertical="center" wrapText="1"/>
    </xf>
    <xf numFmtId="0" fontId="72" fillId="2" borderId="39" xfId="2" applyFont="1" applyFill="1" applyBorder="1" applyAlignment="1">
      <alignment horizontal="left" vertical="center" wrapText="1"/>
    </xf>
    <xf numFmtId="0" fontId="22" fillId="0" borderId="22" xfId="0" applyFont="1" applyBorder="1" applyAlignment="1">
      <alignment horizontal="left" vertical="center" wrapText="1"/>
    </xf>
    <xf numFmtId="0" fontId="22" fillId="0" borderId="35" xfId="0" applyFont="1" applyBorder="1" applyAlignment="1">
      <alignment horizontal="left" vertical="top" wrapText="1"/>
    </xf>
    <xf numFmtId="0" fontId="22" fillId="0" borderId="43" xfId="0" applyFont="1" applyBorder="1" applyAlignment="1">
      <alignment horizontal="left" vertical="top" wrapText="1"/>
    </xf>
    <xf numFmtId="0" fontId="22" fillId="57" borderId="20" xfId="1" quotePrefix="1" applyFont="1" applyFill="1" applyBorder="1" applyAlignment="1">
      <alignment horizontal="center" vertical="center" wrapText="1"/>
    </xf>
    <xf numFmtId="0" fontId="22" fillId="57" borderId="46" xfId="1" quotePrefix="1" applyFont="1" applyFill="1" applyBorder="1" applyAlignment="1">
      <alignment horizontal="center" vertical="center" wrapText="1"/>
    </xf>
    <xf numFmtId="0" fontId="22" fillId="57" borderId="35" xfId="1" quotePrefix="1" applyFont="1" applyFill="1" applyBorder="1" applyAlignment="1">
      <alignment horizontal="center" vertical="center" wrapText="1"/>
    </xf>
    <xf numFmtId="0" fontId="22" fillId="57" borderId="47" xfId="1" quotePrefix="1" applyFont="1" applyFill="1" applyBorder="1" applyAlignment="1">
      <alignment horizontal="center" vertical="center" wrapText="1"/>
    </xf>
    <xf numFmtId="0" fontId="22" fillId="0" borderId="20" xfId="1" applyFont="1" applyBorder="1" applyAlignment="1">
      <alignment horizontal="left" vertical="center" wrapText="1"/>
    </xf>
    <xf numFmtId="0" fontId="22" fillId="0" borderId="21" xfId="1" applyFont="1" applyBorder="1" applyAlignment="1">
      <alignment horizontal="left" vertical="center" wrapText="1"/>
    </xf>
    <xf numFmtId="0" fontId="22" fillId="0" borderId="35" xfId="1" applyFont="1" applyBorder="1" applyAlignment="1">
      <alignment horizontal="left" vertical="center" wrapText="1"/>
    </xf>
    <xf numFmtId="0" fontId="22" fillId="0" borderId="36" xfId="1" applyFont="1" applyBorder="1" applyAlignment="1">
      <alignment horizontal="left" vertical="center" wrapText="1"/>
    </xf>
    <xf numFmtId="0" fontId="22" fillId="0" borderId="10" xfId="1" applyFont="1" applyBorder="1" applyAlignment="1">
      <alignment horizontal="center" vertical="center" wrapText="1"/>
    </xf>
    <xf numFmtId="0" fontId="22" fillId="0" borderId="32" xfId="1" applyFont="1" applyBorder="1" applyAlignment="1">
      <alignment horizontal="center" vertical="center" wrapText="1"/>
    </xf>
    <xf numFmtId="0" fontId="77" fillId="2" borderId="40" xfId="2388" applyFont="1" applyFill="1" applyBorder="1" applyAlignment="1">
      <alignment horizontal="left" vertical="center" wrapText="1"/>
    </xf>
    <xf numFmtId="0" fontId="77" fillId="2" borderId="41" xfId="2388" applyFont="1" applyFill="1" applyBorder="1" applyAlignment="1">
      <alignment horizontal="left" vertical="center" wrapText="1"/>
    </xf>
    <xf numFmtId="0" fontId="79" fillId="3" borderId="41" xfId="2388" applyFont="1" applyFill="1" applyBorder="1" applyAlignment="1" applyProtection="1">
      <alignment horizontal="left" vertical="center" wrapText="1"/>
      <protection locked="0"/>
    </xf>
    <xf numFmtId="0" fontId="79" fillId="3" borderId="42" xfId="2388" applyFont="1" applyFill="1" applyBorder="1" applyAlignment="1" applyProtection="1">
      <alignment horizontal="left" vertical="center" wrapText="1"/>
      <protection locked="0"/>
    </xf>
    <xf numFmtId="0" fontId="22" fillId="0" borderId="30" xfId="0" applyFont="1" applyBorder="1" applyAlignment="1">
      <alignment horizontal="center" vertical="center" wrapText="1"/>
    </xf>
    <xf numFmtId="0" fontId="22" fillId="0" borderId="31" xfId="0" applyFont="1" applyBorder="1" applyAlignment="1">
      <alignment horizontal="center" vertical="center" wrapText="1"/>
    </xf>
    <xf numFmtId="0" fontId="46" fillId="0" borderId="10" xfId="0" applyFont="1" applyBorder="1" applyAlignment="1">
      <alignment horizontal="left" vertical="center" wrapText="1"/>
    </xf>
    <xf numFmtId="0" fontId="46" fillId="0" borderId="32" xfId="0" applyFont="1" applyBorder="1" applyAlignment="1">
      <alignment horizontal="left" vertical="center" wrapText="1"/>
    </xf>
    <xf numFmtId="0" fontId="22" fillId="0" borderId="33" xfId="1" applyFont="1" applyBorder="1" applyAlignment="1">
      <alignment horizontal="left" vertical="top" wrapText="1"/>
    </xf>
    <xf numFmtId="0" fontId="22" fillId="0" borderId="44" xfId="1" applyFont="1" applyBorder="1" applyAlignment="1">
      <alignment horizontal="left" vertical="top" wrapText="1"/>
    </xf>
    <xf numFmtId="0" fontId="78" fillId="60" borderId="59" xfId="2" applyFont="1" applyFill="1" applyBorder="1" applyAlignment="1">
      <alignment horizontal="center" vertical="center" wrapText="1"/>
    </xf>
    <xf numFmtId="0" fontId="78" fillId="60" borderId="62" xfId="2" applyFont="1" applyFill="1" applyBorder="1" applyAlignment="1">
      <alignment horizontal="center" vertical="center" wrapText="1"/>
    </xf>
    <xf numFmtId="0" fontId="78" fillId="61" borderId="24" xfId="0" applyFont="1" applyFill="1" applyBorder="1" applyAlignment="1">
      <alignment horizontal="center" vertical="center" wrapText="1"/>
    </xf>
    <xf numFmtId="0" fontId="78" fillId="61" borderId="25" xfId="0" applyFont="1" applyFill="1" applyBorder="1" applyAlignment="1">
      <alignment horizontal="center" vertical="center" wrapText="1"/>
    </xf>
    <xf numFmtId="0" fontId="78" fillId="0" borderId="24" xfId="0" applyFont="1" applyBorder="1" applyAlignment="1">
      <alignment horizontal="center" vertical="center" wrapText="1"/>
    </xf>
    <xf numFmtId="0" fontId="78" fillId="0" borderId="25" xfId="0" applyFont="1" applyBorder="1" applyAlignment="1">
      <alignment horizontal="center" vertical="center" wrapText="1"/>
    </xf>
    <xf numFmtId="0" fontId="52" fillId="2" borderId="28" xfId="1" applyFont="1" applyFill="1" applyBorder="1" applyAlignment="1">
      <alignment horizontal="left" vertical="center" wrapText="1"/>
    </xf>
    <xf numFmtId="0" fontId="52" fillId="2" borderId="39" xfId="1" applyFont="1" applyFill="1" applyBorder="1" applyAlignment="1">
      <alignment horizontal="left" vertical="center" wrapText="1"/>
    </xf>
    <xf numFmtId="0" fontId="78" fillId="0" borderId="22" xfId="0" applyFont="1" applyBorder="1" applyAlignment="1">
      <alignment horizontal="center" vertical="center"/>
    </xf>
    <xf numFmtId="0" fontId="78" fillId="0" borderId="24" xfId="0" applyFont="1" applyBorder="1" applyAlignment="1">
      <alignment horizontal="left" vertical="center" wrapText="1"/>
    </xf>
    <xf numFmtId="0" fontId="78" fillId="0" borderId="60" xfId="0" applyFont="1" applyBorder="1" applyAlignment="1">
      <alignment horizontal="left" vertical="center" wrapText="1"/>
    </xf>
    <xf numFmtId="0" fontId="78" fillId="0" borderId="25" xfId="0" applyFont="1" applyBorder="1" applyAlignment="1">
      <alignment horizontal="left" vertical="center" wrapText="1"/>
    </xf>
    <xf numFmtId="167" fontId="78" fillId="0" borderId="10" xfId="0" applyNumberFormat="1" applyFont="1" applyBorder="1" applyAlignment="1">
      <alignment horizontal="center" vertical="center" wrapText="1"/>
    </xf>
    <xf numFmtId="167" fontId="78" fillId="0" borderId="23" xfId="0" applyNumberFormat="1" applyFont="1" applyBorder="1" applyAlignment="1">
      <alignment horizontal="center" vertical="center" wrapText="1"/>
    </xf>
    <xf numFmtId="167" fontId="78" fillId="0" borderId="61" xfId="0" applyNumberFormat="1" applyFont="1" applyBorder="1" applyAlignment="1">
      <alignment horizontal="center" vertical="center" wrapText="1"/>
    </xf>
    <xf numFmtId="167" fontId="78" fillId="0" borderId="22" xfId="0" applyNumberFormat="1" applyFont="1" applyBorder="1" applyAlignment="1">
      <alignment horizontal="center" vertical="center" wrapText="1"/>
    </xf>
  </cellXfs>
  <cellStyles count="2429">
    <cellStyle name="20% - Accent1" xfId="1203" builtinId="30" customBuiltin="1"/>
    <cellStyle name="20% - Accent1 10" xfId="289" xr:uid="{00000000-0005-0000-0000-000001000000}"/>
    <cellStyle name="20% - Accent1 11" xfId="290" xr:uid="{00000000-0005-0000-0000-000002000000}"/>
    <cellStyle name="20% - Accent1 12" xfId="291" xr:uid="{00000000-0005-0000-0000-000003000000}"/>
    <cellStyle name="20% - Accent1 13" xfId="292" xr:uid="{00000000-0005-0000-0000-000004000000}"/>
    <cellStyle name="20% - Accent1 14" xfId="293" xr:uid="{00000000-0005-0000-0000-000005000000}"/>
    <cellStyle name="20% - Accent1 15" xfId="294" xr:uid="{00000000-0005-0000-0000-000006000000}"/>
    <cellStyle name="20% - Accent1 16" xfId="295" xr:uid="{00000000-0005-0000-0000-000007000000}"/>
    <cellStyle name="20% - Accent1 17" xfId="1549" xr:uid="{00000000-0005-0000-0000-000008000000}"/>
    <cellStyle name="20% - Accent1 17 2" xfId="2205" xr:uid="{00000000-0005-0000-0000-000009000000}"/>
    <cellStyle name="20% - Accent1 18" xfId="1877" xr:uid="{00000000-0005-0000-0000-00000A000000}"/>
    <cellStyle name="20% - Accent1 2" xfId="25" xr:uid="{00000000-0005-0000-0000-00000B000000}"/>
    <cellStyle name="20% - Accent1 2 2" xfId="26" xr:uid="{00000000-0005-0000-0000-00000C000000}"/>
    <cellStyle name="20% - Accent1 2 2 2" xfId="27" xr:uid="{00000000-0005-0000-0000-00000D000000}"/>
    <cellStyle name="20% - Accent1 2 3" xfId="28" xr:uid="{00000000-0005-0000-0000-00000E000000}"/>
    <cellStyle name="20% - Accent1 2 3 2" xfId="29" xr:uid="{00000000-0005-0000-0000-00000F000000}"/>
    <cellStyle name="20% - Accent1 2 4" xfId="30" xr:uid="{00000000-0005-0000-0000-000010000000}"/>
    <cellStyle name="20% - Accent1 3" xfId="296" xr:uid="{00000000-0005-0000-0000-000011000000}"/>
    <cellStyle name="20% - Accent1 4" xfId="297" xr:uid="{00000000-0005-0000-0000-000012000000}"/>
    <cellStyle name="20% - Accent1 5" xfId="298" xr:uid="{00000000-0005-0000-0000-000013000000}"/>
    <cellStyle name="20% - Accent1 6" xfId="299" xr:uid="{00000000-0005-0000-0000-000014000000}"/>
    <cellStyle name="20% - Accent1 7" xfId="300" xr:uid="{00000000-0005-0000-0000-000015000000}"/>
    <cellStyle name="20% - Accent1 8" xfId="301" xr:uid="{00000000-0005-0000-0000-000016000000}"/>
    <cellStyle name="20% - Accent1 9" xfId="302" xr:uid="{00000000-0005-0000-0000-000017000000}"/>
    <cellStyle name="20% - Accent2" xfId="1207" builtinId="34" customBuiltin="1"/>
    <cellStyle name="20% - Accent2 10" xfId="303" xr:uid="{00000000-0005-0000-0000-000019000000}"/>
    <cellStyle name="20% - Accent2 11" xfId="304" xr:uid="{00000000-0005-0000-0000-00001A000000}"/>
    <cellStyle name="20% - Accent2 12" xfId="305" xr:uid="{00000000-0005-0000-0000-00001B000000}"/>
    <cellStyle name="20% - Accent2 13" xfId="306" xr:uid="{00000000-0005-0000-0000-00001C000000}"/>
    <cellStyle name="20% - Accent2 14" xfId="307" xr:uid="{00000000-0005-0000-0000-00001D000000}"/>
    <cellStyle name="20% - Accent2 15" xfId="308" xr:uid="{00000000-0005-0000-0000-00001E000000}"/>
    <cellStyle name="20% - Accent2 16" xfId="309" xr:uid="{00000000-0005-0000-0000-00001F000000}"/>
    <cellStyle name="20% - Accent2 17" xfId="1551" xr:uid="{00000000-0005-0000-0000-000020000000}"/>
    <cellStyle name="20% - Accent2 17 2" xfId="2207" xr:uid="{00000000-0005-0000-0000-000021000000}"/>
    <cellStyle name="20% - Accent2 18" xfId="1879" xr:uid="{00000000-0005-0000-0000-000022000000}"/>
    <cellStyle name="20% - Accent2 2" xfId="31" xr:uid="{00000000-0005-0000-0000-000023000000}"/>
    <cellStyle name="20% - Accent2 2 2" xfId="32" xr:uid="{00000000-0005-0000-0000-000024000000}"/>
    <cellStyle name="20% - Accent2 2 2 2" xfId="33" xr:uid="{00000000-0005-0000-0000-000025000000}"/>
    <cellStyle name="20% - Accent2 2 3" xfId="34" xr:uid="{00000000-0005-0000-0000-000026000000}"/>
    <cellStyle name="20% - Accent2 2 3 2" xfId="35" xr:uid="{00000000-0005-0000-0000-000027000000}"/>
    <cellStyle name="20% - Accent2 2 4" xfId="36" xr:uid="{00000000-0005-0000-0000-000028000000}"/>
    <cellStyle name="20% - Accent2 3" xfId="310" xr:uid="{00000000-0005-0000-0000-000029000000}"/>
    <cellStyle name="20% - Accent2 4" xfId="311" xr:uid="{00000000-0005-0000-0000-00002A000000}"/>
    <cellStyle name="20% - Accent2 5" xfId="312" xr:uid="{00000000-0005-0000-0000-00002B000000}"/>
    <cellStyle name="20% - Accent2 6" xfId="313" xr:uid="{00000000-0005-0000-0000-00002C000000}"/>
    <cellStyle name="20% - Accent2 7" xfId="314" xr:uid="{00000000-0005-0000-0000-00002D000000}"/>
    <cellStyle name="20% - Accent2 8" xfId="315" xr:uid="{00000000-0005-0000-0000-00002E000000}"/>
    <cellStyle name="20% - Accent2 9" xfId="316" xr:uid="{00000000-0005-0000-0000-00002F000000}"/>
    <cellStyle name="20% - Accent3" xfId="1211" builtinId="38" customBuiltin="1"/>
    <cellStyle name="20% - Accent3 10" xfId="317" xr:uid="{00000000-0005-0000-0000-000031000000}"/>
    <cellStyle name="20% - Accent3 11" xfId="318" xr:uid="{00000000-0005-0000-0000-000032000000}"/>
    <cellStyle name="20% - Accent3 12" xfId="319" xr:uid="{00000000-0005-0000-0000-000033000000}"/>
    <cellStyle name="20% - Accent3 13" xfId="320" xr:uid="{00000000-0005-0000-0000-000034000000}"/>
    <cellStyle name="20% - Accent3 14" xfId="321" xr:uid="{00000000-0005-0000-0000-000035000000}"/>
    <cellStyle name="20% - Accent3 15" xfId="322" xr:uid="{00000000-0005-0000-0000-000036000000}"/>
    <cellStyle name="20% - Accent3 16" xfId="323" xr:uid="{00000000-0005-0000-0000-000037000000}"/>
    <cellStyle name="20% - Accent3 17" xfId="1553" xr:uid="{00000000-0005-0000-0000-000038000000}"/>
    <cellStyle name="20% - Accent3 17 2" xfId="2209" xr:uid="{00000000-0005-0000-0000-000039000000}"/>
    <cellStyle name="20% - Accent3 18" xfId="1881" xr:uid="{00000000-0005-0000-0000-00003A000000}"/>
    <cellStyle name="20% - Accent3 2" xfId="37" xr:uid="{00000000-0005-0000-0000-00003B000000}"/>
    <cellStyle name="20% - Accent3 2 2" xfId="38" xr:uid="{00000000-0005-0000-0000-00003C000000}"/>
    <cellStyle name="20% - Accent3 2 2 2" xfId="39" xr:uid="{00000000-0005-0000-0000-00003D000000}"/>
    <cellStyle name="20% - Accent3 2 3" xfId="40" xr:uid="{00000000-0005-0000-0000-00003E000000}"/>
    <cellStyle name="20% - Accent3 2 3 2" xfId="41" xr:uid="{00000000-0005-0000-0000-00003F000000}"/>
    <cellStyle name="20% - Accent3 2 4" xfId="42" xr:uid="{00000000-0005-0000-0000-000040000000}"/>
    <cellStyle name="20% - Accent3 3" xfId="324" xr:uid="{00000000-0005-0000-0000-000041000000}"/>
    <cellStyle name="20% - Accent3 4" xfId="325" xr:uid="{00000000-0005-0000-0000-000042000000}"/>
    <cellStyle name="20% - Accent3 5" xfId="326" xr:uid="{00000000-0005-0000-0000-000043000000}"/>
    <cellStyle name="20% - Accent3 6" xfId="327" xr:uid="{00000000-0005-0000-0000-000044000000}"/>
    <cellStyle name="20% - Accent3 7" xfId="328" xr:uid="{00000000-0005-0000-0000-000045000000}"/>
    <cellStyle name="20% - Accent3 8" xfId="329" xr:uid="{00000000-0005-0000-0000-000046000000}"/>
    <cellStyle name="20% - Accent3 9" xfId="330" xr:uid="{00000000-0005-0000-0000-000047000000}"/>
    <cellStyle name="20% - Accent4" xfId="1215" builtinId="42" customBuiltin="1"/>
    <cellStyle name="20% - Accent4 10" xfId="331" xr:uid="{00000000-0005-0000-0000-000049000000}"/>
    <cellStyle name="20% - Accent4 11" xfId="332" xr:uid="{00000000-0005-0000-0000-00004A000000}"/>
    <cellStyle name="20% - Accent4 12" xfId="333" xr:uid="{00000000-0005-0000-0000-00004B000000}"/>
    <cellStyle name="20% - Accent4 13" xfId="334" xr:uid="{00000000-0005-0000-0000-00004C000000}"/>
    <cellStyle name="20% - Accent4 14" xfId="335" xr:uid="{00000000-0005-0000-0000-00004D000000}"/>
    <cellStyle name="20% - Accent4 15" xfId="336" xr:uid="{00000000-0005-0000-0000-00004E000000}"/>
    <cellStyle name="20% - Accent4 16" xfId="337" xr:uid="{00000000-0005-0000-0000-00004F000000}"/>
    <cellStyle name="20% - Accent4 17" xfId="1555" xr:uid="{00000000-0005-0000-0000-000050000000}"/>
    <cellStyle name="20% - Accent4 17 2" xfId="2211" xr:uid="{00000000-0005-0000-0000-000051000000}"/>
    <cellStyle name="20% - Accent4 18" xfId="1883" xr:uid="{00000000-0005-0000-0000-000052000000}"/>
    <cellStyle name="20% - Accent4 2" xfId="43" xr:uid="{00000000-0005-0000-0000-000053000000}"/>
    <cellStyle name="20% - Accent4 2 2" xfId="44" xr:uid="{00000000-0005-0000-0000-000054000000}"/>
    <cellStyle name="20% - Accent4 2 2 2" xfId="45" xr:uid="{00000000-0005-0000-0000-000055000000}"/>
    <cellStyle name="20% - Accent4 2 3" xfId="46" xr:uid="{00000000-0005-0000-0000-000056000000}"/>
    <cellStyle name="20% - Accent4 2 3 2" xfId="47" xr:uid="{00000000-0005-0000-0000-000057000000}"/>
    <cellStyle name="20% - Accent4 2 4" xfId="48" xr:uid="{00000000-0005-0000-0000-000058000000}"/>
    <cellStyle name="20% - Accent4 3" xfId="338" xr:uid="{00000000-0005-0000-0000-000059000000}"/>
    <cellStyle name="20% - Accent4 4" xfId="339" xr:uid="{00000000-0005-0000-0000-00005A000000}"/>
    <cellStyle name="20% - Accent4 5" xfId="340" xr:uid="{00000000-0005-0000-0000-00005B000000}"/>
    <cellStyle name="20% - Accent4 6" xfId="341" xr:uid="{00000000-0005-0000-0000-00005C000000}"/>
    <cellStyle name="20% - Accent4 7" xfId="342" xr:uid="{00000000-0005-0000-0000-00005D000000}"/>
    <cellStyle name="20% - Accent4 8" xfId="343" xr:uid="{00000000-0005-0000-0000-00005E000000}"/>
    <cellStyle name="20% - Accent4 9" xfId="344" xr:uid="{00000000-0005-0000-0000-00005F000000}"/>
    <cellStyle name="20% - Accent5" xfId="1219" builtinId="46" customBuiltin="1"/>
    <cellStyle name="20% - Accent5 10" xfId="345" xr:uid="{00000000-0005-0000-0000-000061000000}"/>
    <cellStyle name="20% - Accent5 11" xfId="346" xr:uid="{00000000-0005-0000-0000-000062000000}"/>
    <cellStyle name="20% - Accent5 12" xfId="347" xr:uid="{00000000-0005-0000-0000-000063000000}"/>
    <cellStyle name="20% - Accent5 13" xfId="348" xr:uid="{00000000-0005-0000-0000-000064000000}"/>
    <cellStyle name="20% - Accent5 14" xfId="349" xr:uid="{00000000-0005-0000-0000-000065000000}"/>
    <cellStyle name="20% - Accent5 15" xfId="350" xr:uid="{00000000-0005-0000-0000-000066000000}"/>
    <cellStyle name="20% - Accent5 16" xfId="351" xr:uid="{00000000-0005-0000-0000-000067000000}"/>
    <cellStyle name="20% - Accent5 17" xfId="1557" xr:uid="{00000000-0005-0000-0000-000068000000}"/>
    <cellStyle name="20% - Accent5 17 2" xfId="2213" xr:uid="{00000000-0005-0000-0000-000069000000}"/>
    <cellStyle name="20% - Accent5 18" xfId="1885" xr:uid="{00000000-0005-0000-0000-00006A000000}"/>
    <cellStyle name="20% - Accent5 2" xfId="49" xr:uid="{00000000-0005-0000-0000-00006B000000}"/>
    <cellStyle name="20% - Accent5 2 2" xfId="50" xr:uid="{00000000-0005-0000-0000-00006C000000}"/>
    <cellStyle name="20% - Accent5 2 2 2" xfId="51" xr:uid="{00000000-0005-0000-0000-00006D000000}"/>
    <cellStyle name="20% - Accent5 2 3" xfId="52" xr:uid="{00000000-0005-0000-0000-00006E000000}"/>
    <cellStyle name="20% - Accent5 2 3 2" xfId="53" xr:uid="{00000000-0005-0000-0000-00006F000000}"/>
    <cellStyle name="20% - Accent5 2 4" xfId="54" xr:uid="{00000000-0005-0000-0000-000070000000}"/>
    <cellStyle name="20% - Accent5 3" xfId="352" xr:uid="{00000000-0005-0000-0000-000071000000}"/>
    <cellStyle name="20% - Accent5 4" xfId="353" xr:uid="{00000000-0005-0000-0000-000072000000}"/>
    <cellStyle name="20% - Accent5 5" xfId="354" xr:uid="{00000000-0005-0000-0000-000073000000}"/>
    <cellStyle name="20% - Accent5 6" xfId="355" xr:uid="{00000000-0005-0000-0000-000074000000}"/>
    <cellStyle name="20% - Accent5 7" xfId="356" xr:uid="{00000000-0005-0000-0000-000075000000}"/>
    <cellStyle name="20% - Accent5 8" xfId="357" xr:uid="{00000000-0005-0000-0000-000076000000}"/>
    <cellStyle name="20% - Accent5 9" xfId="358" xr:uid="{00000000-0005-0000-0000-000077000000}"/>
    <cellStyle name="20% - Accent6" xfId="1223" builtinId="50" customBuiltin="1"/>
    <cellStyle name="20% - Accent6 10" xfId="359" xr:uid="{00000000-0005-0000-0000-000079000000}"/>
    <cellStyle name="20% - Accent6 11" xfId="360" xr:uid="{00000000-0005-0000-0000-00007A000000}"/>
    <cellStyle name="20% - Accent6 12" xfId="361" xr:uid="{00000000-0005-0000-0000-00007B000000}"/>
    <cellStyle name="20% - Accent6 13" xfId="362" xr:uid="{00000000-0005-0000-0000-00007C000000}"/>
    <cellStyle name="20% - Accent6 14" xfId="363" xr:uid="{00000000-0005-0000-0000-00007D000000}"/>
    <cellStyle name="20% - Accent6 15" xfId="364" xr:uid="{00000000-0005-0000-0000-00007E000000}"/>
    <cellStyle name="20% - Accent6 16" xfId="365" xr:uid="{00000000-0005-0000-0000-00007F000000}"/>
    <cellStyle name="20% - Accent6 17" xfId="1559" xr:uid="{00000000-0005-0000-0000-000080000000}"/>
    <cellStyle name="20% - Accent6 17 2" xfId="2215" xr:uid="{00000000-0005-0000-0000-000081000000}"/>
    <cellStyle name="20% - Accent6 18" xfId="1887" xr:uid="{00000000-0005-0000-0000-000082000000}"/>
    <cellStyle name="20% - Accent6 2" xfId="55" xr:uid="{00000000-0005-0000-0000-000083000000}"/>
    <cellStyle name="20% - Accent6 2 2" xfId="56" xr:uid="{00000000-0005-0000-0000-000084000000}"/>
    <cellStyle name="20% - Accent6 2 2 2" xfId="57" xr:uid="{00000000-0005-0000-0000-000085000000}"/>
    <cellStyle name="20% - Accent6 2 3" xfId="58" xr:uid="{00000000-0005-0000-0000-000086000000}"/>
    <cellStyle name="20% - Accent6 2 3 2" xfId="59" xr:uid="{00000000-0005-0000-0000-000087000000}"/>
    <cellStyle name="20% - Accent6 2 4" xfId="60" xr:uid="{00000000-0005-0000-0000-000088000000}"/>
    <cellStyle name="20% - Accent6 3" xfId="366" xr:uid="{00000000-0005-0000-0000-000089000000}"/>
    <cellStyle name="20% - Accent6 4" xfId="367" xr:uid="{00000000-0005-0000-0000-00008A000000}"/>
    <cellStyle name="20% - Accent6 5" xfId="368" xr:uid="{00000000-0005-0000-0000-00008B000000}"/>
    <cellStyle name="20% - Accent6 6" xfId="369" xr:uid="{00000000-0005-0000-0000-00008C000000}"/>
    <cellStyle name="20% - Accent6 7" xfId="370" xr:uid="{00000000-0005-0000-0000-00008D000000}"/>
    <cellStyle name="20% - Accent6 8" xfId="371" xr:uid="{00000000-0005-0000-0000-00008E000000}"/>
    <cellStyle name="20% - Accent6 9" xfId="372" xr:uid="{00000000-0005-0000-0000-00008F000000}"/>
    <cellStyle name="40% - Accent1" xfId="1204" builtinId="31" customBuiltin="1"/>
    <cellStyle name="40% - Accent1 10" xfId="373" xr:uid="{00000000-0005-0000-0000-000091000000}"/>
    <cellStyle name="40% - Accent1 11" xfId="374" xr:uid="{00000000-0005-0000-0000-000092000000}"/>
    <cellStyle name="40% - Accent1 12" xfId="375" xr:uid="{00000000-0005-0000-0000-000093000000}"/>
    <cellStyle name="40% - Accent1 13" xfId="376" xr:uid="{00000000-0005-0000-0000-000094000000}"/>
    <cellStyle name="40% - Accent1 14" xfId="377" xr:uid="{00000000-0005-0000-0000-000095000000}"/>
    <cellStyle name="40% - Accent1 15" xfId="378" xr:uid="{00000000-0005-0000-0000-000096000000}"/>
    <cellStyle name="40% - Accent1 16" xfId="379" xr:uid="{00000000-0005-0000-0000-000097000000}"/>
    <cellStyle name="40% - Accent1 17" xfId="1550" xr:uid="{00000000-0005-0000-0000-000098000000}"/>
    <cellStyle name="40% - Accent1 17 2" xfId="2206" xr:uid="{00000000-0005-0000-0000-000099000000}"/>
    <cellStyle name="40% - Accent1 18" xfId="1878" xr:uid="{00000000-0005-0000-0000-00009A000000}"/>
    <cellStyle name="40% - Accent1 2" xfId="61" xr:uid="{00000000-0005-0000-0000-00009B000000}"/>
    <cellStyle name="40% - Accent1 2 2" xfId="62" xr:uid="{00000000-0005-0000-0000-00009C000000}"/>
    <cellStyle name="40% - Accent1 2 2 2" xfId="63" xr:uid="{00000000-0005-0000-0000-00009D000000}"/>
    <cellStyle name="40% - Accent1 2 3" xfId="64" xr:uid="{00000000-0005-0000-0000-00009E000000}"/>
    <cellStyle name="40% - Accent1 2 3 2" xfId="65" xr:uid="{00000000-0005-0000-0000-00009F000000}"/>
    <cellStyle name="40% - Accent1 2 4" xfId="66" xr:uid="{00000000-0005-0000-0000-0000A0000000}"/>
    <cellStyle name="40% - Accent1 3" xfId="380" xr:uid="{00000000-0005-0000-0000-0000A1000000}"/>
    <cellStyle name="40% - Accent1 4" xfId="381" xr:uid="{00000000-0005-0000-0000-0000A2000000}"/>
    <cellStyle name="40% - Accent1 5" xfId="382" xr:uid="{00000000-0005-0000-0000-0000A3000000}"/>
    <cellStyle name="40% - Accent1 6" xfId="383" xr:uid="{00000000-0005-0000-0000-0000A4000000}"/>
    <cellStyle name="40% - Accent1 7" xfId="384" xr:uid="{00000000-0005-0000-0000-0000A5000000}"/>
    <cellStyle name="40% - Accent1 8" xfId="385" xr:uid="{00000000-0005-0000-0000-0000A6000000}"/>
    <cellStyle name="40% - Accent1 9" xfId="386" xr:uid="{00000000-0005-0000-0000-0000A7000000}"/>
    <cellStyle name="40% - Accent2" xfId="1208" builtinId="35" customBuiltin="1"/>
    <cellStyle name="40% - Accent2 10" xfId="387" xr:uid="{00000000-0005-0000-0000-0000A9000000}"/>
    <cellStyle name="40% - Accent2 11" xfId="388" xr:uid="{00000000-0005-0000-0000-0000AA000000}"/>
    <cellStyle name="40% - Accent2 12" xfId="389" xr:uid="{00000000-0005-0000-0000-0000AB000000}"/>
    <cellStyle name="40% - Accent2 13" xfId="390" xr:uid="{00000000-0005-0000-0000-0000AC000000}"/>
    <cellStyle name="40% - Accent2 14" xfId="391" xr:uid="{00000000-0005-0000-0000-0000AD000000}"/>
    <cellStyle name="40% - Accent2 15" xfId="392" xr:uid="{00000000-0005-0000-0000-0000AE000000}"/>
    <cellStyle name="40% - Accent2 16" xfId="393" xr:uid="{00000000-0005-0000-0000-0000AF000000}"/>
    <cellStyle name="40% - Accent2 17" xfId="1552" xr:uid="{00000000-0005-0000-0000-0000B0000000}"/>
    <cellStyle name="40% - Accent2 17 2" xfId="2208" xr:uid="{00000000-0005-0000-0000-0000B1000000}"/>
    <cellStyle name="40% - Accent2 18" xfId="1880" xr:uid="{00000000-0005-0000-0000-0000B2000000}"/>
    <cellStyle name="40% - Accent2 2" xfId="67" xr:uid="{00000000-0005-0000-0000-0000B3000000}"/>
    <cellStyle name="40% - Accent2 2 2" xfId="68" xr:uid="{00000000-0005-0000-0000-0000B4000000}"/>
    <cellStyle name="40% - Accent2 2 2 2" xfId="69" xr:uid="{00000000-0005-0000-0000-0000B5000000}"/>
    <cellStyle name="40% - Accent2 2 3" xfId="70" xr:uid="{00000000-0005-0000-0000-0000B6000000}"/>
    <cellStyle name="40% - Accent2 2 3 2" xfId="71" xr:uid="{00000000-0005-0000-0000-0000B7000000}"/>
    <cellStyle name="40% - Accent2 2 4" xfId="72" xr:uid="{00000000-0005-0000-0000-0000B8000000}"/>
    <cellStyle name="40% - Accent2 3" xfId="394" xr:uid="{00000000-0005-0000-0000-0000B9000000}"/>
    <cellStyle name="40% - Accent2 4" xfId="395" xr:uid="{00000000-0005-0000-0000-0000BA000000}"/>
    <cellStyle name="40% - Accent2 5" xfId="396" xr:uid="{00000000-0005-0000-0000-0000BB000000}"/>
    <cellStyle name="40% - Accent2 6" xfId="397" xr:uid="{00000000-0005-0000-0000-0000BC000000}"/>
    <cellStyle name="40% - Accent2 7" xfId="398" xr:uid="{00000000-0005-0000-0000-0000BD000000}"/>
    <cellStyle name="40% - Accent2 8" xfId="399" xr:uid="{00000000-0005-0000-0000-0000BE000000}"/>
    <cellStyle name="40% - Accent2 9" xfId="400" xr:uid="{00000000-0005-0000-0000-0000BF000000}"/>
    <cellStyle name="40% - Accent3" xfId="1212" builtinId="39" customBuiltin="1"/>
    <cellStyle name="40% - Accent3 10" xfId="401" xr:uid="{00000000-0005-0000-0000-0000C1000000}"/>
    <cellStyle name="40% - Accent3 11" xfId="402" xr:uid="{00000000-0005-0000-0000-0000C2000000}"/>
    <cellStyle name="40% - Accent3 12" xfId="403" xr:uid="{00000000-0005-0000-0000-0000C3000000}"/>
    <cellStyle name="40% - Accent3 13" xfId="404" xr:uid="{00000000-0005-0000-0000-0000C4000000}"/>
    <cellStyle name="40% - Accent3 14" xfId="405" xr:uid="{00000000-0005-0000-0000-0000C5000000}"/>
    <cellStyle name="40% - Accent3 15" xfId="406" xr:uid="{00000000-0005-0000-0000-0000C6000000}"/>
    <cellStyle name="40% - Accent3 16" xfId="407" xr:uid="{00000000-0005-0000-0000-0000C7000000}"/>
    <cellStyle name="40% - Accent3 17" xfId="1554" xr:uid="{00000000-0005-0000-0000-0000C8000000}"/>
    <cellStyle name="40% - Accent3 17 2" xfId="2210" xr:uid="{00000000-0005-0000-0000-0000C9000000}"/>
    <cellStyle name="40% - Accent3 18" xfId="1882" xr:uid="{00000000-0005-0000-0000-0000CA000000}"/>
    <cellStyle name="40% - Accent3 2" xfId="73" xr:uid="{00000000-0005-0000-0000-0000CB000000}"/>
    <cellStyle name="40% - Accent3 2 2" xfId="74" xr:uid="{00000000-0005-0000-0000-0000CC000000}"/>
    <cellStyle name="40% - Accent3 2 2 2" xfId="75" xr:uid="{00000000-0005-0000-0000-0000CD000000}"/>
    <cellStyle name="40% - Accent3 2 3" xfId="76" xr:uid="{00000000-0005-0000-0000-0000CE000000}"/>
    <cellStyle name="40% - Accent3 2 3 2" xfId="77" xr:uid="{00000000-0005-0000-0000-0000CF000000}"/>
    <cellStyle name="40% - Accent3 2 4" xfId="78" xr:uid="{00000000-0005-0000-0000-0000D0000000}"/>
    <cellStyle name="40% - Accent3 3" xfId="408" xr:uid="{00000000-0005-0000-0000-0000D1000000}"/>
    <cellStyle name="40% - Accent3 4" xfId="409" xr:uid="{00000000-0005-0000-0000-0000D2000000}"/>
    <cellStyle name="40% - Accent3 5" xfId="410" xr:uid="{00000000-0005-0000-0000-0000D3000000}"/>
    <cellStyle name="40% - Accent3 6" xfId="411" xr:uid="{00000000-0005-0000-0000-0000D4000000}"/>
    <cellStyle name="40% - Accent3 7" xfId="412" xr:uid="{00000000-0005-0000-0000-0000D5000000}"/>
    <cellStyle name="40% - Accent3 8" xfId="413" xr:uid="{00000000-0005-0000-0000-0000D6000000}"/>
    <cellStyle name="40% - Accent3 9" xfId="414" xr:uid="{00000000-0005-0000-0000-0000D7000000}"/>
    <cellStyle name="40% - Accent4" xfId="1216" builtinId="43" customBuiltin="1"/>
    <cellStyle name="40% - Accent4 10" xfId="415" xr:uid="{00000000-0005-0000-0000-0000D9000000}"/>
    <cellStyle name="40% - Accent4 11" xfId="416" xr:uid="{00000000-0005-0000-0000-0000DA000000}"/>
    <cellStyle name="40% - Accent4 12" xfId="417" xr:uid="{00000000-0005-0000-0000-0000DB000000}"/>
    <cellStyle name="40% - Accent4 13" xfId="418" xr:uid="{00000000-0005-0000-0000-0000DC000000}"/>
    <cellStyle name="40% - Accent4 14" xfId="419" xr:uid="{00000000-0005-0000-0000-0000DD000000}"/>
    <cellStyle name="40% - Accent4 15" xfId="420" xr:uid="{00000000-0005-0000-0000-0000DE000000}"/>
    <cellStyle name="40% - Accent4 16" xfId="421" xr:uid="{00000000-0005-0000-0000-0000DF000000}"/>
    <cellStyle name="40% - Accent4 17" xfId="1556" xr:uid="{00000000-0005-0000-0000-0000E0000000}"/>
    <cellStyle name="40% - Accent4 17 2" xfId="2212" xr:uid="{00000000-0005-0000-0000-0000E1000000}"/>
    <cellStyle name="40% - Accent4 18" xfId="1884" xr:uid="{00000000-0005-0000-0000-0000E2000000}"/>
    <cellStyle name="40% - Accent4 2" xfId="79" xr:uid="{00000000-0005-0000-0000-0000E3000000}"/>
    <cellStyle name="40% - Accent4 2 2" xfId="80" xr:uid="{00000000-0005-0000-0000-0000E4000000}"/>
    <cellStyle name="40% - Accent4 2 2 2" xfId="81" xr:uid="{00000000-0005-0000-0000-0000E5000000}"/>
    <cellStyle name="40% - Accent4 2 3" xfId="82" xr:uid="{00000000-0005-0000-0000-0000E6000000}"/>
    <cellStyle name="40% - Accent4 2 3 2" xfId="83" xr:uid="{00000000-0005-0000-0000-0000E7000000}"/>
    <cellStyle name="40% - Accent4 2 4" xfId="84" xr:uid="{00000000-0005-0000-0000-0000E8000000}"/>
    <cellStyle name="40% - Accent4 3" xfId="422" xr:uid="{00000000-0005-0000-0000-0000E9000000}"/>
    <cellStyle name="40% - Accent4 4" xfId="423" xr:uid="{00000000-0005-0000-0000-0000EA000000}"/>
    <cellStyle name="40% - Accent4 5" xfId="424" xr:uid="{00000000-0005-0000-0000-0000EB000000}"/>
    <cellStyle name="40% - Accent4 6" xfId="425" xr:uid="{00000000-0005-0000-0000-0000EC000000}"/>
    <cellStyle name="40% - Accent4 7" xfId="426" xr:uid="{00000000-0005-0000-0000-0000ED000000}"/>
    <cellStyle name="40% - Accent4 8" xfId="427" xr:uid="{00000000-0005-0000-0000-0000EE000000}"/>
    <cellStyle name="40% - Accent4 9" xfId="428" xr:uid="{00000000-0005-0000-0000-0000EF000000}"/>
    <cellStyle name="40% - Accent5" xfId="1220" builtinId="47" customBuiltin="1"/>
    <cellStyle name="40% - Accent5 10" xfId="429" xr:uid="{00000000-0005-0000-0000-0000F1000000}"/>
    <cellStyle name="40% - Accent5 11" xfId="430" xr:uid="{00000000-0005-0000-0000-0000F2000000}"/>
    <cellStyle name="40% - Accent5 12" xfId="431" xr:uid="{00000000-0005-0000-0000-0000F3000000}"/>
    <cellStyle name="40% - Accent5 13" xfId="432" xr:uid="{00000000-0005-0000-0000-0000F4000000}"/>
    <cellStyle name="40% - Accent5 14" xfId="433" xr:uid="{00000000-0005-0000-0000-0000F5000000}"/>
    <cellStyle name="40% - Accent5 15" xfId="434" xr:uid="{00000000-0005-0000-0000-0000F6000000}"/>
    <cellStyle name="40% - Accent5 16" xfId="435" xr:uid="{00000000-0005-0000-0000-0000F7000000}"/>
    <cellStyle name="40% - Accent5 17" xfId="1558" xr:uid="{00000000-0005-0000-0000-0000F8000000}"/>
    <cellStyle name="40% - Accent5 17 2" xfId="2214" xr:uid="{00000000-0005-0000-0000-0000F9000000}"/>
    <cellStyle name="40% - Accent5 18" xfId="1886" xr:uid="{00000000-0005-0000-0000-0000FA000000}"/>
    <cellStyle name="40% - Accent5 2" xfId="85" xr:uid="{00000000-0005-0000-0000-0000FB000000}"/>
    <cellStyle name="40% - Accent5 2 2" xfId="86" xr:uid="{00000000-0005-0000-0000-0000FC000000}"/>
    <cellStyle name="40% - Accent5 2 2 2" xfId="87" xr:uid="{00000000-0005-0000-0000-0000FD000000}"/>
    <cellStyle name="40% - Accent5 2 3" xfId="88" xr:uid="{00000000-0005-0000-0000-0000FE000000}"/>
    <cellStyle name="40% - Accent5 2 3 2" xfId="89" xr:uid="{00000000-0005-0000-0000-0000FF000000}"/>
    <cellStyle name="40% - Accent5 2 4" xfId="90" xr:uid="{00000000-0005-0000-0000-000000010000}"/>
    <cellStyle name="40% - Accent5 3" xfId="436" xr:uid="{00000000-0005-0000-0000-000001010000}"/>
    <cellStyle name="40% - Accent5 4" xfId="437" xr:uid="{00000000-0005-0000-0000-000002010000}"/>
    <cellStyle name="40% - Accent5 5" xfId="438" xr:uid="{00000000-0005-0000-0000-000003010000}"/>
    <cellStyle name="40% - Accent5 6" xfId="439" xr:uid="{00000000-0005-0000-0000-000004010000}"/>
    <cellStyle name="40% - Accent5 7" xfId="440" xr:uid="{00000000-0005-0000-0000-000005010000}"/>
    <cellStyle name="40% - Accent5 8" xfId="441" xr:uid="{00000000-0005-0000-0000-000006010000}"/>
    <cellStyle name="40% - Accent5 9" xfId="442" xr:uid="{00000000-0005-0000-0000-000007010000}"/>
    <cellStyle name="40% - Accent6" xfId="1224" builtinId="51" customBuiltin="1"/>
    <cellStyle name="40% - Accent6 10" xfId="443" xr:uid="{00000000-0005-0000-0000-000009010000}"/>
    <cellStyle name="40% - Accent6 11" xfId="444" xr:uid="{00000000-0005-0000-0000-00000A010000}"/>
    <cellStyle name="40% - Accent6 12" xfId="445" xr:uid="{00000000-0005-0000-0000-00000B010000}"/>
    <cellStyle name="40% - Accent6 13" xfId="446" xr:uid="{00000000-0005-0000-0000-00000C010000}"/>
    <cellStyle name="40% - Accent6 14" xfId="447" xr:uid="{00000000-0005-0000-0000-00000D010000}"/>
    <cellStyle name="40% - Accent6 15" xfId="448" xr:uid="{00000000-0005-0000-0000-00000E010000}"/>
    <cellStyle name="40% - Accent6 16" xfId="449" xr:uid="{00000000-0005-0000-0000-00000F010000}"/>
    <cellStyle name="40% - Accent6 17" xfId="1560" xr:uid="{00000000-0005-0000-0000-000010010000}"/>
    <cellStyle name="40% - Accent6 17 2" xfId="2216" xr:uid="{00000000-0005-0000-0000-000011010000}"/>
    <cellStyle name="40% - Accent6 18" xfId="1888" xr:uid="{00000000-0005-0000-0000-000012010000}"/>
    <cellStyle name="40% - Accent6 2" xfId="91" xr:uid="{00000000-0005-0000-0000-000013010000}"/>
    <cellStyle name="40% - Accent6 2 2" xfId="92" xr:uid="{00000000-0005-0000-0000-000014010000}"/>
    <cellStyle name="40% - Accent6 2 2 2" xfId="93" xr:uid="{00000000-0005-0000-0000-000015010000}"/>
    <cellStyle name="40% - Accent6 2 3" xfId="94" xr:uid="{00000000-0005-0000-0000-000016010000}"/>
    <cellStyle name="40% - Accent6 2 3 2" xfId="95" xr:uid="{00000000-0005-0000-0000-000017010000}"/>
    <cellStyle name="40% - Accent6 2 4" xfId="96" xr:uid="{00000000-0005-0000-0000-000018010000}"/>
    <cellStyle name="40% - Accent6 3" xfId="450" xr:uid="{00000000-0005-0000-0000-000019010000}"/>
    <cellStyle name="40% - Accent6 4" xfId="451" xr:uid="{00000000-0005-0000-0000-00001A010000}"/>
    <cellStyle name="40% - Accent6 5" xfId="452" xr:uid="{00000000-0005-0000-0000-00001B010000}"/>
    <cellStyle name="40% - Accent6 6" xfId="453" xr:uid="{00000000-0005-0000-0000-00001C010000}"/>
    <cellStyle name="40% - Accent6 7" xfId="454" xr:uid="{00000000-0005-0000-0000-00001D010000}"/>
    <cellStyle name="40% - Accent6 8" xfId="455" xr:uid="{00000000-0005-0000-0000-00001E010000}"/>
    <cellStyle name="40% - Accent6 9" xfId="456" xr:uid="{00000000-0005-0000-0000-00001F010000}"/>
    <cellStyle name="60% - Accent1" xfId="1205" builtinId="32" customBuiltin="1"/>
    <cellStyle name="60% - Accent1 10" xfId="457" xr:uid="{00000000-0005-0000-0000-000021010000}"/>
    <cellStyle name="60% - Accent1 11" xfId="458" xr:uid="{00000000-0005-0000-0000-000022010000}"/>
    <cellStyle name="60% - Accent1 12" xfId="459" xr:uid="{00000000-0005-0000-0000-000023010000}"/>
    <cellStyle name="60% - Accent1 13" xfId="460" xr:uid="{00000000-0005-0000-0000-000024010000}"/>
    <cellStyle name="60% - Accent1 14" xfId="461" xr:uid="{00000000-0005-0000-0000-000025010000}"/>
    <cellStyle name="60% - Accent1 15" xfId="462" xr:uid="{00000000-0005-0000-0000-000026010000}"/>
    <cellStyle name="60% - Accent1 16" xfId="463" xr:uid="{00000000-0005-0000-0000-000027010000}"/>
    <cellStyle name="60% - Accent1 2" xfId="97" xr:uid="{00000000-0005-0000-0000-000028010000}"/>
    <cellStyle name="60% - Accent1 3" xfId="464" xr:uid="{00000000-0005-0000-0000-000029010000}"/>
    <cellStyle name="60% - Accent1 4" xfId="465" xr:uid="{00000000-0005-0000-0000-00002A010000}"/>
    <cellStyle name="60% - Accent1 5" xfId="466" xr:uid="{00000000-0005-0000-0000-00002B010000}"/>
    <cellStyle name="60% - Accent1 6" xfId="467" xr:uid="{00000000-0005-0000-0000-00002C010000}"/>
    <cellStyle name="60% - Accent1 7" xfId="468" xr:uid="{00000000-0005-0000-0000-00002D010000}"/>
    <cellStyle name="60% - Accent1 8" xfId="469" xr:uid="{00000000-0005-0000-0000-00002E010000}"/>
    <cellStyle name="60% - Accent1 9" xfId="470" xr:uid="{00000000-0005-0000-0000-00002F010000}"/>
    <cellStyle name="60% - Accent2" xfId="1209" builtinId="36" customBuiltin="1"/>
    <cellStyle name="60% - Accent2 10" xfId="471" xr:uid="{00000000-0005-0000-0000-000031010000}"/>
    <cellStyle name="60% - Accent2 11" xfId="472" xr:uid="{00000000-0005-0000-0000-000032010000}"/>
    <cellStyle name="60% - Accent2 12" xfId="473" xr:uid="{00000000-0005-0000-0000-000033010000}"/>
    <cellStyle name="60% - Accent2 13" xfId="474" xr:uid="{00000000-0005-0000-0000-000034010000}"/>
    <cellStyle name="60% - Accent2 14" xfId="475" xr:uid="{00000000-0005-0000-0000-000035010000}"/>
    <cellStyle name="60% - Accent2 15" xfId="476" xr:uid="{00000000-0005-0000-0000-000036010000}"/>
    <cellStyle name="60% - Accent2 16" xfId="477" xr:uid="{00000000-0005-0000-0000-000037010000}"/>
    <cellStyle name="60% - Accent2 2" xfId="98" xr:uid="{00000000-0005-0000-0000-000038010000}"/>
    <cellStyle name="60% - Accent2 3" xfId="478" xr:uid="{00000000-0005-0000-0000-000039010000}"/>
    <cellStyle name="60% - Accent2 4" xfId="479" xr:uid="{00000000-0005-0000-0000-00003A010000}"/>
    <cellStyle name="60% - Accent2 5" xfId="480" xr:uid="{00000000-0005-0000-0000-00003B010000}"/>
    <cellStyle name="60% - Accent2 6" xfId="481" xr:uid="{00000000-0005-0000-0000-00003C010000}"/>
    <cellStyle name="60% - Accent2 7" xfId="482" xr:uid="{00000000-0005-0000-0000-00003D010000}"/>
    <cellStyle name="60% - Accent2 8" xfId="483" xr:uid="{00000000-0005-0000-0000-00003E010000}"/>
    <cellStyle name="60% - Accent2 9" xfId="484" xr:uid="{00000000-0005-0000-0000-00003F010000}"/>
    <cellStyle name="60% - Accent3" xfId="1213" builtinId="40" customBuiltin="1"/>
    <cellStyle name="60% - Accent3 10" xfId="485" xr:uid="{00000000-0005-0000-0000-000041010000}"/>
    <cellStyle name="60% - Accent3 11" xfId="486" xr:uid="{00000000-0005-0000-0000-000042010000}"/>
    <cellStyle name="60% - Accent3 12" xfId="487" xr:uid="{00000000-0005-0000-0000-000043010000}"/>
    <cellStyle name="60% - Accent3 13" xfId="488" xr:uid="{00000000-0005-0000-0000-000044010000}"/>
    <cellStyle name="60% - Accent3 14" xfId="489" xr:uid="{00000000-0005-0000-0000-000045010000}"/>
    <cellStyle name="60% - Accent3 15" xfId="490" xr:uid="{00000000-0005-0000-0000-000046010000}"/>
    <cellStyle name="60% - Accent3 16" xfId="491" xr:uid="{00000000-0005-0000-0000-000047010000}"/>
    <cellStyle name="60% - Accent3 2" xfId="99" xr:uid="{00000000-0005-0000-0000-000048010000}"/>
    <cellStyle name="60% - Accent3 3" xfId="492" xr:uid="{00000000-0005-0000-0000-000049010000}"/>
    <cellStyle name="60% - Accent3 4" xfId="493" xr:uid="{00000000-0005-0000-0000-00004A010000}"/>
    <cellStyle name="60% - Accent3 5" xfId="494" xr:uid="{00000000-0005-0000-0000-00004B010000}"/>
    <cellStyle name="60% - Accent3 6" xfId="495" xr:uid="{00000000-0005-0000-0000-00004C010000}"/>
    <cellStyle name="60% - Accent3 7" xfId="496" xr:uid="{00000000-0005-0000-0000-00004D010000}"/>
    <cellStyle name="60% - Accent3 8" xfId="497" xr:uid="{00000000-0005-0000-0000-00004E010000}"/>
    <cellStyle name="60% - Accent3 9" xfId="498" xr:uid="{00000000-0005-0000-0000-00004F010000}"/>
    <cellStyle name="60% - Accent4" xfId="1217" builtinId="44" customBuiltin="1"/>
    <cellStyle name="60% - Accent4 10" xfId="499" xr:uid="{00000000-0005-0000-0000-000051010000}"/>
    <cellStyle name="60% - Accent4 11" xfId="500" xr:uid="{00000000-0005-0000-0000-000052010000}"/>
    <cellStyle name="60% - Accent4 12" xfId="501" xr:uid="{00000000-0005-0000-0000-000053010000}"/>
    <cellStyle name="60% - Accent4 13" xfId="502" xr:uid="{00000000-0005-0000-0000-000054010000}"/>
    <cellStyle name="60% - Accent4 14" xfId="503" xr:uid="{00000000-0005-0000-0000-000055010000}"/>
    <cellStyle name="60% - Accent4 15" xfId="504" xr:uid="{00000000-0005-0000-0000-000056010000}"/>
    <cellStyle name="60% - Accent4 16" xfId="505" xr:uid="{00000000-0005-0000-0000-000057010000}"/>
    <cellStyle name="60% - Accent4 2" xfId="100" xr:uid="{00000000-0005-0000-0000-000058010000}"/>
    <cellStyle name="60% - Accent4 3" xfId="506" xr:uid="{00000000-0005-0000-0000-000059010000}"/>
    <cellStyle name="60% - Accent4 4" xfId="507" xr:uid="{00000000-0005-0000-0000-00005A010000}"/>
    <cellStyle name="60% - Accent4 5" xfId="508" xr:uid="{00000000-0005-0000-0000-00005B010000}"/>
    <cellStyle name="60% - Accent4 6" xfId="509" xr:uid="{00000000-0005-0000-0000-00005C010000}"/>
    <cellStyle name="60% - Accent4 7" xfId="510" xr:uid="{00000000-0005-0000-0000-00005D010000}"/>
    <cellStyle name="60% - Accent4 8" xfId="511" xr:uid="{00000000-0005-0000-0000-00005E010000}"/>
    <cellStyle name="60% - Accent4 9" xfId="512" xr:uid="{00000000-0005-0000-0000-00005F010000}"/>
    <cellStyle name="60% - Accent5" xfId="1221" builtinId="48" customBuiltin="1"/>
    <cellStyle name="60% - Accent5 10" xfId="513" xr:uid="{00000000-0005-0000-0000-000061010000}"/>
    <cellStyle name="60% - Accent5 11" xfId="514" xr:uid="{00000000-0005-0000-0000-000062010000}"/>
    <cellStyle name="60% - Accent5 12" xfId="515" xr:uid="{00000000-0005-0000-0000-000063010000}"/>
    <cellStyle name="60% - Accent5 13" xfId="516" xr:uid="{00000000-0005-0000-0000-000064010000}"/>
    <cellStyle name="60% - Accent5 14" xfId="517" xr:uid="{00000000-0005-0000-0000-000065010000}"/>
    <cellStyle name="60% - Accent5 15" xfId="518" xr:uid="{00000000-0005-0000-0000-000066010000}"/>
    <cellStyle name="60% - Accent5 16" xfId="519" xr:uid="{00000000-0005-0000-0000-000067010000}"/>
    <cellStyle name="60% - Accent5 2" xfId="101" xr:uid="{00000000-0005-0000-0000-000068010000}"/>
    <cellStyle name="60% - Accent5 3" xfId="520" xr:uid="{00000000-0005-0000-0000-000069010000}"/>
    <cellStyle name="60% - Accent5 4" xfId="521" xr:uid="{00000000-0005-0000-0000-00006A010000}"/>
    <cellStyle name="60% - Accent5 5" xfId="522" xr:uid="{00000000-0005-0000-0000-00006B010000}"/>
    <cellStyle name="60% - Accent5 6" xfId="523" xr:uid="{00000000-0005-0000-0000-00006C010000}"/>
    <cellStyle name="60% - Accent5 7" xfId="524" xr:uid="{00000000-0005-0000-0000-00006D010000}"/>
    <cellStyle name="60% - Accent5 8" xfId="525" xr:uid="{00000000-0005-0000-0000-00006E010000}"/>
    <cellStyle name="60% - Accent5 9" xfId="526" xr:uid="{00000000-0005-0000-0000-00006F010000}"/>
    <cellStyle name="60% - Accent6" xfId="1225" builtinId="52" customBuiltin="1"/>
    <cellStyle name="60% - Accent6 10" xfId="527" xr:uid="{00000000-0005-0000-0000-000071010000}"/>
    <cellStyle name="60% - Accent6 11" xfId="528" xr:uid="{00000000-0005-0000-0000-000072010000}"/>
    <cellStyle name="60% - Accent6 12" xfId="529" xr:uid="{00000000-0005-0000-0000-000073010000}"/>
    <cellStyle name="60% - Accent6 13" xfId="530" xr:uid="{00000000-0005-0000-0000-000074010000}"/>
    <cellStyle name="60% - Accent6 14" xfId="531" xr:uid="{00000000-0005-0000-0000-000075010000}"/>
    <cellStyle name="60% - Accent6 15" xfId="532" xr:uid="{00000000-0005-0000-0000-000076010000}"/>
    <cellStyle name="60% - Accent6 16" xfId="533" xr:uid="{00000000-0005-0000-0000-000077010000}"/>
    <cellStyle name="60% - Accent6 2" xfId="102" xr:uid="{00000000-0005-0000-0000-000078010000}"/>
    <cellStyle name="60% - Accent6 3" xfId="534" xr:uid="{00000000-0005-0000-0000-000079010000}"/>
    <cellStyle name="60% - Accent6 4" xfId="535" xr:uid="{00000000-0005-0000-0000-00007A010000}"/>
    <cellStyle name="60% - Accent6 5" xfId="536" xr:uid="{00000000-0005-0000-0000-00007B010000}"/>
    <cellStyle name="60% - Accent6 6" xfId="537" xr:uid="{00000000-0005-0000-0000-00007C010000}"/>
    <cellStyle name="60% - Accent6 7" xfId="538" xr:uid="{00000000-0005-0000-0000-00007D010000}"/>
    <cellStyle name="60% - Accent6 8" xfId="539" xr:uid="{00000000-0005-0000-0000-00007E010000}"/>
    <cellStyle name="60% - Accent6 9" xfId="540" xr:uid="{00000000-0005-0000-0000-00007F010000}"/>
    <cellStyle name="Accent1" xfId="1202" builtinId="29" customBuiltin="1"/>
    <cellStyle name="Accent1 10" xfId="541" xr:uid="{00000000-0005-0000-0000-000081010000}"/>
    <cellStyle name="Accent1 11" xfId="542" xr:uid="{00000000-0005-0000-0000-000082010000}"/>
    <cellStyle name="Accent1 12" xfId="543" xr:uid="{00000000-0005-0000-0000-000083010000}"/>
    <cellStyle name="Accent1 13" xfId="544" xr:uid="{00000000-0005-0000-0000-000084010000}"/>
    <cellStyle name="Accent1 14" xfId="545" xr:uid="{00000000-0005-0000-0000-000085010000}"/>
    <cellStyle name="Accent1 15" xfId="546" xr:uid="{00000000-0005-0000-0000-000086010000}"/>
    <cellStyle name="Accent1 16" xfId="547" xr:uid="{00000000-0005-0000-0000-000087010000}"/>
    <cellStyle name="Accent1 2" xfId="103" xr:uid="{00000000-0005-0000-0000-000088010000}"/>
    <cellStyle name="Accent1 3" xfId="548" xr:uid="{00000000-0005-0000-0000-000089010000}"/>
    <cellStyle name="Accent1 4" xfId="549" xr:uid="{00000000-0005-0000-0000-00008A010000}"/>
    <cellStyle name="Accent1 5" xfId="550" xr:uid="{00000000-0005-0000-0000-00008B010000}"/>
    <cellStyle name="Accent1 6" xfId="551" xr:uid="{00000000-0005-0000-0000-00008C010000}"/>
    <cellStyle name="Accent1 7" xfId="552" xr:uid="{00000000-0005-0000-0000-00008D010000}"/>
    <cellStyle name="Accent1 8" xfId="553" xr:uid="{00000000-0005-0000-0000-00008E010000}"/>
    <cellStyle name="Accent1 9" xfId="554" xr:uid="{00000000-0005-0000-0000-00008F010000}"/>
    <cellStyle name="Accent2" xfId="1206" builtinId="33" customBuiltin="1"/>
    <cellStyle name="Accent2 10" xfId="555" xr:uid="{00000000-0005-0000-0000-000091010000}"/>
    <cellStyle name="Accent2 11" xfId="556" xr:uid="{00000000-0005-0000-0000-000092010000}"/>
    <cellStyle name="Accent2 12" xfId="557" xr:uid="{00000000-0005-0000-0000-000093010000}"/>
    <cellStyle name="Accent2 13" xfId="558" xr:uid="{00000000-0005-0000-0000-000094010000}"/>
    <cellStyle name="Accent2 14" xfId="559" xr:uid="{00000000-0005-0000-0000-000095010000}"/>
    <cellStyle name="Accent2 15" xfId="560" xr:uid="{00000000-0005-0000-0000-000096010000}"/>
    <cellStyle name="Accent2 16" xfId="561" xr:uid="{00000000-0005-0000-0000-000097010000}"/>
    <cellStyle name="Accent2 2" xfId="104" xr:uid="{00000000-0005-0000-0000-000098010000}"/>
    <cellStyle name="Accent2 3" xfId="562" xr:uid="{00000000-0005-0000-0000-000099010000}"/>
    <cellStyle name="Accent2 4" xfId="563" xr:uid="{00000000-0005-0000-0000-00009A010000}"/>
    <cellStyle name="Accent2 5" xfId="564" xr:uid="{00000000-0005-0000-0000-00009B010000}"/>
    <cellStyle name="Accent2 6" xfId="565" xr:uid="{00000000-0005-0000-0000-00009C010000}"/>
    <cellStyle name="Accent2 7" xfId="566" xr:uid="{00000000-0005-0000-0000-00009D010000}"/>
    <cellStyle name="Accent2 8" xfId="567" xr:uid="{00000000-0005-0000-0000-00009E010000}"/>
    <cellStyle name="Accent2 9" xfId="568" xr:uid="{00000000-0005-0000-0000-00009F010000}"/>
    <cellStyle name="Accent3" xfId="1210" builtinId="37" customBuiltin="1"/>
    <cellStyle name="Accent3 10" xfId="569" xr:uid="{00000000-0005-0000-0000-0000A1010000}"/>
    <cellStyle name="Accent3 11" xfId="570" xr:uid="{00000000-0005-0000-0000-0000A2010000}"/>
    <cellStyle name="Accent3 12" xfId="571" xr:uid="{00000000-0005-0000-0000-0000A3010000}"/>
    <cellStyle name="Accent3 13" xfId="572" xr:uid="{00000000-0005-0000-0000-0000A4010000}"/>
    <cellStyle name="Accent3 14" xfId="573" xr:uid="{00000000-0005-0000-0000-0000A5010000}"/>
    <cellStyle name="Accent3 15" xfId="574" xr:uid="{00000000-0005-0000-0000-0000A6010000}"/>
    <cellStyle name="Accent3 16" xfId="575" xr:uid="{00000000-0005-0000-0000-0000A7010000}"/>
    <cellStyle name="Accent3 2" xfId="105" xr:uid="{00000000-0005-0000-0000-0000A8010000}"/>
    <cellStyle name="Accent3 3" xfId="576" xr:uid="{00000000-0005-0000-0000-0000A9010000}"/>
    <cellStyle name="Accent3 4" xfId="577" xr:uid="{00000000-0005-0000-0000-0000AA010000}"/>
    <cellStyle name="Accent3 5" xfId="578" xr:uid="{00000000-0005-0000-0000-0000AB010000}"/>
    <cellStyle name="Accent3 6" xfId="579" xr:uid="{00000000-0005-0000-0000-0000AC010000}"/>
    <cellStyle name="Accent3 7" xfId="580" xr:uid="{00000000-0005-0000-0000-0000AD010000}"/>
    <cellStyle name="Accent3 8" xfId="581" xr:uid="{00000000-0005-0000-0000-0000AE010000}"/>
    <cellStyle name="Accent3 9" xfId="582" xr:uid="{00000000-0005-0000-0000-0000AF010000}"/>
    <cellStyle name="Accent4" xfId="1214" builtinId="41" customBuiltin="1"/>
    <cellStyle name="Accent4 10" xfId="583" xr:uid="{00000000-0005-0000-0000-0000B1010000}"/>
    <cellStyle name="Accent4 11" xfId="584" xr:uid="{00000000-0005-0000-0000-0000B2010000}"/>
    <cellStyle name="Accent4 12" xfId="585" xr:uid="{00000000-0005-0000-0000-0000B3010000}"/>
    <cellStyle name="Accent4 13" xfId="586" xr:uid="{00000000-0005-0000-0000-0000B4010000}"/>
    <cellStyle name="Accent4 14" xfId="587" xr:uid="{00000000-0005-0000-0000-0000B5010000}"/>
    <cellStyle name="Accent4 15" xfId="588" xr:uid="{00000000-0005-0000-0000-0000B6010000}"/>
    <cellStyle name="Accent4 16" xfId="589" xr:uid="{00000000-0005-0000-0000-0000B7010000}"/>
    <cellStyle name="Accent4 2" xfId="106" xr:uid="{00000000-0005-0000-0000-0000B8010000}"/>
    <cellStyle name="Accent4 3" xfId="590" xr:uid="{00000000-0005-0000-0000-0000B9010000}"/>
    <cellStyle name="Accent4 4" xfId="591" xr:uid="{00000000-0005-0000-0000-0000BA010000}"/>
    <cellStyle name="Accent4 5" xfId="592" xr:uid="{00000000-0005-0000-0000-0000BB010000}"/>
    <cellStyle name="Accent4 6" xfId="593" xr:uid="{00000000-0005-0000-0000-0000BC010000}"/>
    <cellStyle name="Accent4 7" xfId="594" xr:uid="{00000000-0005-0000-0000-0000BD010000}"/>
    <cellStyle name="Accent4 8" xfId="595" xr:uid="{00000000-0005-0000-0000-0000BE010000}"/>
    <cellStyle name="Accent4 9" xfId="596" xr:uid="{00000000-0005-0000-0000-0000BF010000}"/>
    <cellStyle name="Accent5" xfId="1218" builtinId="45" customBuiltin="1"/>
    <cellStyle name="Accent5 10" xfId="597" xr:uid="{00000000-0005-0000-0000-0000C1010000}"/>
    <cellStyle name="Accent5 11" xfId="598" xr:uid="{00000000-0005-0000-0000-0000C2010000}"/>
    <cellStyle name="Accent5 12" xfId="599" xr:uid="{00000000-0005-0000-0000-0000C3010000}"/>
    <cellStyle name="Accent5 13" xfId="600" xr:uid="{00000000-0005-0000-0000-0000C4010000}"/>
    <cellStyle name="Accent5 14" xfId="601" xr:uid="{00000000-0005-0000-0000-0000C5010000}"/>
    <cellStyle name="Accent5 15" xfId="602" xr:uid="{00000000-0005-0000-0000-0000C6010000}"/>
    <cellStyle name="Accent5 16" xfId="603" xr:uid="{00000000-0005-0000-0000-0000C7010000}"/>
    <cellStyle name="Accent5 2" xfId="107" xr:uid="{00000000-0005-0000-0000-0000C8010000}"/>
    <cellStyle name="Accent5 3" xfId="604" xr:uid="{00000000-0005-0000-0000-0000C9010000}"/>
    <cellStyle name="Accent5 4" xfId="605" xr:uid="{00000000-0005-0000-0000-0000CA010000}"/>
    <cellStyle name="Accent5 5" xfId="606" xr:uid="{00000000-0005-0000-0000-0000CB010000}"/>
    <cellStyle name="Accent5 6" xfId="607" xr:uid="{00000000-0005-0000-0000-0000CC010000}"/>
    <cellStyle name="Accent5 7" xfId="608" xr:uid="{00000000-0005-0000-0000-0000CD010000}"/>
    <cellStyle name="Accent5 8" xfId="609" xr:uid="{00000000-0005-0000-0000-0000CE010000}"/>
    <cellStyle name="Accent5 9" xfId="610" xr:uid="{00000000-0005-0000-0000-0000CF010000}"/>
    <cellStyle name="Accent6" xfId="1222" builtinId="49" customBuiltin="1"/>
    <cellStyle name="Accent6 10" xfId="611" xr:uid="{00000000-0005-0000-0000-0000D1010000}"/>
    <cellStyle name="Accent6 11" xfId="612" xr:uid="{00000000-0005-0000-0000-0000D2010000}"/>
    <cellStyle name="Accent6 12" xfId="613" xr:uid="{00000000-0005-0000-0000-0000D3010000}"/>
    <cellStyle name="Accent6 13" xfId="614" xr:uid="{00000000-0005-0000-0000-0000D4010000}"/>
    <cellStyle name="Accent6 14" xfId="615" xr:uid="{00000000-0005-0000-0000-0000D5010000}"/>
    <cellStyle name="Accent6 15" xfId="616" xr:uid="{00000000-0005-0000-0000-0000D6010000}"/>
    <cellStyle name="Accent6 16" xfId="617" xr:uid="{00000000-0005-0000-0000-0000D7010000}"/>
    <cellStyle name="Accent6 2" xfId="108" xr:uid="{00000000-0005-0000-0000-0000D8010000}"/>
    <cellStyle name="Accent6 3" xfId="618" xr:uid="{00000000-0005-0000-0000-0000D9010000}"/>
    <cellStyle name="Accent6 4" xfId="619" xr:uid="{00000000-0005-0000-0000-0000DA010000}"/>
    <cellStyle name="Accent6 5" xfId="620" xr:uid="{00000000-0005-0000-0000-0000DB010000}"/>
    <cellStyle name="Accent6 6" xfId="621" xr:uid="{00000000-0005-0000-0000-0000DC010000}"/>
    <cellStyle name="Accent6 7" xfId="622" xr:uid="{00000000-0005-0000-0000-0000DD010000}"/>
    <cellStyle name="Accent6 8" xfId="623" xr:uid="{00000000-0005-0000-0000-0000DE010000}"/>
    <cellStyle name="Accent6 9" xfId="624" xr:uid="{00000000-0005-0000-0000-0000DF010000}"/>
    <cellStyle name="Berekening" xfId="1196" builtinId="22" customBuiltin="1"/>
    <cellStyle name="Berekening 10" xfId="625" xr:uid="{00000000-0005-0000-0000-0000E1010000}"/>
    <cellStyle name="Berekening 10 2" xfId="2223" xr:uid="{00000000-0005-0000-0000-0000E2010000}"/>
    <cellStyle name="Berekening 10 3" xfId="2224" xr:uid="{00000000-0005-0000-0000-0000E3010000}"/>
    <cellStyle name="Berekening 11" xfId="626" xr:uid="{00000000-0005-0000-0000-0000E4010000}"/>
    <cellStyle name="Berekening 11 2" xfId="2225" xr:uid="{00000000-0005-0000-0000-0000E5010000}"/>
    <cellStyle name="Berekening 11 3" xfId="2226" xr:uid="{00000000-0005-0000-0000-0000E6010000}"/>
    <cellStyle name="Berekening 12" xfId="627" xr:uid="{00000000-0005-0000-0000-0000E7010000}"/>
    <cellStyle name="Berekening 12 2" xfId="2227" xr:uid="{00000000-0005-0000-0000-0000E8010000}"/>
    <cellStyle name="Berekening 12 3" xfId="2228" xr:uid="{00000000-0005-0000-0000-0000E9010000}"/>
    <cellStyle name="Berekening 13" xfId="628" xr:uid="{00000000-0005-0000-0000-0000EA010000}"/>
    <cellStyle name="Berekening 13 2" xfId="2229" xr:uid="{00000000-0005-0000-0000-0000EB010000}"/>
    <cellStyle name="Berekening 13 3" xfId="2230" xr:uid="{00000000-0005-0000-0000-0000EC010000}"/>
    <cellStyle name="Berekening 14" xfId="629" xr:uid="{00000000-0005-0000-0000-0000ED010000}"/>
    <cellStyle name="Berekening 14 2" xfId="2231" xr:uid="{00000000-0005-0000-0000-0000EE010000}"/>
    <cellStyle name="Berekening 14 3" xfId="2232" xr:uid="{00000000-0005-0000-0000-0000EF010000}"/>
    <cellStyle name="Berekening 15" xfId="630" xr:uid="{00000000-0005-0000-0000-0000F0010000}"/>
    <cellStyle name="Berekening 15 2" xfId="2233" xr:uid="{00000000-0005-0000-0000-0000F1010000}"/>
    <cellStyle name="Berekening 15 3" xfId="2234" xr:uid="{00000000-0005-0000-0000-0000F2010000}"/>
    <cellStyle name="Berekening 16" xfId="631" xr:uid="{00000000-0005-0000-0000-0000F3010000}"/>
    <cellStyle name="Berekening 16 2" xfId="2235" xr:uid="{00000000-0005-0000-0000-0000F4010000}"/>
    <cellStyle name="Berekening 16 3" xfId="2236" xr:uid="{00000000-0005-0000-0000-0000F5010000}"/>
    <cellStyle name="Berekening 2" xfId="109" xr:uid="{00000000-0005-0000-0000-0000F6010000}"/>
    <cellStyle name="Berekening 2 2" xfId="2237" xr:uid="{00000000-0005-0000-0000-0000F7010000}"/>
    <cellStyle name="Berekening 2 3" xfId="2238" xr:uid="{00000000-0005-0000-0000-0000F8010000}"/>
    <cellStyle name="Berekening 3" xfId="632" xr:uid="{00000000-0005-0000-0000-0000F9010000}"/>
    <cellStyle name="Berekening 3 2" xfId="2239" xr:uid="{00000000-0005-0000-0000-0000FA010000}"/>
    <cellStyle name="Berekening 3 3" xfId="2240" xr:uid="{00000000-0005-0000-0000-0000FB010000}"/>
    <cellStyle name="Berekening 4" xfId="633" xr:uid="{00000000-0005-0000-0000-0000FC010000}"/>
    <cellStyle name="Berekening 4 2" xfId="2241" xr:uid="{00000000-0005-0000-0000-0000FD010000}"/>
    <cellStyle name="Berekening 4 3" xfId="2242" xr:uid="{00000000-0005-0000-0000-0000FE010000}"/>
    <cellStyle name="Berekening 5" xfId="634" xr:uid="{00000000-0005-0000-0000-0000FF010000}"/>
    <cellStyle name="Berekening 5 2" xfId="2243" xr:uid="{00000000-0005-0000-0000-000000020000}"/>
    <cellStyle name="Berekening 5 3" xfId="2244" xr:uid="{00000000-0005-0000-0000-000001020000}"/>
    <cellStyle name="Berekening 6" xfId="635" xr:uid="{00000000-0005-0000-0000-000002020000}"/>
    <cellStyle name="Berekening 6 2" xfId="2245" xr:uid="{00000000-0005-0000-0000-000003020000}"/>
    <cellStyle name="Berekening 6 3" xfId="2246" xr:uid="{00000000-0005-0000-0000-000004020000}"/>
    <cellStyle name="Berekening 7" xfId="636" xr:uid="{00000000-0005-0000-0000-000005020000}"/>
    <cellStyle name="Berekening 7 2" xfId="2247" xr:uid="{00000000-0005-0000-0000-000006020000}"/>
    <cellStyle name="Berekening 7 3" xfId="2248" xr:uid="{00000000-0005-0000-0000-000007020000}"/>
    <cellStyle name="Berekening 8" xfId="637" xr:uid="{00000000-0005-0000-0000-000008020000}"/>
    <cellStyle name="Berekening 8 2" xfId="2249" xr:uid="{00000000-0005-0000-0000-000009020000}"/>
    <cellStyle name="Berekening 8 3" xfId="2250" xr:uid="{00000000-0005-0000-0000-00000A020000}"/>
    <cellStyle name="Berekening 9" xfId="638" xr:uid="{00000000-0005-0000-0000-00000B020000}"/>
    <cellStyle name="Berekening 9 2" xfId="2251" xr:uid="{00000000-0005-0000-0000-00000C020000}"/>
    <cellStyle name="Berekening 9 3" xfId="2252" xr:uid="{00000000-0005-0000-0000-00000D020000}"/>
    <cellStyle name="Controlecel" xfId="1198" builtinId="23" customBuiltin="1"/>
    <cellStyle name="Controlecel 10" xfId="639" xr:uid="{00000000-0005-0000-0000-00000F020000}"/>
    <cellStyle name="Controlecel 11" xfId="640" xr:uid="{00000000-0005-0000-0000-000010020000}"/>
    <cellStyle name="Controlecel 12" xfId="641" xr:uid="{00000000-0005-0000-0000-000011020000}"/>
    <cellStyle name="Controlecel 13" xfId="642" xr:uid="{00000000-0005-0000-0000-000012020000}"/>
    <cellStyle name="Controlecel 14" xfId="643" xr:uid="{00000000-0005-0000-0000-000013020000}"/>
    <cellStyle name="Controlecel 15" xfId="644" xr:uid="{00000000-0005-0000-0000-000014020000}"/>
    <cellStyle name="Controlecel 16" xfId="645" xr:uid="{00000000-0005-0000-0000-000015020000}"/>
    <cellStyle name="Controlecel 2" xfId="110" xr:uid="{00000000-0005-0000-0000-000016020000}"/>
    <cellStyle name="Controlecel 3" xfId="646" xr:uid="{00000000-0005-0000-0000-000017020000}"/>
    <cellStyle name="Controlecel 4" xfId="647" xr:uid="{00000000-0005-0000-0000-000018020000}"/>
    <cellStyle name="Controlecel 5" xfId="648" xr:uid="{00000000-0005-0000-0000-000019020000}"/>
    <cellStyle name="Controlecel 6" xfId="649" xr:uid="{00000000-0005-0000-0000-00001A020000}"/>
    <cellStyle name="Controlecel 7" xfId="650" xr:uid="{00000000-0005-0000-0000-00001B020000}"/>
    <cellStyle name="Controlecel 8" xfId="651" xr:uid="{00000000-0005-0000-0000-00001C020000}"/>
    <cellStyle name="Controlecel 9" xfId="652" xr:uid="{00000000-0005-0000-0000-00001D020000}"/>
    <cellStyle name="Euro" xfId="111" xr:uid="{00000000-0005-0000-0000-00001E020000}"/>
    <cellStyle name="Euro 2" xfId="112" xr:uid="{00000000-0005-0000-0000-00001F020000}"/>
    <cellStyle name="Euro 3" xfId="113" xr:uid="{00000000-0005-0000-0000-000020020000}"/>
    <cellStyle name="Euro 4" xfId="114" xr:uid="{00000000-0005-0000-0000-000021020000}"/>
    <cellStyle name="Euro 5" xfId="2253" xr:uid="{00000000-0005-0000-0000-000022020000}"/>
    <cellStyle name="Gekoppelde cel" xfId="1197" builtinId="24" customBuiltin="1"/>
    <cellStyle name="Gekoppelde cel 10" xfId="653" xr:uid="{00000000-0005-0000-0000-000024020000}"/>
    <cellStyle name="Gekoppelde cel 11" xfId="654" xr:uid="{00000000-0005-0000-0000-000025020000}"/>
    <cellStyle name="Gekoppelde cel 12" xfId="655" xr:uid="{00000000-0005-0000-0000-000026020000}"/>
    <cellStyle name="Gekoppelde cel 13" xfId="656" xr:uid="{00000000-0005-0000-0000-000027020000}"/>
    <cellStyle name="Gekoppelde cel 14" xfId="657" xr:uid="{00000000-0005-0000-0000-000028020000}"/>
    <cellStyle name="Gekoppelde cel 15" xfId="658" xr:uid="{00000000-0005-0000-0000-000029020000}"/>
    <cellStyle name="Gekoppelde cel 16" xfId="659" xr:uid="{00000000-0005-0000-0000-00002A020000}"/>
    <cellStyle name="Gekoppelde cel 2" xfId="115" xr:uid="{00000000-0005-0000-0000-00002B020000}"/>
    <cellStyle name="Gekoppelde cel 3" xfId="660" xr:uid="{00000000-0005-0000-0000-00002C020000}"/>
    <cellStyle name="Gekoppelde cel 4" xfId="661" xr:uid="{00000000-0005-0000-0000-00002D020000}"/>
    <cellStyle name="Gekoppelde cel 5" xfId="662" xr:uid="{00000000-0005-0000-0000-00002E020000}"/>
    <cellStyle name="Gekoppelde cel 6" xfId="663" xr:uid="{00000000-0005-0000-0000-00002F020000}"/>
    <cellStyle name="Gekoppelde cel 7" xfId="664" xr:uid="{00000000-0005-0000-0000-000030020000}"/>
    <cellStyle name="Gekoppelde cel 8" xfId="665" xr:uid="{00000000-0005-0000-0000-000031020000}"/>
    <cellStyle name="Gekoppelde cel 9" xfId="666" xr:uid="{00000000-0005-0000-0000-000032020000}"/>
    <cellStyle name="Goed" xfId="1191" builtinId="26" customBuiltin="1"/>
    <cellStyle name="Goed 10" xfId="667" xr:uid="{00000000-0005-0000-0000-000034020000}"/>
    <cellStyle name="Goed 11" xfId="668" xr:uid="{00000000-0005-0000-0000-000035020000}"/>
    <cellStyle name="Goed 12" xfId="669" xr:uid="{00000000-0005-0000-0000-000036020000}"/>
    <cellStyle name="Goed 13" xfId="670" xr:uid="{00000000-0005-0000-0000-000037020000}"/>
    <cellStyle name="Goed 14" xfId="671" xr:uid="{00000000-0005-0000-0000-000038020000}"/>
    <cellStyle name="Goed 15" xfId="672" xr:uid="{00000000-0005-0000-0000-000039020000}"/>
    <cellStyle name="Goed 16" xfId="673" xr:uid="{00000000-0005-0000-0000-00003A020000}"/>
    <cellStyle name="Goed 2" xfId="116" xr:uid="{00000000-0005-0000-0000-00003B020000}"/>
    <cellStyle name="Goed 3" xfId="674" xr:uid="{00000000-0005-0000-0000-00003C020000}"/>
    <cellStyle name="Goed 4" xfId="675" xr:uid="{00000000-0005-0000-0000-00003D020000}"/>
    <cellStyle name="Goed 5" xfId="676" xr:uid="{00000000-0005-0000-0000-00003E020000}"/>
    <cellStyle name="Goed 6" xfId="677" xr:uid="{00000000-0005-0000-0000-00003F020000}"/>
    <cellStyle name="Goed 7" xfId="678" xr:uid="{00000000-0005-0000-0000-000040020000}"/>
    <cellStyle name="Goed 8" xfId="679" xr:uid="{00000000-0005-0000-0000-000041020000}"/>
    <cellStyle name="Goed 9" xfId="680" xr:uid="{00000000-0005-0000-0000-000042020000}"/>
    <cellStyle name="Hyperlink 2" xfId="288" xr:uid="{00000000-0005-0000-0000-000043020000}"/>
    <cellStyle name="Hyperlink 2 2" xfId="889" xr:uid="{00000000-0005-0000-0000-000044020000}"/>
    <cellStyle name="Hyperlink 2 2 2" xfId="1067" xr:uid="{00000000-0005-0000-0000-000045020000}"/>
    <cellStyle name="Hyperlink 2 2 3" xfId="2386" xr:uid="{00000000-0005-0000-0000-000046020000}"/>
    <cellStyle name="Hyperlink 2 3" xfId="1042" xr:uid="{00000000-0005-0000-0000-000047020000}"/>
    <cellStyle name="Hyperlink 2 3 2" xfId="1418" xr:uid="{00000000-0005-0000-0000-000048020000}"/>
    <cellStyle name="Hyperlink 3" xfId="1078" xr:uid="{00000000-0005-0000-0000-000049020000}"/>
    <cellStyle name="Hyperlink 3 2" xfId="1453" xr:uid="{00000000-0005-0000-0000-00004A020000}"/>
    <cellStyle name="Invoer" xfId="1194" builtinId="20" customBuiltin="1"/>
    <cellStyle name="Invoer 10" xfId="681" xr:uid="{00000000-0005-0000-0000-00004C020000}"/>
    <cellStyle name="Invoer 10 2" xfId="2254" xr:uid="{00000000-0005-0000-0000-00004D020000}"/>
    <cellStyle name="Invoer 10 3" xfId="2255" xr:uid="{00000000-0005-0000-0000-00004E020000}"/>
    <cellStyle name="Invoer 11" xfId="682" xr:uid="{00000000-0005-0000-0000-00004F020000}"/>
    <cellStyle name="Invoer 11 2" xfId="2256" xr:uid="{00000000-0005-0000-0000-000050020000}"/>
    <cellStyle name="Invoer 11 3" xfId="2257" xr:uid="{00000000-0005-0000-0000-000051020000}"/>
    <cellStyle name="Invoer 12" xfId="683" xr:uid="{00000000-0005-0000-0000-000052020000}"/>
    <cellStyle name="Invoer 12 2" xfId="2258" xr:uid="{00000000-0005-0000-0000-000053020000}"/>
    <cellStyle name="Invoer 12 3" xfId="2259" xr:uid="{00000000-0005-0000-0000-000054020000}"/>
    <cellStyle name="Invoer 13" xfId="684" xr:uid="{00000000-0005-0000-0000-000055020000}"/>
    <cellStyle name="Invoer 13 2" xfId="2260" xr:uid="{00000000-0005-0000-0000-000056020000}"/>
    <cellStyle name="Invoer 13 3" xfId="2261" xr:uid="{00000000-0005-0000-0000-000057020000}"/>
    <cellStyle name="Invoer 14" xfId="685" xr:uid="{00000000-0005-0000-0000-000058020000}"/>
    <cellStyle name="Invoer 14 2" xfId="2262" xr:uid="{00000000-0005-0000-0000-000059020000}"/>
    <cellStyle name="Invoer 14 3" xfId="2263" xr:uid="{00000000-0005-0000-0000-00005A020000}"/>
    <cellStyle name="Invoer 15" xfId="686" xr:uid="{00000000-0005-0000-0000-00005B020000}"/>
    <cellStyle name="Invoer 15 2" xfId="2264" xr:uid="{00000000-0005-0000-0000-00005C020000}"/>
    <cellStyle name="Invoer 15 3" xfId="2265" xr:uid="{00000000-0005-0000-0000-00005D020000}"/>
    <cellStyle name="Invoer 16" xfId="687" xr:uid="{00000000-0005-0000-0000-00005E020000}"/>
    <cellStyle name="Invoer 16 2" xfId="2266" xr:uid="{00000000-0005-0000-0000-00005F020000}"/>
    <cellStyle name="Invoer 16 3" xfId="2267" xr:uid="{00000000-0005-0000-0000-000060020000}"/>
    <cellStyle name="Invoer 2" xfId="117" xr:uid="{00000000-0005-0000-0000-000061020000}"/>
    <cellStyle name="Invoer 2 2" xfId="2268" xr:uid="{00000000-0005-0000-0000-000062020000}"/>
    <cellStyle name="Invoer 2 3" xfId="2269" xr:uid="{00000000-0005-0000-0000-000063020000}"/>
    <cellStyle name="Invoer 3" xfId="688" xr:uid="{00000000-0005-0000-0000-000064020000}"/>
    <cellStyle name="Invoer 3 2" xfId="2270" xr:uid="{00000000-0005-0000-0000-000065020000}"/>
    <cellStyle name="Invoer 3 3" xfId="2271" xr:uid="{00000000-0005-0000-0000-000066020000}"/>
    <cellStyle name="Invoer 4" xfId="689" xr:uid="{00000000-0005-0000-0000-000067020000}"/>
    <cellStyle name="Invoer 4 2" xfId="2272" xr:uid="{00000000-0005-0000-0000-000068020000}"/>
    <cellStyle name="Invoer 4 3" xfId="2273" xr:uid="{00000000-0005-0000-0000-000069020000}"/>
    <cellStyle name="Invoer 5" xfId="690" xr:uid="{00000000-0005-0000-0000-00006A020000}"/>
    <cellStyle name="Invoer 5 2" xfId="2274" xr:uid="{00000000-0005-0000-0000-00006B020000}"/>
    <cellStyle name="Invoer 5 3" xfId="2275" xr:uid="{00000000-0005-0000-0000-00006C020000}"/>
    <cellStyle name="Invoer 6" xfId="691" xr:uid="{00000000-0005-0000-0000-00006D020000}"/>
    <cellStyle name="Invoer 6 2" xfId="2276" xr:uid="{00000000-0005-0000-0000-00006E020000}"/>
    <cellStyle name="Invoer 6 3" xfId="2277" xr:uid="{00000000-0005-0000-0000-00006F020000}"/>
    <cellStyle name="Invoer 7" xfId="692" xr:uid="{00000000-0005-0000-0000-000070020000}"/>
    <cellStyle name="Invoer 7 2" xfId="2278" xr:uid="{00000000-0005-0000-0000-000071020000}"/>
    <cellStyle name="Invoer 7 3" xfId="2279" xr:uid="{00000000-0005-0000-0000-000072020000}"/>
    <cellStyle name="Invoer 8" xfId="693" xr:uid="{00000000-0005-0000-0000-000073020000}"/>
    <cellStyle name="Invoer 8 2" xfId="2280" xr:uid="{00000000-0005-0000-0000-000074020000}"/>
    <cellStyle name="Invoer 8 3" xfId="2281" xr:uid="{00000000-0005-0000-0000-000075020000}"/>
    <cellStyle name="Invoer 9" xfId="694" xr:uid="{00000000-0005-0000-0000-000076020000}"/>
    <cellStyle name="Invoer 9 2" xfId="2282" xr:uid="{00000000-0005-0000-0000-000077020000}"/>
    <cellStyle name="Invoer 9 3" xfId="2283" xr:uid="{00000000-0005-0000-0000-000078020000}"/>
    <cellStyle name="Komma 2" xfId="118" xr:uid="{00000000-0005-0000-0000-000079020000}"/>
    <cellStyle name="Komma 3" xfId="119" xr:uid="{00000000-0005-0000-0000-00007A020000}"/>
    <cellStyle name="Kop 1" xfId="1187" builtinId="16" customBuiltin="1"/>
    <cellStyle name="Kop 1 10" xfId="695" xr:uid="{00000000-0005-0000-0000-00007C020000}"/>
    <cellStyle name="Kop 1 11" xfId="696" xr:uid="{00000000-0005-0000-0000-00007D020000}"/>
    <cellStyle name="Kop 1 12" xfId="697" xr:uid="{00000000-0005-0000-0000-00007E020000}"/>
    <cellStyle name="Kop 1 13" xfId="698" xr:uid="{00000000-0005-0000-0000-00007F020000}"/>
    <cellStyle name="Kop 1 14" xfId="699" xr:uid="{00000000-0005-0000-0000-000080020000}"/>
    <cellStyle name="Kop 1 15" xfId="700" xr:uid="{00000000-0005-0000-0000-000081020000}"/>
    <cellStyle name="Kop 1 16" xfId="701" xr:uid="{00000000-0005-0000-0000-000082020000}"/>
    <cellStyle name="Kop 1 2" xfId="120" xr:uid="{00000000-0005-0000-0000-000083020000}"/>
    <cellStyle name="Kop 1 3" xfId="702" xr:uid="{00000000-0005-0000-0000-000084020000}"/>
    <cellStyle name="Kop 1 4" xfId="703" xr:uid="{00000000-0005-0000-0000-000085020000}"/>
    <cellStyle name="Kop 1 5" xfId="704" xr:uid="{00000000-0005-0000-0000-000086020000}"/>
    <cellStyle name="Kop 1 6" xfId="705" xr:uid="{00000000-0005-0000-0000-000087020000}"/>
    <cellStyle name="Kop 1 7" xfId="706" xr:uid="{00000000-0005-0000-0000-000088020000}"/>
    <cellStyle name="Kop 1 8" xfId="707" xr:uid="{00000000-0005-0000-0000-000089020000}"/>
    <cellStyle name="Kop 1 9" xfId="708" xr:uid="{00000000-0005-0000-0000-00008A020000}"/>
    <cellStyle name="Kop 2" xfId="1188" builtinId="17" customBuiltin="1"/>
    <cellStyle name="Kop 2 10" xfId="709" xr:uid="{00000000-0005-0000-0000-00008C020000}"/>
    <cellStyle name="Kop 2 11" xfId="710" xr:uid="{00000000-0005-0000-0000-00008D020000}"/>
    <cellStyle name="Kop 2 12" xfId="711" xr:uid="{00000000-0005-0000-0000-00008E020000}"/>
    <cellStyle name="Kop 2 13" xfId="712" xr:uid="{00000000-0005-0000-0000-00008F020000}"/>
    <cellStyle name="Kop 2 14" xfId="713" xr:uid="{00000000-0005-0000-0000-000090020000}"/>
    <cellStyle name="Kop 2 15" xfId="714" xr:uid="{00000000-0005-0000-0000-000091020000}"/>
    <cellStyle name="Kop 2 16" xfId="715" xr:uid="{00000000-0005-0000-0000-000092020000}"/>
    <cellStyle name="Kop 2 2" xfId="121" xr:uid="{00000000-0005-0000-0000-000093020000}"/>
    <cellStyle name="Kop 2 3" xfId="716" xr:uid="{00000000-0005-0000-0000-000094020000}"/>
    <cellStyle name="Kop 2 4" xfId="717" xr:uid="{00000000-0005-0000-0000-000095020000}"/>
    <cellStyle name="Kop 2 5" xfId="718" xr:uid="{00000000-0005-0000-0000-000096020000}"/>
    <cellStyle name="Kop 2 6" xfId="719" xr:uid="{00000000-0005-0000-0000-000097020000}"/>
    <cellStyle name="Kop 2 7" xfId="720" xr:uid="{00000000-0005-0000-0000-000098020000}"/>
    <cellStyle name="Kop 2 8" xfId="721" xr:uid="{00000000-0005-0000-0000-000099020000}"/>
    <cellStyle name="Kop 2 9" xfId="722" xr:uid="{00000000-0005-0000-0000-00009A020000}"/>
    <cellStyle name="Kop 3" xfId="1189" builtinId="18" customBuiltin="1"/>
    <cellStyle name="Kop 3 10" xfId="723" xr:uid="{00000000-0005-0000-0000-00009C020000}"/>
    <cellStyle name="Kop 3 11" xfId="724" xr:uid="{00000000-0005-0000-0000-00009D020000}"/>
    <cellStyle name="Kop 3 12" xfId="725" xr:uid="{00000000-0005-0000-0000-00009E020000}"/>
    <cellStyle name="Kop 3 13" xfId="726" xr:uid="{00000000-0005-0000-0000-00009F020000}"/>
    <cellStyle name="Kop 3 14" xfId="727" xr:uid="{00000000-0005-0000-0000-0000A0020000}"/>
    <cellStyle name="Kop 3 15" xfId="728" xr:uid="{00000000-0005-0000-0000-0000A1020000}"/>
    <cellStyle name="Kop 3 16" xfId="729" xr:uid="{00000000-0005-0000-0000-0000A2020000}"/>
    <cellStyle name="Kop 3 2" xfId="122" xr:uid="{00000000-0005-0000-0000-0000A3020000}"/>
    <cellStyle name="Kop 3 3" xfId="730" xr:uid="{00000000-0005-0000-0000-0000A4020000}"/>
    <cellStyle name="Kop 3 4" xfId="731" xr:uid="{00000000-0005-0000-0000-0000A5020000}"/>
    <cellStyle name="Kop 3 5" xfId="732" xr:uid="{00000000-0005-0000-0000-0000A6020000}"/>
    <cellStyle name="Kop 3 6" xfId="733" xr:uid="{00000000-0005-0000-0000-0000A7020000}"/>
    <cellStyle name="Kop 3 7" xfId="734" xr:uid="{00000000-0005-0000-0000-0000A8020000}"/>
    <cellStyle name="Kop 3 8" xfId="735" xr:uid="{00000000-0005-0000-0000-0000A9020000}"/>
    <cellStyle name="Kop 3 9" xfId="736" xr:uid="{00000000-0005-0000-0000-0000AA020000}"/>
    <cellStyle name="Kop 4" xfId="1190" builtinId="19" customBuiltin="1"/>
    <cellStyle name="Kop 4 10" xfId="737" xr:uid="{00000000-0005-0000-0000-0000AC020000}"/>
    <cellStyle name="Kop 4 11" xfId="738" xr:uid="{00000000-0005-0000-0000-0000AD020000}"/>
    <cellStyle name="Kop 4 12" xfId="739" xr:uid="{00000000-0005-0000-0000-0000AE020000}"/>
    <cellStyle name="Kop 4 13" xfId="740" xr:uid="{00000000-0005-0000-0000-0000AF020000}"/>
    <cellStyle name="Kop 4 14" xfId="741" xr:uid="{00000000-0005-0000-0000-0000B0020000}"/>
    <cellStyle name="Kop 4 15" xfId="742" xr:uid="{00000000-0005-0000-0000-0000B1020000}"/>
    <cellStyle name="Kop 4 16" xfId="743" xr:uid="{00000000-0005-0000-0000-0000B2020000}"/>
    <cellStyle name="Kop 4 2" xfId="123" xr:uid="{00000000-0005-0000-0000-0000B3020000}"/>
    <cellStyle name="Kop 4 3" xfId="744" xr:uid="{00000000-0005-0000-0000-0000B4020000}"/>
    <cellStyle name="Kop 4 4" xfId="745" xr:uid="{00000000-0005-0000-0000-0000B5020000}"/>
    <cellStyle name="Kop 4 5" xfId="746" xr:uid="{00000000-0005-0000-0000-0000B6020000}"/>
    <cellStyle name="Kop 4 6" xfId="747" xr:uid="{00000000-0005-0000-0000-0000B7020000}"/>
    <cellStyle name="Kop 4 7" xfId="748" xr:uid="{00000000-0005-0000-0000-0000B8020000}"/>
    <cellStyle name="Kop 4 8" xfId="749" xr:uid="{00000000-0005-0000-0000-0000B9020000}"/>
    <cellStyle name="Kop 4 9" xfId="750" xr:uid="{00000000-0005-0000-0000-0000BA020000}"/>
    <cellStyle name="Neutraal" xfId="1193" builtinId="28" customBuiltin="1"/>
    <cellStyle name="Neutraal 10" xfId="751" xr:uid="{00000000-0005-0000-0000-0000BC020000}"/>
    <cellStyle name="Neutraal 11" xfId="752" xr:uid="{00000000-0005-0000-0000-0000BD020000}"/>
    <cellStyle name="Neutraal 12" xfId="753" xr:uid="{00000000-0005-0000-0000-0000BE020000}"/>
    <cellStyle name="Neutraal 13" xfId="754" xr:uid="{00000000-0005-0000-0000-0000BF020000}"/>
    <cellStyle name="Neutraal 14" xfId="755" xr:uid="{00000000-0005-0000-0000-0000C0020000}"/>
    <cellStyle name="Neutraal 15" xfId="756" xr:uid="{00000000-0005-0000-0000-0000C1020000}"/>
    <cellStyle name="Neutraal 16" xfId="757" xr:uid="{00000000-0005-0000-0000-0000C2020000}"/>
    <cellStyle name="Neutraal 2" xfId="124" xr:uid="{00000000-0005-0000-0000-0000C3020000}"/>
    <cellStyle name="Neutraal 3" xfId="758" xr:uid="{00000000-0005-0000-0000-0000C4020000}"/>
    <cellStyle name="Neutraal 4" xfId="759" xr:uid="{00000000-0005-0000-0000-0000C5020000}"/>
    <cellStyle name="Neutraal 5" xfId="760" xr:uid="{00000000-0005-0000-0000-0000C6020000}"/>
    <cellStyle name="Neutraal 6" xfId="761" xr:uid="{00000000-0005-0000-0000-0000C7020000}"/>
    <cellStyle name="Neutraal 7" xfId="762" xr:uid="{00000000-0005-0000-0000-0000C8020000}"/>
    <cellStyle name="Neutraal 8" xfId="763" xr:uid="{00000000-0005-0000-0000-0000C9020000}"/>
    <cellStyle name="Neutraal 9" xfId="764" xr:uid="{00000000-0005-0000-0000-0000CA020000}"/>
    <cellStyle name="Notitie 10" xfId="765" xr:uid="{00000000-0005-0000-0000-0000CB020000}"/>
    <cellStyle name="Notitie 10 2" xfId="2284" xr:uid="{00000000-0005-0000-0000-0000CC020000}"/>
    <cellStyle name="Notitie 10 3" xfId="2285" xr:uid="{00000000-0005-0000-0000-0000CD020000}"/>
    <cellStyle name="Notitie 11" xfId="766" xr:uid="{00000000-0005-0000-0000-0000CE020000}"/>
    <cellStyle name="Notitie 11 2" xfId="2286" xr:uid="{00000000-0005-0000-0000-0000CF020000}"/>
    <cellStyle name="Notitie 11 3" xfId="2287" xr:uid="{00000000-0005-0000-0000-0000D0020000}"/>
    <cellStyle name="Notitie 12" xfId="767" xr:uid="{00000000-0005-0000-0000-0000D1020000}"/>
    <cellStyle name="Notitie 12 2" xfId="2288" xr:uid="{00000000-0005-0000-0000-0000D2020000}"/>
    <cellStyle name="Notitie 12 3" xfId="2289" xr:uid="{00000000-0005-0000-0000-0000D3020000}"/>
    <cellStyle name="Notitie 13" xfId="768" xr:uid="{00000000-0005-0000-0000-0000D4020000}"/>
    <cellStyle name="Notitie 13 2" xfId="2290" xr:uid="{00000000-0005-0000-0000-0000D5020000}"/>
    <cellStyle name="Notitie 13 3" xfId="2291" xr:uid="{00000000-0005-0000-0000-0000D6020000}"/>
    <cellStyle name="Notitie 14" xfId="769" xr:uid="{00000000-0005-0000-0000-0000D7020000}"/>
    <cellStyle name="Notitie 14 2" xfId="2292" xr:uid="{00000000-0005-0000-0000-0000D8020000}"/>
    <cellStyle name="Notitie 14 3" xfId="2293" xr:uid="{00000000-0005-0000-0000-0000D9020000}"/>
    <cellStyle name="Notitie 15" xfId="770" xr:uid="{00000000-0005-0000-0000-0000DA020000}"/>
    <cellStyle name="Notitie 15 2" xfId="2294" xr:uid="{00000000-0005-0000-0000-0000DB020000}"/>
    <cellStyle name="Notitie 15 3" xfId="2295" xr:uid="{00000000-0005-0000-0000-0000DC020000}"/>
    <cellStyle name="Notitie 16" xfId="771" xr:uid="{00000000-0005-0000-0000-0000DD020000}"/>
    <cellStyle name="Notitie 16 2" xfId="2296" xr:uid="{00000000-0005-0000-0000-0000DE020000}"/>
    <cellStyle name="Notitie 16 3" xfId="2297" xr:uid="{00000000-0005-0000-0000-0000DF020000}"/>
    <cellStyle name="Notitie 17" xfId="1229" xr:uid="{00000000-0005-0000-0000-0000E0020000}"/>
    <cellStyle name="Notitie 17 2" xfId="1564" xr:uid="{00000000-0005-0000-0000-0000E1020000}"/>
    <cellStyle name="Notitie 17 2 2" xfId="2220" xr:uid="{00000000-0005-0000-0000-0000E2020000}"/>
    <cellStyle name="Notitie 17 3" xfId="1892" xr:uid="{00000000-0005-0000-0000-0000E3020000}"/>
    <cellStyle name="Notitie 2" xfId="125" xr:uid="{00000000-0005-0000-0000-0000E4020000}"/>
    <cellStyle name="Notitie 2 2" xfId="126" xr:uid="{00000000-0005-0000-0000-0000E5020000}"/>
    <cellStyle name="Notitie 2 2 2" xfId="127" xr:uid="{00000000-0005-0000-0000-0000E6020000}"/>
    <cellStyle name="Notitie 2 2 3" xfId="128" xr:uid="{00000000-0005-0000-0000-0000E7020000}"/>
    <cellStyle name="Notitie 2 2 4" xfId="129" xr:uid="{00000000-0005-0000-0000-0000E8020000}"/>
    <cellStyle name="Notitie 2 3" xfId="130" xr:uid="{00000000-0005-0000-0000-0000E9020000}"/>
    <cellStyle name="Notitie 2 4" xfId="131" xr:uid="{00000000-0005-0000-0000-0000EA020000}"/>
    <cellStyle name="Notitie 2 4 2" xfId="132" xr:uid="{00000000-0005-0000-0000-0000EB020000}"/>
    <cellStyle name="Notitie 2 5" xfId="133" xr:uid="{00000000-0005-0000-0000-0000EC020000}"/>
    <cellStyle name="Notitie 3" xfId="134" xr:uid="{00000000-0005-0000-0000-0000ED020000}"/>
    <cellStyle name="Notitie 3 2" xfId="135" xr:uid="{00000000-0005-0000-0000-0000EE020000}"/>
    <cellStyle name="Notitie 3 3" xfId="136" xr:uid="{00000000-0005-0000-0000-0000EF020000}"/>
    <cellStyle name="Notitie 3 4" xfId="137" xr:uid="{00000000-0005-0000-0000-0000F0020000}"/>
    <cellStyle name="Notitie 4" xfId="772" xr:uid="{00000000-0005-0000-0000-0000F1020000}"/>
    <cellStyle name="Notitie 4 2" xfId="2298" xr:uid="{00000000-0005-0000-0000-0000F2020000}"/>
    <cellStyle name="Notitie 4 3" xfId="2299" xr:uid="{00000000-0005-0000-0000-0000F3020000}"/>
    <cellStyle name="Notitie 5" xfId="773" xr:uid="{00000000-0005-0000-0000-0000F4020000}"/>
    <cellStyle name="Notitie 5 2" xfId="2300" xr:uid="{00000000-0005-0000-0000-0000F5020000}"/>
    <cellStyle name="Notitie 5 3" xfId="2301" xr:uid="{00000000-0005-0000-0000-0000F6020000}"/>
    <cellStyle name="Notitie 6" xfId="774" xr:uid="{00000000-0005-0000-0000-0000F7020000}"/>
    <cellStyle name="Notitie 6 2" xfId="2302" xr:uid="{00000000-0005-0000-0000-0000F8020000}"/>
    <cellStyle name="Notitie 6 3" xfId="2303" xr:uid="{00000000-0005-0000-0000-0000F9020000}"/>
    <cellStyle name="Notitie 7" xfId="775" xr:uid="{00000000-0005-0000-0000-0000FA020000}"/>
    <cellStyle name="Notitie 7 2" xfId="2304" xr:uid="{00000000-0005-0000-0000-0000FB020000}"/>
    <cellStyle name="Notitie 7 3" xfId="2305" xr:uid="{00000000-0005-0000-0000-0000FC020000}"/>
    <cellStyle name="Notitie 8" xfId="776" xr:uid="{00000000-0005-0000-0000-0000FD020000}"/>
    <cellStyle name="Notitie 8 2" xfId="2306" xr:uid="{00000000-0005-0000-0000-0000FE020000}"/>
    <cellStyle name="Notitie 8 3" xfId="2307" xr:uid="{00000000-0005-0000-0000-0000FF020000}"/>
    <cellStyle name="Notitie 9" xfId="777" xr:uid="{00000000-0005-0000-0000-000000030000}"/>
    <cellStyle name="Notitie 9 2" xfId="2308" xr:uid="{00000000-0005-0000-0000-000001030000}"/>
    <cellStyle name="Notitie 9 3" xfId="2309" xr:uid="{00000000-0005-0000-0000-000002030000}"/>
    <cellStyle name="Ongeldig" xfId="1192" builtinId="27" customBuiltin="1"/>
    <cellStyle name="Ongeldig 10" xfId="778" xr:uid="{00000000-0005-0000-0000-000004030000}"/>
    <cellStyle name="Ongeldig 11" xfId="779" xr:uid="{00000000-0005-0000-0000-000005030000}"/>
    <cellStyle name="Ongeldig 12" xfId="780" xr:uid="{00000000-0005-0000-0000-000006030000}"/>
    <cellStyle name="Ongeldig 13" xfId="781" xr:uid="{00000000-0005-0000-0000-000007030000}"/>
    <cellStyle name="Ongeldig 14" xfId="782" xr:uid="{00000000-0005-0000-0000-000008030000}"/>
    <cellStyle name="Ongeldig 15" xfId="783" xr:uid="{00000000-0005-0000-0000-000009030000}"/>
    <cellStyle name="Ongeldig 16" xfId="784" xr:uid="{00000000-0005-0000-0000-00000A030000}"/>
    <cellStyle name="Ongeldig 2" xfId="138" xr:uid="{00000000-0005-0000-0000-00000B030000}"/>
    <cellStyle name="Ongeldig 3" xfId="785" xr:uid="{00000000-0005-0000-0000-00000C030000}"/>
    <cellStyle name="Ongeldig 4" xfId="786" xr:uid="{00000000-0005-0000-0000-00000D030000}"/>
    <cellStyle name="Ongeldig 5" xfId="787" xr:uid="{00000000-0005-0000-0000-00000E030000}"/>
    <cellStyle name="Ongeldig 6" xfId="788" xr:uid="{00000000-0005-0000-0000-00000F030000}"/>
    <cellStyle name="Ongeldig 7" xfId="789" xr:uid="{00000000-0005-0000-0000-000010030000}"/>
    <cellStyle name="Ongeldig 8" xfId="790" xr:uid="{00000000-0005-0000-0000-000011030000}"/>
    <cellStyle name="Ongeldig 9" xfId="791" xr:uid="{00000000-0005-0000-0000-000012030000}"/>
    <cellStyle name="Procent 2" xfId="139" xr:uid="{00000000-0005-0000-0000-000013030000}"/>
    <cellStyle name="Procent 2 2" xfId="140" xr:uid="{00000000-0005-0000-0000-000014030000}"/>
    <cellStyle name="Procent 2 2 2" xfId="141" xr:uid="{00000000-0005-0000-0000-000015030000}"/>
    <cellStyle name="Procent 2 2 3" xfId="277" xr:uid="{00000000-0005-0000-0000-000016030000}"/>
    <cellStyle name="Procent 2 2 4" xfId="1171" xr:uid="{00000000-0005-0000-0000-000017030000}"/>
    <cellStyle name="Procent 2 2 4 2" xfId="1542" xr:uid="{00000000-0005-0000-0000-000018030000}"/>
    <cellStyle name="Procent 2 3" xfId="142" xr:uid="{00000000-0005-0000-0000-000019030000}"/>
    <cellStyle name="Procent 2 3 2" xfId="143" xr:uid="{00000000-0005-0000-0000-00001A030000}"/>
    <cellStyle name="Procent 2 4" xfId="144" xr:uid="{00000000-0005-0000-0000-00001B030000}"/>
    <cellStyle name="Procent 3" xfId="145" xr:uid="{00000000-0005-0000-0000-00001C030000}"/>
    <cellStyle name="Procent 3 2" xfId="146" xr:uid="{00000000-0005-0000-0000-00001D030000}"/>
    <cellStyle name="Procent 3 2 2" xfId="147" xr:uid="{00000000-0005-0000-0000-00001E030000}"/>
    <cellStyle name="Procent 3 2 3" xfId="278" xr:uid="{00000000-0005-0000-0000-00001F030000}"/>
    <cellStyle name="Procent 3 3" xfId="148" xr:uid="{00000000-0005-0000-0000-000020030000}"/>
    <cellStyle name="Procent 3 3 2" xfId="279" xr:uid="{00000000-0005-0000-0000-000021030000}"/>
    <cellStyle name="Procent 3 4" xfId="149" xr:uid="{00000000-0005-0000-0000-000022030000}"/>
    <cellStyle name="Procent 3 5" xfId="280" xr:uid="{00000000-0005-0000-0000-000023030000}"/>
    <cellStyle name="Procent 3 6" xfId="1172" xr:uid="{00000000-0005-0000-0000-000024030000}"/>
    <cellStyle name="Procent 3 6 2" xfId="1543" xr:uid="{00000000-0005-0000-0000-000025030000}"/>
    <cellStyle name="Procent 4" xfId="150" xr:uid="{00000000-0005-0000-0000-000026030000}"/>
    <cellStyle name="Procent 4 2" xfId="1173" xr:uid="{00000000-0005-0000-0000-000027030000}"/>
    <cellStyle name="Standaard" xfId="0" builtinId="0"/>
    <cellStyle name="Standaard 10" xfId="1" xr:uid="{00000000-0005-0000-0000-000029030000}"/>
    <cellStyle name="Standaard 10 2" xfId="151" xr:uid="{00000000-0005-0000-0000-00002A030000}"/>
    <cellStyle name="Standaard 10 2 2" xfId="152" xr:uid="{00000000-0005-0000-0000-00002B030000}"/>
    <cellStyle name="Standaard 10 3" xfId="153" xr:uid="{00000000-0005-0000-0000-00002C030000}"/>
    <cellStyle name="Standaard 10 4" xfId="154" xr:uid="{00000000-0005-0000-0000-00002D030000}"/>
    <cellStyle name="Standaard 10 5" xfId="1174" xr:uid="{00000000-0005-0000-0000-00002E030000}"/>
    <cellStyle name="Standaard 10 5 2" xfId="1544" xr:uid="{00000000-0005-0000-0000-00002F030000}"/>
    <cellStyle name="Standaard 10 5 2 2" xfId="2203" xr:uid="{00000000-0005-0000-0000-000030030000}"/>
    <cellStyle name="Standaard 10 5 3" xfId="1875" xr:uid="{00000000-0005-0000-0000-000031030000}"/>
    <cellStyle name="Standaard 11" xfId="2" xr:uid="{00000000-0005-0000-0000-000032030000}"/>
    <cellStyle name="Standaard 11 2" xfId="155" xr:uid="{00000000-0005-0000-0000-000033030000}"/>
    <cellStyle name="Standaard 11 3" xfId="156" xr:uid="{00000000-0005-0000-0000-000034030000}"/>
    <cellStyle name="Standaard 11 4" xfId="157" xr:uid="{00000000-0005-0000-0000-000035030000}"/>
    <cellStyle name="Standaard 12" xfId="3" xr:uid="{00000000-0005-0000-0000-000036030000}"/>
    <cellStyle name="Standaard 12 2" xfId="158" xr:uid="{00000000-0005-0000-0000-000037030000}"/>
    <cellStyle name="Standaard 12 3" xfId="159" xr:uid="{00000000-0005-0000-0000-000038030000}"/>
    <cellStyle name="Standaard 12 4" xfId="160" xr:uid="{00000000-0005-0000-0000-000039030000}"/>
    <cellStyle name="Standaard 13" xfId="4" xr:uid="{00000000-0005-0000-0000-00003A030000}"/>
    <cellStyle name="Standaard 13 2" xfId="161" xr:uid="{00000000-0005-0000-0000-00003B030000}"/>
    <cellStyle name="Standaard 13 3" xfId="162" xr:uid="{00000000-0005-0000-0000-00003C030000}"/>
    <cellStyle name="Standaard 13 4" xfId="163" xr:uid="{00000000-0005-0000-0000-00003D030000}"/>
    <cellStyle name="Standaard 14" xfId="5" xr:uid="{00000000-0005-0000-0000-00003E030000}"/>
    <cellStyle name="Standaard 14 2" xfId="164" xr:uid="{00000000-0005-0000-0000-00003F030000}"/>
    <cellStyle name="Standaard 14 3" xfId="165" xr:uid="{00000000-0005-0000-0000-000040030000}"/>
    <cellStyle name="Standaard 14 4" xfId="166" xr:uid="{00000000-0005-0000-0000-000041030000}"/>
    <cellStyle name="Standaard 15" xfId="6" xr:uid="{00000000-0005-0000-0000-000042030000}"/>
    <cellStyle name="Standaard 15 2" xfId="167" xr:uid="{00000000-0005-0000-0000-000043030000}"/>
    <cellStyle name="Standaard 15 3" xfId="168" xr:uid="{00000000-0005-0000-0000-000044030000}"/>
    <cellStyle name="Standaard 15 4" xfId="169" xr:uid="{00000000-0005-0000-0000-000045030000}"/>
    <cellStyle name="Standaard 16" xfId="7" xr:uid="{00000000-0005-0000-0000-000046030000}"/>
    <cellStyle name="Standaard 16 2" xfId="170" xr:uid="{00000000-0005-0000-0000-000047030000}"/>
    <cellStyle name="Standaard 16 3" xfId="171" xr:uid="{00000000-0005-0000-0000-000048030000}"/>
    <cellStyle name="Standaard 16 4" xfId="172" xr:uid="{00000000-0005-0000-0000-000049030000}"/>
    <cellStyle name="Standaard 17" xfId="8" xr:uid="{00000000-0005-0000-0000-00004A030000}"/>
    <cellStyle name="Standaard 17 2" xfId="173" xr:uid="{00000000-0005-0000-0000-00004B030000}"/>
    <cellStyle name="Standaard 17 3" xfId="174" xr:uid="{00000000-0005-0000-0000-00004C030000}"/>
    <cellStyle name="Standaard 17 4" xfId="175" xr:uid="{00000000-0005-0000-0000-00004D030000}"/>
    <cellStyle name="Standaard 18" xfId="9" xr:uid="{00000000-0005-0000-0000-00004E030000}"/>
    <cellStyle name="Standaard 18 2" xfId="176" xr:uid="{00000000-0005-0000-0000-00004F030000}"/>
    <cellStyle name="Standaard 18 3" xfId="177" xr:uid="{00000000-0005-0000-0000-000050030000}"/>
    <cellStyle name="Standaard 18 4" xfId="178" xr:uid="{00000000-0005-0000-0000-000051030000}"/>
    <cellStyle name="Standaard 19" xfId="23" xr:uid="{00000000-0005-0000-0000-000052030000}"/>
    <cellStyle name="Standaard 19 2" xfId="180" xr:uid="{00000000-0005-0000-0000-000053030000}"/>
    <cellStyle name="Standaard 19 2 10" xfId="944" xr:uid="{00000000-0005-0000-0000-000054030000}"/>
    <cellStyle name="Standaard 19 2 10 2" xfId="1320" xr:uid="{00000000-0005-0000-0000-000055030000}"/>
    <cellStyle name="Standaard 19 2 10 2 2" xfId="1983" xr:uid="{00000000-0005-0000-0000-000056030000}"/>
    <cellStyle name="Standaard 19 2 10 3" xfId="1655" xr:uid="{00000000-0005-0000-0000-000057030000}"/>
    <cellStyle name="Standaard 19 2 11" xfId="1032" xr:uid="{00000000-0005-0000-0000-000058030000}"/>
    <cellStyle name="Standaard 19 2 11 2" xfId="1408" xr:uid="{00000000-0005-0000-0000-000059030000}"/>
    <cellStyle name="Standaard 19 2 11 2 2" xfId="2071" xr:uid="{00000000-0005-0000-0000-00005A030000}"/>
    <cellStyle name="Standaard 19 2 11 3" xfId="1743" xr:uid="{00000000-0005-0000-0000-00005B030000}"/>
    <cellStyle name="Standaard 19 2 12" xfId="1124" xr:uid="{00000000-0005-0000-0000-00005C030000}"/>
    <cellStyle name="Standaard 19 2 12 2" xfId="1498" xr:uid="{00000000-0005-0000-0000-00005D030000}"/>
    <cellStyle name="Standaard 19 2 12 2 2" xfId="2159" xr:uid="{00000000-0005-0000-0000-00005E030000}"/>
    <cellStyle name="Standaard 19 2 12 3" xfId="1831" xr:uid="{00000000-0005-0000-0000-00005F030000}"/>
    <cellStyle name="Standaard 19 2 13" xfId="1232" xr:uid="{00000000-0005-0000-0000-000060030000}"/>
    <cellStyle name="Standaard 19 2 13 2" xfId="1895" xr:uid="{00000000-0005-0000-0000-000061030000}"/>
    <cellStyle name="Standaard 19 2 14" xfId="1567" xr:uid="{00000000-0005-0000-0000-000062030000}"/>
    <cellStyle name="Standaard 19 2 2" xfId="181" xr:uid="{00000000-0005-0000-0000-000063030000}"/>
    <cellStyle name="Standaard 19 2 2 10" xfId="1233" xr:uid="{00000000-0005-0000-0000-000064030000}"/>
    <cellStyle name="Standaard 19 2 2 10 2" xfId="1896" xr:uid="{00000000-0005-0000-0000-000065030000}"/>
    <cellStyle name="Standaard 19 2 2 11" xfId="1568" xr:uid="{00000000-0005-0000-0000-000066030000}"/>
    <cellStyle name="Standaard 19 2 2 12" xfId="2397" xr:uid="{00000000-0005-0000-0000-000067030000}"/>
    <cellStyle name="Standaard 19 2 2 2" xfId="287" xr:uid="{00000000-0005-0000-0000-000068030000}"/>
    <cellStyle name="Standaard 19 2 2 2 10" xfId="1576" xr:uid="{00000000-0005-0000-0000-000069030000}"/>
    <cellStyle name="Standaard 19 2 2 2 2" xfId="878" xr:uid="{00000000-0005-0000-0000-00006A030000}"/>
    <cellStyle name="Standaard 19 2 2 2 2 2" xfId="923" xr:uid="{00000000-0005-0000-0000-00006B030000}"/>
    <cellStyle name="Standaard 19 2 2 2 2 2 2" xfId="1011" xr:uid="{00000000-0005-0000-0000-00006C030000}"/>
    <cellStyle name="Standaard 19 2 2 2 2 2 2 2" xfId="1387" xr:uid="{00000000-0005-0000-0000-00006D030000}"/>
    <cellStyle name="Standaard 19 2 2 2 2 2 2 2 2" xfId="2050" xr:uid="{00000000-0005-0000-0000-00006E030000}"/>
    <cellStyle name="Standaard 19 2 2 2 2 2 2 3" xfId="1722" xr:uid="{00000000-0005-0000-0000-00006F030000}"/>
    <cellStyle name="Standaard 19 2 2 2 2 2 3" xfId="1102" xr:uid="{00000000-0005-0000-0000-000070030000}"/>
    <cellStyle name="Standaard 19 2 2 2 2 2 3 2" xfId="1477" xr:uid="{00000000-0005-0000-0000-000071030000}"/>
    <cellStyle name="Standaard 19 2 2 2 2 2 3 2 2" xfId="2138" xr:uid="{00000000-0005-0000-0000-000072030000}"/>
    <cellStyle name="Standaard 19 2 2 2 2 2 3 3" xfId="1810" xr:uid="{00000000-0005-0000-0000-000073030000}"/>
    <cellStyle name="Standaard 19 2 2 2 2 2 4" xfId="1299" xr:uid="{00000000-0005-0000-0000-000074030000}"/>
    <cellStyle name="Standaard 19 2 2 2 2 2 4 2" xfId="1962" xr:uid="{00000000-0005-0000-0000-000075030000}"/>
    <cellStyle name="Standaard 19 2 2 2 2 2 5" xfId="1634" xr:uid="{00000000-0005-0000-0000-000076030000}"/>
    <cellStyle name="Standaard 19 2 2 2 2 3" xfId="967" xr:uid="{00000000-0005-0000-0000-000077030000}"/>
    <cellStyle name="Standaard 19 2 2 2 2 3 2" xfId="1343" xr:uid="{00000000-0005-0000-0000-000078030000}"/>
    <cellStyle name="Standaard 19 2 2 2 2 3 2 2" xfId="2006" xr:uid="{00000000-0005-0000-0000-000079030000}"/>
    <cellStyle name="Standaard 19 2 2 2 2 3 3" xfId="1678" xr:uid="{00000000-0005-0000-0000-00007A030000}"/>
    <cellStyle name="Standaard 19 2 2 2 2 4" xfId="1056" xr:uid="{00000000-0005-0000-0000-00007B030000}"/>
    <cellStyle name="Standaard 19 2 2 2 2 4 2" xfId="1432" xr:uid="{00000000-0005-0000-0000-00007C030000}"/>
    <cellStyle name="Standaard 19 2 2 2 2 4 2 2" xfId="2094" xr:uid="{00000000-0005-0000-0000-00007D030000}"/>
    <cellStyle name="Standaard 19 2 2 2 2 4 3" xfId="1766" xr:uid="{00000000-0005-0000-0000-00007E030000}"/>
    <cellStyle name="Standaard 19 2 2 2 2 5" xfId="1127" xr:uid="{00000000-0005-0000-0000-00007F030000}"/>
    <cellStyle name="Standaard 19 2 2 2 2 5 2" xfId="1501" xr:uid="{00000000-0005-0000-0000-000080030000}"/>
    <cellStyle name="Standaard 19 2 2 2 2 5 2 2" xfId="2162" xr:uid="{00000000-0005-0000-0000-000081030000}"/>
    <cellStyle name="Standaard 19 2 2 2 2 5 3" xfId="1834" xr:uid="{00000000-0005-0000-0000-000082030000}"/>
    <cellStyle name="Standaard 19 2 2 2 2 6" xfId="1255" xr:uid="{00000000-0005-0000-0000-000083030000}"/>
    <cellStyle name="Standaard 19 2 2 2 2 6 2" xfId="1918" xr:uid="{00000000-0005-0000-0000-000084030000}"/>
    <cellStyle name="Standaard 19 2 2 2 2 7" xfId="1590" xr:uid="{00000000-0005-0000-0000-000085030000}"/>
    <cellStyle name="Standaard 19 2 2 2 3" xfId="888" xr:uid="{00000000-0005-0000-0000-000086030000}"/>
    <cellStyle name="Standaard 19 2 2 2 3 2" xfId="933" xr:uid="{00000000-0005-0000-0000-000087030000}"/>
    <cellStyle name="Standaard 19 2 2 2 3 2 2" xfId="1021" xr:uid="{00000000-0005-0000-0000-000088030000}"/>
    <cellStyle name="Standaard 19 2 2 2 3 2 2 2" xfId="1397" xr:uid="{00000000-0005-0000-0000-000089030000}"/>
    <cellStyle name="Standaard 19 2 2 2 3 2 2 2 2" xfId="2060" xr:uid="{00000000-0005-0000-0000-00008A030000}"/>
    <cellStyle name="Standaard 19 2 2 2 3 2 2 3" xfId="1732" xr:uid="{00000000-0005-0000-0000-00008B030000}"/>
    <cellStyle name="Standaard 19 2 2 2 3 2 3" xfId="1112" xr:uid="{00000000-0005-0000-0000-00008C030000}"/>
    <cellStyle name="Standaard 19 2 2 2 3 2 3 2" xfId="1487" xr:uid="{00000000-0005-0000-0000-00008D030000}"/>
    <cellStyle name="Standaard 19 2 2 2 3 2 3 2 2" xfId="2148" xr:uid="{00000000-0005-0000-0000-00008E030000}"/>
    <cellStyle name="Standaard 19 2 2 2 3 2 3 3" xfId="1820" xr:uid="{00000000-0005-0000-0000-00008F030000}"/>
    <cellStyle name="Standaard 19 2 2 2 3 2 4" xfId="1309" xr:uid="{00000000-0005-0000-0000-000090030000}"/>
    <cellStyle name="Standaard 19 2 2 2 3 2 4 2" xfId="1972" xr:uid="{00000000-0005-0000-0000-000091030000}"/>
    <cellStyle name="Standaard 19 2 2 2 3 2 5" xfId="1644" xr:uid="{00000000-0005-0000-0000-000092030000}"/>
    <cellStyle name="Standaard 19 2 2 2 3 3" xfId="977" xr:uid="{00000000-0005-0000-0000-000093030000}"/>
    <cellStyle name="Standaard 19 2 2 2 3 3 2" xfId="1353" xr:uid="{00000000-0005-0000-0000-000094030000}"/>
    <cellStyle name="Standaard 19 2 2 2 3 3 2 2" xfId="2016" xr:uid="{00000000-0005-0000-0000-000095030000}"/>
    <cellStyle name="Standaard 19 2 2 2 3 3 3" xfId="1688" xr:uid="{00000000-0005-0000-0000-000096030000}"/>
    <cellStyle name="Standaard 19 2 2 2 3 4" xfId="1066" xr:uid="{00000000-0005-0000-0000-000097030000}"/>
    <cellStyle name="Standaard 19 2 2 2 3 4 2" xfId="1442" xr:uid="{00000000-0005-0000-0000-000098030000}"/>
    <cellStyle name="Standaard 19 2 2 2 3 4 2 2" xfId="2104" xr:uid="{00000000-0005-0000-0000-000099030000}"/>
    <cellStyle name="Standaard 19 2 2 2 3 4 3" xfId="1776" xr:uid="{00000000-0005-0000-0000-00009A030000}"/>
    <cellStyle name="Standaard 19 2 2 2 3 5" xfId="1128" xr:uid="{00000000-0005-0000-0000-00009B030000}"/>
    <cellStyle name="Standaard 19 2 2 2 3 5 2" xfId="1502" xr:uid="{00000000-0005-0000-0000-00009C030000}"/>
    <cellStyle name="Standaard 19 2 2 2 3 5 2 2" xfId="2163" xr:uid="{00000000-0005-0000-0000-00009D030000}"/>
    <cellStyle name="Standaard 19 2 2 2 3 5 3" xfId="1835" xr:uid="{00000000-0005-0000-0000-00009E030000}"/>
    <cellStyle name="Standaard 19 2 2 2 3 6" xfId="1265" xr:uid="{00000000-0005-0000-0000-00009F030000}"/>
    <cellStyle name="Standaard 19 2 2 2 3 6 2" xfId="1928" xr:uid="{00000000-0005-0000-0000-0000A0030000}"/>
    <cellStyle name="Standaard 19 2 2 2 3 7" xfId="1600" xr:uid="{00000000-0005-0000-0000-0000A1030000}"/>
    <cellStyle name="Standaard 19 2 2 2 4" xfId="899" xr:uid="{00000000-0005-0000-0000-0000A2030000}"/>
    <cellStyle name="Standaard 19 2 2 2 4 2" xfId="943" xr:uid="{00000000-0005-0000-0000-0000A3030000}"/>
    <cellStyle name="Standaard 19 2 2 2 4 2 2" xfId="1031" xr:uid="{00000000-0005-0000-0000-0000A4030000}"/>
    <cellStyle name="Standaard 19 2 2 2 4 2 2 2" xfId="1407" xr:uid="{00000000-0005-0000-0000-0000A5030000}"/>
    <cellStyle name="Standaard 19 2 2 2 4 2 2 2 2" xfId="2070" xr:uid="{00000000-0005-0000-0000-0000A6030000}"/>
    <cellStyle name="Standaard 19 2 2 2 4 2 2 3" xfId="1742" xr:uid="{00000000-0005-0000-0000-0000A7030000}"/>
    <cellStyle name="Standaard 19 2 2 2 4 2 3" xfId="1122" xr:uid="{00000000-0005-0000-0000-0000A8030000}"/>
    <cellStyle name="Standaard 19 2 2 2 4 2 3 2" xfId="1497" xr:uid="{00000000-0005-0000-0000-0000A9030000}"/>
    <cellStyle name="Standaard 19 2 2 2 4 2 3 2 2" xfId="2158" xr:uid="{00000000-0005-0000-0000-0000AA030000}"/>
    <cellStyle name="Standaard 19 2 2 2 4 2 3 3" xfId="1830" xr:uid="{00000000-0005-0000-0000-0000AB030000}"/>
    <cellStyle name="Standaard 19 2 2 2 4 2 4" xfId="1319" xr:uid="{00000000-0005-0000-0000-0000AC030000}"/>
    <cellStyle name="Standaard 19 2 2 2 4 2 4 2" xfId="1982" xr:uid="{00000000-0005-0000-0000-0000AD030000}"/>
    <cellStyle name="Standaard 19 2 2 2 4 2 5" xfId="1654" xr:uid="{00000000-0005-0000-0000-0000AE030000}"/>
    <cellStyle name="Standaard 19 2 2 2 4 3" xfId="987" xr:uid="{00000000-0005-0000-0000-0000AF030000}"/>
    <cellStyle name="Standaard 19 2 2 2 4 3 2" xfId="1363" xr:uid="{00000000-0005-0000-0000-0000B0030000}"/>
    <cellStyle name="Standaard 19 2 2 2 4 3 2 2" xfId="2026" xr:uid="{00000000-0005-0000-0000-0000B1030000}"/>
    <cellStyle name="Standaard 19 2 2 2 4 3 3" xfId="1698" xr:uid="{00000000-0005-0000-0000-0000B2030000}"/>
    <cellStyle name="Standaard 19 2 2 2 4 4" xfId="1077" xr:uid="{00000000-0005-0000-0000-0000B3030000}"/>
    <cellStyle name="Standaard 19 2 2 2 4 4 2" xfId="1452" xr:uid="{00000000-0005-0000-0000-0000B4030000}"/>
    <cellStyle name="Standaard 19 2 2 2 4 4 2 2" xfId="2114" xr:uid="{00000000-0005-0000-0000-0000B5030000}"/>
    <cellStyle name="Standaard 19 2 2 2 4 4 3" xfId="1786" xr:uid="{00000000-0005-0000-0000-0000B6030000}"/>
    <cellStyle name="Standaard 19 2 2 2 4 5" xfId="1129" xr:uid="{00000000-0005-0000-0000-0000B7030000}"/>
    <cellStyle name="Standaard 19 2 2 2 4 5 2" xfId="1503" xr:uid="{00000000-0005-0000-0000-0000B8030000}"/>
    <cellStyle name="Standaard 19 2 2 2 4 5 2 2" xfId="2164" xr:uid="{00000000-0005-0000-0000-0000B9030000}"/>
    <cellStyle name="Standaard 19 2 2 2 4 5 3" xfId="1836" xr:uid="{00000000-0005-0000-0000-0000BA030000}"/>
    <cellStyle name="Standaard 19 2 2 2 4 6" xfId="1275" xr:uid="{00000000-0005-0000-0000-0000BB030000}"/>
    <cellStyle name="Standaard 19 2 2 2 4 6 2" xfId="1938" xr:uid="{00000000-0005-0000-0000-0000BC030000}"/>
    <cellStyle name="Standaard 19 2 2 2 4 7" xfId="1610" xr:uid="{00000000-0005-0000-0000-0000BD030000}"/>
    <cellStyle name="Standaard 19 2 2 2 5" xfId="909" xr:uid="{00000000-0005-0000-0000-0000BE030000}"/>
    <cellStyle name="Standaard 19 2 2 2 5 2" xfId="997" xr:uid="{00000000-0005-0000-0000-0000BF030000}"/>
    <cellStyle name="Standaard 19 2 2 2 5 2 2" xfId="1373" xr:uid="{00000000-0005-0000-0000-0000C0030000}"/>
    <cellStyle name="Standaard 19 2 2 2 5 2 2 2" xfId="2036" xr:uid="{00000000-0005-0000-0000-0000C1030000}"/>
    <cellStyle name="Standaard 19 2 2 2 5 2 3" xfId="1708" xr:uid="{00000000-0005-0000-0000-0000C2030000}"/>
    <cellStyle name="Standaard 19 2 2 2 5 3" xfId="1088" xr:uid="{00000000-0005-0000-0000-0000C3030000}"/>
    <cellStyle name="Standaard 19 2 2 2 5 3 2" xfId="1463" xr:uid="{00000000-0005-0000-0000-0000C4030000}"/>
    <cellStyle name="Standaard 19 2 2 2 5 3 2 2" xfId="2124" xr:uid="{00000000-0005-0000-0000-0000C5030000}"/>
    <cellStyle name="Standaard 19 2 2 2 5 3 3" xfId="1796" xr:uid="{00000000-0005-0000-0000-0000C6030000}"/>
    <cellStyle name="Standaard 19 2 2 2 5 4" xfId="1285" xr:uid="{00000000-0005-0000-0000-0000C7030000}"/>
    <cellStyle name="Standaard 19 2 2 2 5 4 2" xfId="1948" xr:uid="{00000000-0005-0000-0000-0000C8030000}"/>
    <cellStyle name="Standaard 19 2 2 2 5 5" xfId="1620" xr:uid="{00000000-0005-0000-0000-0000C9030000}"/>
    <cellStyle name="Standaard 19 2 2 2 6" xfId="953" xr:uid="{00000000-0005-0000-0000-0000CA030000}"/>
    <cellStyle name="Standaard 19 2 2 2 6 2" xfId="1329" xr:uid="{00000000-0005-0000-0000-0000CB030000}"/>
    <cellStyle name="Standaard 19 2 2 2 6 2 2" xfId="1992" xr:uid="{00000000-0005-0000-0000-0000CC030000}"/>
    <cellStyle name="Standaard 19 2 2 2 6 3" xfId="1664" xr:uid="{00000000-0005-0000-0000-0000CD030000}"/>
    <cellStyle name="Standaard 19 2 2 2 7" xfId="1041" xr:uid="{00000000-0005-0000-0000-0000CE030000}"/>
    <cellStyle name="Standaard 19 2 2 2 7 2" xfId="1417" xr:uid="{00000000-0005-0000-0000-0000CF030000}"/>
    <cellStyle name="Standaard 19 2 2 2 7 2 2" xfId="2080" xr:uid="{00000000-0005-0000-0000-0000D0030000}"/>
    <cellStyle name="Standaard 19 2 2 2 7 3" xfId="1752" xr:uid="{00000000-0005-0000-0000-0000D1030000}"/>
    <cellStyle name="Standaard 19 2 2 2 8" xfId="1126" xr:uid="{00000000-0005-0000-0000-0000D2030000}"/>
    <cellStyle name="Standaard 19 2 2 2 8 2" xfId="1500" xr:uid="{00000000-0005-0000-0000-0000D3030000}"/>
    <cellStyle name="Standaard 19 2 2 2 8 2 2" xfId="2161" xr:uid="{00000000-0005-0000-0000-0000D4030000}"/>
    <cellStyle name="Standaard 19 2 2 2 8 3" xfId="1833" xr:uid="{00000000-0005-0000-0000-0000D5030000}"/>
    <cellStyle name="Standaard 19 2 2 2 9" xfId="1241" xr:uid="{00000000-0005-0000-0000-0000D6030000}"/>
    <cellStyle name="Standaard 19 2 2 2 9 2" xfId="1904" xr:uid="{00000000-0005-0000-0000-0000D7030000}"/>
    <cellStyle name="Standaard 19 2 2 3" xfId="870" xr:uid="{00000000-0005-0000-0000-0000D8030000}"/>
    <cellStyle name="Standaard 19 2 2 3 2" xfId="915" xr:uid="{00000000-0005-0000-0000-0000D9030000}"/>
    <cellStyle name="Standaard 19 2 2 3 2 2" xfId="1003" xr:uid="{00000000-0005-0000-0000-0000DA030000}"/>
    <cellStyle name="Standaard 19 2 2 3 2 2 2" xfId="1379" xr:uid="{00000000-0005-0000-0000-0000DB030000}"/>
    <cellStyle name="Standaard 19 2 2 3 2 2 2 2" xfId="2042" xr:uid="{00000000-0005-0000-0000-0000DC030000}"/>
    <cellStyle name="Standaard 19 2 2 3 2 2 3" xfId="1714" xr:uid="{00000000-0005-0000-0000-0000DD030000}"/>
    <cellStyle name="Standaard 19 2 2 3 2 3" xfId="1094" xr:uid="{00000000-0005-0000-0000-0000DE030000}"/>
    <cellStyle name="Standaard 19 2 2 3 2 3 2" xfId="1469" xr:uid="{00000000-0005-0000-0000-0000DF030000}"/>
    <cellStyle name="Standaard 19 2 2 3 2 3 2 2" xfId="2130" xr:uid="{00000000-0005-0000-0000-0000E0030000}"/>
    <cellStyle name="Standaard 19 2 2 3 2 3 3" xfId="1802" xr:uid="{00000000-0005-0000-0000-0000E1030000}"/>
    <cellStyle name="Standaard 19 2 2 3 2 4" xfId="1291" xr:uid="{00000000-0005-0000-0000-0000E2030000}"/>
    <cellStyle name="Standaard 19 2 2 3 2 4 2" xfId="1954" xr:uid="{00000000-0005-0000-0000-0000E3030000}"/>
    <cellStyle name="Standaard 19 2 2 3 2 5" xfId="1626" xr:uid="{00000000-0005-0000-0000-0000E4030000}"/>
    <cellStyle name="Standaard 19 2 2 3 3" xfId="959" xr:uid="{00000000-0005-0000-0000-0000E5030000}"/>
    <cellStyle name="Standaard 19 2 2 3 3 2" xfId="1335" xr:uid="{00000000-0005-0000-0000-0000E6030000}"/>
    <cellStyle name="Standaard 19 2 2 3 3 2 2" xfId="1998" xr:uid="{00000000-0005-0000-0000-0000E7030000}"/>
    <cellStyle name="Standaard 19 2 2 3 3 3" xfId="1670" xr:uid="{00000000-0005-0000-0000-0000E8030000}"/>
    <cellStyle name="Standaard 19 2 2 3 4" xfId="1048" xr:uid="{00000000-0005-0000-0000-0000E9030000}"/>
    <cellStyle name="Standaard 19 2 2 3 4 2" xfId="1424" xr:uid="{00000000-0005-0000-0000-0000EA030000}"/>
    <cellStyle name="Standaard 19 2 2 3 4 2 2" xfId="2086" xr:uid="{00000000-0005-0000-0000-0000EB030000}"/>
    <cellStyle name="Standaard 19 2 2 3 4 3" xfId="1758" xr:uid="{00000000-0005-0000-0000-0000EC030000}"/>
    <cellStyle name="Standaard 19 2 2 3 5" xfId="1130" xr:uid="{00000000-0005-0000-0000-0000ED030000}"/>
    <cellStyle name="Standaard 19 2 2 3 5 2" xfId="1504" xr:uid="{00000000-0005-0000-0000-0000EE030000}"/>
    <cellStyle name="Standaard 19 2 2 3 5 2 2" xfId="2165" xr:uid="{00000000-0005-0000-0000-0000EF030000}"/>
    <cellStyle name="Standaard 19 2 2 3 5 3" xfId="1837" xr:uid="{00000000-0005-0000-0000-0000F0030000}"/>
    <cellStyle name="Standaard 19 2 2 3 6" xfId="1247" xr:uid="{00000000-0005-0000-0000-0000F1030000}"/>
    <cellStyle name="Standaard 19 2 2 3 6 2" xfId="1910" xr:uid="{00000000-0005-0000-0000-0000F2030000}"/>
    <cellStyle name="Standaard 19 2 2 3 7" xfId="1582" xr:uid="{00000000-0005-0000-0000-0000F3030000}"/>
    <cellStyle name="Standaard 19 2 2 4" xfId="880" xr:uid="{00000000-0005-0000-0000-0000F4030000}"/>
    <cellStyle name="Standaard 19 2 2 4 2" xfId="925" xr:uid="{00000000-0005-0000-0000-0000F5030000}"/>
    <cellStyle name="Standaard 19 2 2 4 2 2" xfId="1013" xr:uid="{00000000-0005-0000-0000-0000F6030000}"/>
    <cellStyle name="Standaard 19 2 2 4 2 2 2" xfId="1389" xr:uid="{00000000-0005-0000-0000-0000F7030000}"/>
    <cellStyle name="Standaard 19 2 2 4 2 2 2 2" xfId="2052" xr:uid="{00000000-0005-0000-0000-0000F8030000}"/>
    <cellStyle name="Standaard 19 2 2 4 2 2 3" xfId="1724" xr:uid="{00000000-0005-0000-0000-0000F9030000}"/>
    <cellStyle name="Standaard 19 2 2 4 2 3" xfId="1104" xr:uid="{00000000-0005-0000-0000-0000FA030000}"/>
    <cellStyle name="Standaard 19 2 2 4 2 3 2" xfId="1479" xr:uid="{00000000-0005-0000-0000-0000FB030000}"/>
    <cellStyle name="Standaard 19 2 2 4 2 3 2 2" xfId="2140" xr:uid="{00000000-0005-0000-0000-0000FC030000}"/>
    <cellStyle name="Standaard 19 2 2 4 2 3 3" xfId="1812" xr:uid="{00000000-0005-0000-0000-0000FD030000}"/>
    <cellStyle name="Standaard 19 2 2 4 2 4" xfId="1301" xr:uid="{00000000-0005-0000-0000-0000FE030000}"/>
    <cellStyle name="Standaard 19 2 2 4 2 4 2" xfId="1964" xr:uid="{00000000-0005-0000-0000-0000FF030000}"/>
    <cellStyle name="Standaard 19 2 2 4 2 5" xfId="1636" xr:uid="{00000000-0005-0000-0000-000000040000}"/>
    <cellStyle name="Standaard 19 2 2 4 3" xfId="969" xr:uid="{00000000-0005-0000-0000-000001040000}"/>
    <cellStyle name="Standaard 19 2 2 4 3 2" xfId="1345" xr:uid="{00000000-0005-0000-0000-000002040000}"/>
    <cellStyle name="Standaard 19 2 2 4 3 2 2" xfId="2008" xr:uid="{00000000-0005-0000-0000-000003040000}"/>
    <cellStyle name="Standaard 19 2 2 4 3 3" xfId="1680" xr:uid="{00000000-0005-0000-0000-000004040000}"/>
    <cellStyle name="Standaard 19 2 2 4 4" xfId="1058" xr:uid="{00000000-0005-0000-0000-000005040000}"/>
    <cellStyle name="Standaard 19 2 2 4 4 2" xfId="1434" xr:uid="{00000000-0005-0000-0000-000006040000}"/>
    <cellStyle name="Standaard 19 2 2 4 4 2 2" xfId="2096" xr:uid="{00000000-0005-0000-0000-000007040000}"/>
    <cellStyle name="Standaard 19 2 2 4 4 3" xfId="1768" xr:uid="{00000000-0005-0000-0000-000008040000}"/>
    <cellStyle name="Standaard 19 2 2 4 5" xfId="1131" xr:uid="{00000000-0005-0000-0000-000009040000}"/>
    <cellStyle name="Standaard 19 2 2 4 5 2" xfId="1505" xr:uid="{00000000-0005-0000-0000-00000A040000}"/>
    <cellStyle name="Standaard 19 2 2 4 5 2 2" xfId="2166" xr:uid="{00000000-0005-0000-0000-00000B040000}"/>
    <cellStyle name="Standaard 19 2 2 4 5 3" xfId="1838" xr:uid="{00000000-0005-0000-0000-00000C040000}"/>
    <cellStyle name="Standaard 19 2 2 4 6" xfId="1257" xr:uid="{00000000-0005-0000-0000-00000D040000}"/>
    <cellStyle name="Standaard 19 2 2 4 6 2" xfId="1920" xr:uid="{00000000-0005-0000-0000-00000E040000}"/>
    <cellStyle name="Standaard 19 2 2 4 7" xfId="1592" xr:uid="{00000000-0005-0000-0000-00000F040000}"/>
    <cellStyle name="Standaard 19 2 2 5" xfId="891" xr:uid="{00000000-0005-0000-0000-000010040000}"/>
    <cellStyle name="Standaard 19 2 2 5 2" xfId="935" xr:uid="{00000000-0005-0000-0000-000011040000}"/>
    <cellStyle name="Standaard 19 2 2 5 2 2" xfId="1023" xr:uid="{00000000-0005-0000-0000-000012040000}"/>
    <cellStyle name="Standaard 19 2 2 5 2 2 2" xfId="1399" xr:uid="{00000000-0005-0000-0000-000013040000}"/>
    <cellStyle name="Standaard 19 2 2 5 2 2 2 2" xfId="2062" xr:uid="{00000000-0005-0000-0000-000014040000}"/>
    <cellStyle name="Standaard 19 2 2 5 2 2 3" xfId="1734" xr:uid="{00000000-0005-0000-0000-000015040000}"/>
    <cellStyle name="Standaard 19 2 2 5 2 3" xfId="1114" xr:uid="{00000000-0005-0000-0000-000016040000}"/>
    <cellStyle name="Standaard 19 2 2 5 2 3 2" xfId="1489" xr:uid="{00000000-0005-0000-0000-000017040000}"/>
    <cellStyle name="Standaard 19 2 2 5 2 3 2 2" xfId="2150" xr:uid="{00000000-0005-0000-0000-000018040000}"/>
    <cellStyle name="Standaard 19 2 2 5 2 3 3" xfId="1822" xr:uid="{00000000-0005-0000-0000-000019040000}"/>
    <cellStyle name="Standaard 19 2 2 5 2 4" xfId="1311" xr:uid="{00000000-0005-0000-0000-00001A040000}"/>
    <cellStyle name="Standaard 19 2 2 5 2 4 2" xfId="1974" xr:uid="{00000000-0005-0000-0000-00001B040000}"/>
    <cellStyle name="Standaard 19 2 2 5 2 5" xfId="1646" xr:uid="{00000000-0005-0000-0000-00001C040000}"/>
    <cellStyle name="Standaard 19 2 2 5 3" xfId="979" xr:uid="{00000000-0005-0000-0000-00001D040000}"/>
    <cellStyle name="Standaard 19 2 2 5 3 2" xfId="1355" xr:uid="{00000000-0005-0000-0000-00001E040000}"/>
    <cellStyle name="Standaard 19 2 2 5 3 2 2" xfId="2018" xr:uid="{00000000-0005-0000-0000-00001F040000}"/>
    <cellStyle name="Standaard 19 2 2 5 3 3" xfId="1690" xr:uid="{00000000-0005-0000-0000-000020040000}"/>
    <cellStyle name="Standaard 19 2 2 5 4" xfId="1069" xr:uid="{00000000-0005-0000-0000-000021040000}"/>
    <cellStyle name="Standaard 19 2 2 5 4 2" xfId="1444" xr:uid="{00000000-0005-0000-0000-000022040000}"/>
    <cellStyle name="Standaard 19 2 2 5 4 2 2" xfId="2106" xr:uid="{00000000-0005-0000-0000-000023040000}"/>
    <cellStyle name="Standaard 19 2 2 5 4 3" xfId="1778" xr:uid="{00000000-0005-0000-0000-000024040000}"/>
    <cellStyle name="Standaard 19 2 2 5 5" xfId="1132" xr:uid="{00000000-0005-0000-0000-000025040000}"/>
    <cellStyle name="Standaard 19 2 2 5 5 2" xfId="1506" xr:uid="{00000000-0005-0000-0000-000026040000}"/>
    <cellStyle name="Standaard 19 2 2 5 5 2 2" xfId="2167" xr:uid="{00000000-0005-0000-0000-000027040000}"/>
    <cellStyle name="Standaard 19 2 2 5 5 3" xfId="1839" xr:uid="{00000000-0005-0000-0000-000028040000}"/>
    <cellStyle name="Standaard 19 2 2 5 6" xfId="1267" xr:uid="{00000000-0005-0000-0000-000029040000}"/>
    <cellStyle name="Standaard 19 2 2 5 6 2" xfId="1930" xr:uid="{00000000-0005-0000-0000-00002A040000}"/>
    <cellStyle name="Standaard 19 2 2 5 7" xfId="1602" xr:uid="{00000000-0005-0000-0000-00002B040000}"/>
    <cellStyle name="Standaard 19 2 2 6" xfId="901" xr:uid="{00000000-0005-0000-0000-00002C040000}"/>
    <cellStyle name="Standaard 19 2 2 6 2" xfId="989" xr:uid="{00000000-0005-0000-0000-00002D040000}"/>
    <cellStyle name="Standaard 19 2 2 6 2 2" xfId="1365" xr:uid="{00000000-0005-0000-0000-00002E040000}"/>
    <cellStyle name="Standaard 19 2 2 6 2 2 2" xfId="2028" xr:uid="{00000000-0005-0000-0000-00002F040000}"/>
    <cellStyle name="Standaard 19 2 2 6 2 3" xfId="1700" xr:uid="{00000000-0005-0000-0000-000030040000}"/>
    <cellStyle name="Standaard 19 2 2 6 3" xfId="1080" xr:uid="{00000000-0005-0000-0000-000031040000}"/>
    <cellStyle name="Standaard 19 2 2 6 3 2" xfId="1455" xr:uid="{00000000-0005-0000-0000-000032040000}"/>
    <cellStyle name="Standaard 19 2 2 6 3 2 2" xfId="2116" xr:uid="{00000000-0005-0000-0000-000033040000}"/>
    <cellStyle name="Standaard 19 2 2 6 3 3" xfId="1788" xr:uid="{00000000-0005-0000-0000-000034040000}"/>
    <cellStyle name="Standaard 19 2 2 6 4" xfId="1277" xr:uid="{00000000-0005-0000-0000-000035040000}"/>
    <cellStyle name="Standaard 19 2 2 6 4 2" xfId="1940" xr:uid="{00000000-0005-0000-0000-000036040000}"/>
    <cellStyle name="Standaard 19 2 2 6 5" xfId="1612" xr:uid="{00000000-0005-0000-0000-000037040000}"/>
    <cellStyle name="Standaard 19 2 2 7" xfId="945" xr:uid="{00000000-0005-0000-0000-000038040000}"/>
    <cellStyle name="Standaard 19 2 2 7 2" xfId="1321" xr:uid="{00000000-0005-0000-0000-000039040000}"/>
    <cellStyle name="Standaard 19 2 2 7 2 2" xfId="1984" xr:uid="{00000000-0005-0000-0000-00003A040000}"/>
    <cellStyle name="Standaard 19 2 2 7 3" xfId="1656" xr:uid="{00000000-0005-0000-0000-00003B040000}"/>
    <cellStyle name="Standaard 19 2 2 8" xfId="1033" xr:uid="{00000000-0005-0000-0000-00003C040000}"/>
    <cellStyle name="Standaard 19 2 2 8 2" xfId="1409" xr:uid="{00000000-0005-0000-0000-00003D040000}"/>
    <cellStyle name="Standaard 19 2 2 8 2 2" xfId="2072" xr:uid="{00000000-0005-0000-0000-00003E040000}"/>
    <cellStyle name="Standaard 19 2 2 8 3" xfId="1744" xr:uid="{00000000-0005-0000-0000-00003F040000}"/>
    <cellStyle name="Standaard 19 2 2 9" xfId="1125" xr:uid="{00000000-0005-0000-0000-000040040000}"/>
    <cellStyle name="Standaard 19 2 2 9 2" xfId="1499" xr:uid="{00000000-0005-0000-0000-000041040000}"/>
    <cellStyle name="Standaard 19 2 2 9 2 2" xfId="2160" xr:uid="{00000000-0005-0000-0000-000042040000}"/>
    <cellStyle name="Standaard 19 2 2 9 3" xfId="1832" xr:uid="{00000000-0005-0000-0000-000043040000}"/>
    <cellStyle name="Standaard 19 2 3" xfId="182" xr:uid="{00000000-0005-0000-0000-000044040000}"/>
    <cellStyle name="Standaard 19 2 3 2" xfId="2396" xr:uid="{00000000-0005-0000-0000-000045040000}"/>
    <cellStyle name="Standaard 19 2 4" xfId="183" xr:uid="{00000000-0005-0000-0000-000046040000}"/>
    <cellStyle name="Standaard 19 2 4 10" xfId="1569" xr:uid="{00000000-0005-0000-0000-000047040000}"/>
    <cellStyle name="Standaard 19 2 4 2" xfId="871" xr:uid="{00000000-0005-0000-0000-000048040000}"/>
    <cellStyle name="Standaard 19 2 4 2 2" xfId="916" xr:uid="{00000000-0005-0000-0000-000049040000}"/>
    <cellStyle name="Standaard 19 2 4 2 2 2" xfId="1004" xr:uid="{00000000-0005-0000-0000-00004A040000}"/>
    <cellStyle name="Standaard 19 2 4 2 2 2 2" xfId="1380" xr:uid="{00000000-0005-0000-0000-00004B040000}"/>
    <cellStyle name="Standaard 19 2 4 2 2 2 2 2" xfId="2043" xr:uid="{00000000-0005-0000-0000-00004C040000}"/>
    <cellStyle name="Standaard 19 2 4 2 2 2 3" xfId="1715" xr:uid="{00000000-0005-0000-0000-00004D040000}"/>
    <cellStyle name="Standaard 19 2 4 2 2 3" xfId="1095" xr:uid="{00000000-0005-0000-0000-00004E040000}"/>
    <cellStyle name="Standaard 19 2 4 2 2 3 2" xfId="1470" xr:uid="{00000000-0005-0000-0000-00004F040000}"/>
    <cellStyle name="Standaard 19 2 4 2 2 3 2 2" xfId="2131" xr:uid="{00000000-0005-0000-0000-000050040000}"/>
    <cellStyle name="Standaard 19 2 4 2 2 3 3" xfId="1803" xr:uid="{00000000-0005-0000-0000-000051040000}"/>
    <cellStyle name="Standaard 19 2 4 2 2 4" xfId="1292" xr:uid="{00000000-0005-0000-0000-000052040000}"/>
    <cellStyle name="Standaard 19 2 4 2 2 4 2" xfId="1955" xr:uid="{00000000-0005-0000-0000-000053040000}"/>
    <cellStyle name="Standaard 19 2 4 2 2 5" xfId="1627" xr:uid="{00000000-0005-0000-0000-000054040000}"/>
    <cellStyle name="Standaard 19 2 4 2 3" xfId="960" xr:uid="{00000000-0005-0000-0000-000055040000}"/>
    <cellStyle name="Standaard 19 2 4 2 3 2" xfId="1336" xr:uid="{00000000-0005-0000-0000-000056040000}"/>
    <cellStyle name="Standaard 19 2 4 2 3 2 2" xfId="1999" xr:uid="{00000000-0005-0000-0000-000057040000}"/>
    <cellStyle name="Standaard 19 2 4 2 3 3" xfId="1671" xr:uid="{00000000-0005-0000-0000-000058040000}"/>
    <cellStyle name="Standaard 19 2 4 2 4" xfId="1049" xr:uid="{00000000-0005-0000-0000-000059040000}"/>
    <cellStyle name="Standaard 19 2 4 2 4 2" xfId="1425" xr:uid="{00000000-0005-0000-0000-00005A040000}"/>
    <cellStyle name="Standaard 19 2 4 2 4 2 2" xfId="2087" xr:uid="{00000000-0005-0000-0000-00005B040000}"/>
    <cellStyle name="Standaard 19 2 4 2 4 3" xfId="1759" xr:uid="{00000000-0005-0000-0000-00005C040000}"/>
    <cellStyle name="Standaard 19 2 4 2 5" xfId="1134" xr:uid="{00000000-0005-0000-0000-00005D040000}"/>
    <cellStyle name="Standaard 19 2 4 2 5 2" xfId="1508" xr:uid="{00000000-0005-0000-0000-00005E040000}"/>
    <cellStyle name="Standaard 19 2 4 2 5 2 2" xfId="2169" xr:uid="{00000000-0005-0000-0000-00005F040000}"/>
    <cellStyle name="Standaard 19 2 4 2 5 3" xfId="1841" xr:uid="{00000000-0005-0000-0000-000060040000}"/>
    <cellStyle name="Standaard 19 2 4 2 6" xfId="1248" xr:uid="{00000000-0005-0000-0000-000061040000}"/>
    <cellStyle name="Standaard 19 2 4 2 6 2" xfId="1911" xr:uid="{00000000-0005-0000-0000-000062040000}"/>
    <cellStyle name="Standaard 19 2 4 2 7" xfId="1583" xr:uid="{00000000-0005-0000-0000-000063040000}"/>
    <cellStyle name="Standaard 19 2 4 3" xfId="881" xr:uid="{00000000-0005-0000-0000-000064040000}"/>
    <cellStyle name="Standaard 19 2 4 3 2" xfId="926" xr:uid="{00000000-0005-0000-0000-000065040000}"/>
    <cellStyle name="Standaard 19 2 4 3 2 2" xfId="1014" xr:uid="{00000000-0005-0000-0000-000066040000}"/>
    <cellStyle name="Standaard 19 2 4 3 2 2 2" xfId="1390" xr:uid="{00000000-0005-0000-0000-000067040000}"/>
    <cellStyle name="Standaard 19 2 4 3 2 2 2 2" xfId="2053" xr:uid="{00000000-0005-0000-0000-000068040000}"/>
    <cellStyle name="Standaard 19 2 4 3 2 2 3" xfId="1725" xr:uid="{00000000-0005-0000-0000-000069040000}"/>
    <cellStyle name="Standaard 19 2 4 3 2 3" xfId="1105" xr:uid="{00000000-0005-0000-0000-00006A040000}"/>
    <cellStyle name="Standaard 19 2 4 3 2 3 2" xfId="1480" xr:uid="{00000000-0005-0000-0000-00006B040000}"/>
    <cellStyle name="Standaard 19 2 4 3 2 3 2 2" xfId="2141" xr:uid="{00000000-0005-0000-0000-00006C040000}"/>
    <cellStyle name="Standaard 19 2 4 3 2 3 3" xfId="1813" xr:uid="{00000000-0005-0000-0000-00006D040000}"/>
    <cellStyle name="Standaard 19 2 4 3 2 4" xfId="1302" xr:uid="{00000000-0005-0000-0000-00006E040000}"/>
    <cellStyle name="Standaard 19 2 4 3 2 4 2" xfId="1965" xr:uid="{00000000-0005-0000-0000-00006F040000}"/>
    <cellStyle name="Standaard 19 2 4 3 2 5" xfId="1637" xr:uid="{00000000-0005-0000-0000-000070040000}"/>
    <cellStyle name="Standaard 19 2 4 3 3" xfId="970" xr:uid="{00000000-0005-0000-0000-000071040000}"/>
    <cellStyle name="Standaard 19 2 4 3 3 2" xfId="1346" xr:uid="{00000000-0005-0000-0000-000072040000}"/>
    <cellStyle name="Standaard 19 2 4 3 3 2 2" xfId="2009" xr:uid="{00000000-0005-0000-0000-000073040000}"/>
    <cellStyle name="Standaard 19 2 4 3 3 3" xfId="1681" xr:uid="{00000000-0005-0000-0000-000074040000}"/>
    <cellStyle name="Standaard 19 2 4 3 4" xfId="1059" xr:uid="{00000000-0005-0000-0000-000075040000}"/>
    <cellStyle name="Standaard 19 2 4 3 4 2" xfId="1435" xr:uid="{00000000-0005-0000-0000-000076040000}"/>
    <cellStyle name="Standaard 19 2 4 3 4 2 2" xfId="2097" xr:uid="{00000000-0005-0000-0000-000077040000}"/>
    <cellStyle name="Standaard 19 2 4 3 4 3" xfId="1769" xr:uid="{00000000-0005-0000-0000-000078040000}"/>
    <cellStyle name="Standaard 19 2 4 3 5" xfId="1135" xr:uid="{00000000-0005-0000-0000-000079040000}"/>
    <cellStyle name="Standaard 19 2 4 3 5 2" xfId="1509" xr:uid="{00000000-0005-0000-0000-00007A040000}"/>
    <cellStyle name="Standaard 19 2 4 3 5 2 2" xfId="2170" xr:uid="{00000000-0005-0000-0000-00007B040000}"/>
    <cellStyle name="Standaard 19 2 4 3 5 3" xfId="1842" xr:uid="{00000000-0005-0000-0000-00007C040000}"/>
    <cellStyle name="Standaard 19 2 4 3 6" xfId="1258" xr:uid="{00000000-0005-0000-0000-00007D040000}"/>
    <cellStyle name="Standaard 19 2 4 3 6 2" xfId="1921" xr:uid="{00000000-0005-0000-0000-00007E040000}"/>
    <cellStyle name="Standaard 19 2 4 3 7" xfId="1593" xr:uid="{00000000-0005-0000-0000-00007F040000}"/>
    <cellStyle name="Standaard 19 2 4 4" xfId="892" xr:uid="{00000000-0005-0000-0000-000080040000}"/>
    <cellStyle name="Standaard 19 2 4 4 2" xfId="936" xr:uid="{00000000-0005-0000-0000-000081040000}"/>
    <cellStyle name="Standaard 19 2 4 4 2 2" xfId="1024" xr:uid="{00000000-0005-0000-0000-000082040000}"/>
    <cellStyle name="Standaard 19 2 4 4 2 2 2" xfId="1400" xr:uid="{00000000-0005-0000-0000-000083040000}"/>
    <cellStyle name="Standaard 19 2 4 4 2 2 2 2" xfId="2063" xr:uid="{00000000-0005-0000-0000-000084040000}"/>
    <cellStyle name="Standaard 19 2 4 4 2 2 3" xfId="1735" xr:uid="{00000000-0005-0000-0000-000085040000}"/>
    <cellStyle name="Standaard 19 2 4 4 2 3" xfId="1115" xr:uid="{00000000-0005-0000-0000-000086040000}"/>
    <cellStyle name="Standaard 19 2 4 4 2 3 2" xfId="1490" xr:uid="{00000000-0005-0000-0000-000087040000}"/>
    <cellStyle name="Standaard 19 2 4 4 2 3 2 2" xfId="2151" xr:uid="{00000000-0005-0000-0000-000088040000}"/>
    <cellStyle name="Standaard 19 2 4 4 2 3 3" xfId="1823" xr:uid="{00000000-0005-0000-0000-000089040000}"/>
    <cellStyle name="Standaard 19 2 4 4 2 4" xfId="1312" xr:uid="{00000000-0005-0000-0000-00008A040000}"/>
    <cellStyle name="Standaard 19 2 4 4 2 4 2" xfId="1975" xr:uid="{00000000-0005-0000-0000-00008B040000}"/>
    <cellStyle name="Standaard 19 2 4 4 2 5" xfId="1647" xr:uid="{00000000-0005-0000-0000-00008C040000}"/>
    <cellStyle name="Standaard 19 2 4 4 3" xfId="980" xr:uid="{00000000-0005-0000-0000-00008D040000}"/>
    <cellStyle name="Standaard 19 2 4 4 3 2" xfId="1356" xr:uid="{00000000-0005-0000-0000-00008E040000}"/>
    <cellStyle name="Standaard 19 2 4 4 3 2 2" xfId="2019" xr:uid="{00000000-0005-0000-0000-00008F040000}"/>
    <cellStyle name="Standaard 19 2 4 4 3 3" xfId="1691" xr:uid="{00000000-0005-0000-0000-000090040000}"/>
    <cellStyle name="Standaard 19 2 4 4 4" xfId="1070" xr:uid="{00000000-0005-0000-0000-000091040000}"/>
    <cellStyle name="Standaard 19 2 4 4 4 2" xfId="1445" xr:uid="{00000000-0005-0000-0000-000092040000}"/>
    <cellStyle name="Standaard 19 2 4 4 4 2 2" xfId="2107" xr:uid="{00000000-0005-0000-0000-000093040000}"/>
    <cellStyle name="Standaard 19 2 4 4 4 3" xfId="1779" xr:uid="{00000000-0005-0000-0000-000094040000}"/>
    <cellStyle name="Standaard 19 2 4 4 5" xfId="1136" xr:uid="{00000000-0005-0000-0000-000095040000}"/>
    <cellStyle name="Standaard 19 2 4 4 5 2" xfId="1510" xr:uid="{00000000-0005-0000-0000-000096040000}"/>
    <cellStyle name="Standaard 19 2 4 4 5 2 2" xfId="2171" xr:uid="{00000000-0005-0000-0000-000097040000}"/>
    <cellStyle name="Standaard 19 2 4 4 5 3" xfId="1843" xr:uid="{00000000-0005-0000-0000-000098040000}"/>
    <cellStyle name="Standaard 19 2 4 4 6" xfId="1268" xr:uid="{00000000-0005-0000-0000-000099040000}"/>
    <cellStyle name="Standaard 19 2 4 4 6 2" xfId="1931" xr:uid="{00000000-0005-0000-0000-00009A040000}"/>
    <cellStyle name="Standaard 19 2 4 4 7" xfId="1603" xr:uid="{00000000-0005-0000-0000-00009B040000}"/>
    <cellStyle name="Standaard 19 2 4 5" xfId="902" xr:uid="{00000000-0005-0000-0000-00009C040000}"/>
    <cellStyle name="Standaard 19 2 4 5 2" xfId="990" xr:uid="{00000000-0005-0000-0000-00009D040000}"/>
    <cellStyle name="Standaard 19 2 4 5 2 2" xfId="1366" xr:uid="{00000000-0005-0000-0000-00009E040000}"/>
    <cellStyle name="Standaard 19 2 4 5 2 2 2" xfId="2029" xr:uid="{00000000-0005-0000-0000-00009F040000}"/>
    <cellStyle name="Standaard 19 2 4 5 2 3" xfId="1701" xr:uid="{00000000-0005-0000-0000-0000A0040000}"/>
    <cellStyle name="Standaard 19 2 4 5 3" xfId="1081" xr:uid="{00000000-0005-0000-0000-0000A1040000}"/>
    <cellStyle name="Standaard 19 2 4 5 3 2" xfId="1456" xr:uid="{00000000-0005-0000-0000-0000A2040000}"/>
    <cellStyle name="Standaard 19 2 4 5 3 2 2" xfId="2117" xr:uid="{00000000-0005-0000-0000-0000A3040000}"/>
    <cellStyle name="Standaard 19 2 4 5 3 3" xfId="1789" xr:uid="{00000000-0005-0000-0000-0000A4040000}"/>
    <cellStyle name="Standaard 19 2 4 5 4" xfId="1278" xr:uid="{00000000-0005-0000-0000-0000A5040000}"/>
    <cellStyle name="Standaard 19 2 4 5 4 2" xfId="1941" xr:uid="{00000000-0005-0000-0000-0000A6040000}"/>
    <cellStyle name="Standaard 19 2 4 5 5" xfId="1613" xr:uid="{00000000-0005-0000-0000-0000A7040000}"/>
    <cellStyle name="Standaard 19 2 4 6" xfId="946" xr:uid="{00000000-0005-0000-0000-0000A8040000}"/>
    <cellStyle name="Standaard 19 2 4 6 2" xfId="1322" xr:uid="{00000000-0005-0000-0000-0000A9040000}"/>
    <cellStyle name="Standaard 19 2 4 6 2 2" xfId="1985" xr:uid="{00000000-0005-0000-0000-0000AA040000}"/>
    <cellStyle name="Standaard 19 2 4 6 3" xfId="1657" xr:uid="{00000000-0005-0000-0000-0000AB040000}"/>
    <cellStyle name="Standaard 19 2 4 7" xfId="1034" xr:uid="{00000000-0005-0000-0000-0000AC040000}"/>
    <cellStyle name="Standaard 19 2 4 7 2" xfId="1410" xr:uid="{00000000-0005-0000-0000-0000AD040000}"/>
    <cellStyle name="Standaard 19 2 4 7 2 2" xfId="2073" xr:uid="{00000000-0005-0000-0000-0000AE040000}"/>
    <cellStyle name="Standaard 19 2 4 7 3" xfId="1745" xr:uid="{00000000-0005-0000-0000-0000AF040000}"/>
    <cellStyle name="Standaard 19 2 4 8" xfId="1133" xr:uid="{00000000-0005-0000-0000-0000B0040000}"/>
    <cellStyle name="Standaard 19 2 4 8 2" xfId="1507" xr:uid="{00000000-0005-0000-0000-0000B1040000}"/>
    <cellStyle name="Standaard 19 2 4 8 2 2" xfId="2168" xr:uid="{00000000-0005-0000-0000-0000B2040000}"/>
    <cellStyle name="Standaard 19 2 4 8 3" xfId="1840" xr:uid="{00000000-0005-0000-0000-0000B3040000}"/>
    <cellStyle name="Standaard 19 2 4 9" xfId="1234" xr:uid="{00000000-0005-0000-0000-0000B4040000}"/>
    <cellStyle name="Standaard 19 2 4 9 2" xfId="1897" xr:uid="{00000000-0005-0000-0000-0000B5040000}"/>
    <cellStyle name="Standaard 19 2 5" xfId="285" xr:uid="{00000000-0005-0000-0000-0000B6040000}"/>
    <cellStyle name="Standaard 19 2 5 10" xfId="1574" xr:uid="{00000000-0005-0000-0000-0000B7040000}"/>
    <cellStyle name="Standaard 19 2 5 2" xfId="876" xr:uid="{00000000-0005-0000-0000-0000B8040000}"/>
    <cellStyle name="Standaard 19 2 5 2 2" xfId="921" xr:uid="{00000000-0005-0000-0000-0000B9040000}"/>
    <cellStyle name="Standaard 19 2 5 2 2 2" xfId="1009" xr:uid="{00000000-0005-0000-0000-0000BA040000}"/>
    <cellStyle name="Standaard 19 2 5 2 2 2 2" xfId="1385" xr:uid="{00000000-0005-0000-0000-0000BB040000}"/>
    <cellStyle name="Standaard 19 2 5 2 2 2 2 2" xfId="2048" xr:uid="{00000000-0005-0000-0000-0000BC040000}"/>
    <cellStyle name="Standaard 19 2 5 2 2 2 3" xfId="1720" xr:uid="{00000000-0005-0000-0000-0000BD040000}"/>
    <cellStyle name="Standaard 19 2 5 2 2 3" xfId="1100" xr:uid="{00000000-0005-0000-0000-0000BE040000}"/>
    <cellStyle name="Standaard 19 2 5 2 2 3 2" xfId="1475" xr:uid="{00000000-0005-0000-0000-0000BF040000}"/>
    <cellStyle name="Standaard 19 2 5 2 2 3 2 2" xfId="2136" xr:uid="{00000000-0005-0000-0000-0000C0040000}"/>
    <cellStyle name="Standaard 19 2 5 2 2 3 3" xfId="1808" xr:uid="{00000000-0005-0000-0000-0000C1040000}"/>
    <cellStyle name="Standaard 19 2 5 2 2 4" xfId="1297" xr:uid="{00000000-0005-0000-0000-0000C2040000}"/>
    <cellStyle name="Standaard 19 2 5 2 2 4 2" xfId="1960" xr:uid="{00000000-0005-0000-0000-0000C3040000}"/>
    <cellStyle name="Standaard 19 2 5 2 2 5" xfId="1632" xr:uid="{00000000-0005-0000-0000-0000C4040000}"/>
    <cellStyle name="Standaard 19 2 5 2 3" xfId="965" xr:uid="{00000000-0005-0000-0000-0000C5040000}"/>
    <cellStyle name="Standaard 19 2 5 2 3 2" xfId="1341" xr:uid="{00000000-0005-0000-0000-0000C6040000}"/>
    <cellStyle name="Standaard 19 2 5 2 3 2 2" xfId="2004" xr:uid="{00000000-0005-0000-0000-0000C7040000}"/>
    <cellStyle name="Standaard 19 2 5 2 3 3" xfId="1676" xr:uid="{00000000-0005-0000-0000-0000C8040000}"/>
    <cellStyle name="Standaard 19 2 5 2 4" xfId="1054" xr:uid="{00000000-0005-0000-0000-0000C9040000}"/>
    <cellStyle name="Standaard 19 2 5 2 4 2" xfId="1430" xr:uid="{00000000-0005-0000-0000-0000CA040000}"/>
    <cellStyle name="Standaard 19 2 5 2 4 2 2" xfId="2092" xr:uid="{00000000-0005-0000-0000-0000CB040000}"/>
    <cellStyle name="Standaard 19 2 5 2 4 3" xfId="1764" xr:uid="{00000000-0005-0000-0000-0000CC040000}"/>
    <cellStyle name="Standaard 19 2 5 2 5" xfId="1138" xr:uid="{00000000-0005-0000-0000-0000CD040000}"/>
    <cellStyle name="Standaard 19 2 5 2 5 2" xfId="1512" xr:uid="{00000000-0005-0000-0000-0000CE040000}"/>
    <cellStyle name="Standaard 19 2 5 2 5 2 2" xfId="2173" xr:uid="{00000000-0005-0000-0000-0000CF040000}"/>
    <cellStyle name="Standaard 19 2 5 2 5 3" xfId="1845" xr:uid="{00000000-0005-0000-0000-0000D0040000}"/>
    <cellStyle name="Standaard 19 2 5 2 6" xfId="1253" xr:uid="{00000000-0005-0000-0000-0000D1040000}"/>
    <cellStyle name="Standaard 19 2 5 2 6 2" xfId="1916" xr:uid="{00000000-0005-0000-0000-0000D2040000}"/>
    <cellStyle name="Standaard 19 2 5 2 7" xfId="1588" xr:uid="{00000000-0005-0000-0000-0000D3040000}"/>
    <cellStyle name="Standaard 19 2 5 3" xfId="886" xr:uid="{00000000-0005-0000-0000-0000D4040000}"/>
    <cellStyle name="Standaard 19 2 5 3 2" xfId="931" xr:uid="{00000000-0005-0000-0000-0000D5040000}"/>
    <cellStyle name="Standaard 19 2 5 3 2 2" xfId="1019" xr:uid="{00000000-0005-0000-0000-0000D6040000}"/>
    <cellStyle name="Standaard 19 2 5 3 2 2 2" xfId="1395" xr:uid="{00000000-0005-0000-0000-0000D7040000}"/>
    <cellStyle name="Standaard 19 2 5 3 2 2 2 2" xfId="2058" xr:uid="{00000000-0005-0000-0000-0000D8040000}"/>
    <cellStyle name="Standaard 19 2 5 3 2 2 3" xfId="1730" xr:uid="{00000000-0005-0000-0000-0000D9040000}"/>
    <cellStyle name="Standaard 19 2 5 3 2 3" xfId="1110" xr:uid="{00000000-0005-0000-0000-0000DA040000}"/>
    <cellStyle name="Standaard 19 2 5 3 2 3 2" xfId="1485" xr:uid="{00000000-0005-0000-0000-0000DB040000}"/>
    <cellStyle name="Standaard 19 2 5 3 2 3 2 2" xfId="2146" xr:uid="{00000000-0005-0000-0000-0000DC040000}"/>
    <cellStyle name="Standaard 19 2 5 3 2 3 3" xfId="1818" xr:uid="{00000000-0005-0000-0000-0000DD040000}"/>
    <cellStyle name="Standaard 19 2 5 3 2 4" xfId="1307" xr:uid="{00000000-0005-0000-0000-0000DE040000}"/>
    <cellStyle name="Standaard 19 2 5 3 2 4 2" xfId="1970" xr:uid="{00000000-0005-0000-0000-0000DF040000}"/>
    <cellStyle name="Standaard 19 2 5 3 2 5" xfId="1642" xr:uid="{00000000-0005-0000-0000-0000E0040000}"/>
    <cellStyle name="Standaard 19 2 5 3 3" xfId="975" xr:uid="{00000000-0005-0000-0000-0000E1040000}"/>
    <cellStyle name="Standaard 19 2 5 3 3 2" xfId="1351" xr:uid="{00000000-0005-0000-0000-0000E2040000}"/>
    <cellStyle name="Standaard 19 2 5 3 3 2 2" xfId="2014" xr:uid="{00000000-0005-0000-0000-0000E3040000}"/>
    <cellStyle name="Standaard 19 2 5 3 3 3" xfId="1686" xr:uid="{00000000-0005-0000-0000-0000E4040000}"/>
    <cellStyle name="Standaard 19 2 5 3 4" xfId="1064" xr:uid="{00000000-0005-0000-0000-0000E5040000}"/>
    <cellStyle name="Standaard 19 2 5 3 4 2" xfId="1440" xr:uid="{00000000-0005-0000-0000-0000E6040000}"/>
    <cellStyle name="Standaard 19 2 5 3 4 2 2" xfId="2102" xr:uid="{00000000-0005-0000-0000-0000E7040000}"/>
    <cellStyle name="Standaard 19 2 5 3 4 3" xfId="1774" xr:uid="{00000000-0005-0000-0000-0000E8040000}"/>
    <cellStyle name="Standaard 19 2 5 3 5" xfId="1139" xr:uid="{00000000-0005-0000-0000-0000E9040000}"/>
    <cellStyle name="Standaard 19 2 5 3 5 2" xfId="1513" xr:uid="{00000000-0005-0000-0000-0000EA040000}"/>
    <cellStyle name="Standaard 19 2 5 3 5 2 2" xfId="2174" xr:uid="{00000000-0005-0000-0000-0000EB040000}"/>
    <cellStyle name="Standaard 19 2 5 3 5 3" xfId="1846" xr:uid="{00000000-0005-0000-0000-0000EC040000}"/>
    <cellStyle name="Standaard 19 2 5 3 6" xfId="1263" xr:uid="{00000000-0005-0000-0000-0000ED040000}"/>
    <cellStyle name="Standaard 19 2 5 3 6 2" xfId="1926" xr:uid="{00000000-0005-0000-0000-0000EE040000}"/>
    <cellStyle name="Standaard 19 2 5 3 7" xfId="1598" xr:uid="{00000000-0005-0000-0000-0000EF040000}"/>
    <cellStyle name="Standaard 19 2 5 4" xfId="897" xr:uid="{00000000-0005-0000-0000-0000F0040000}"/>
    <cellStyle name="Standaard 19 2 5 4 2" xfId="941" xr:uid="{00000000-0005-0000-0000-0000F1040000}"/>
    <cellStyle name="Standaard 19 2 5 4 2 2" xfId="1029" xr:uid="{00000000-0005-0000-0000-0000F2040000}"/>
    <cellStyle name="Standaard 19 2 5 4 2 2 2" xfId="1405" xr:uid="{00000000-0005-0000-0000-0000F3040000}"/>
    <cellStyle name="Standaard 19 2 5 4 2 2 2 2" xfId="2068" xr:uid="{00000000-0005-0000-0000-0000F4040000}"/>
    <cellStyle name="Standaard 19 2 5 4 2 2 3" xfId="1740" xr:uid="{00000000-0005-0000-0000-0000F5040000}"/>
    <cellStyle name="Standaard 19 2 5 4 2 3" xfId="1120" xr:uid="{00000000-0005-0000-0000-0000F6040000}"/>
    <cellStyle name="Standaard 19 2 5 4 2 3 2" xfId="1495" xr:uid="{00000000-0005-0000-0000-0000F7040000}"/>
    <cellStyle name="Standaard 19 2 5 4 2 3 2 2" xfId="2156" xr:uid="{00000000-0005-0000-0000-0000F8040000}"/>
    <cellStyle name="Standaard 19 2 5 4 2 3 3" xfId="1828" xr:uid="{00000000-0005-0000-0000-0000F9040000}"/>
    <cellStyle name="Standaard 19 2 5 4 2 4" xfId="1317" xr:uid="{00000000-0005-0000-0000-0000FA040000}"/>
    <cellStyle name="Standaard 19 2 5 4 2 4 2" xfId="1980" xr:uid="{00000000-0005-0000-0000-0000FB040000}"/>
    <cellStyle name="Standaard 19 2 5 4 2 5" xfId="1652" xr:uid="{00000000-0005-0000-0000-0000FC040000}"/>
    <cellStyle name="Standaard 19 2 5 4 3" xfId="985" xr:uid="{00000000-0005-0000-0000-0000FD040000}"/>
    <cellStyle name="Standaard 19 2 5 4 3 2" xfId="1361" xr:uid="{00000000-0005-0000-0000-0000FE040000}"/>
    <cellStyle name="Standaard 19 2 5 4 3 2 2" xfId="2024" xr:uid="{00000000-0005-0000-0000-0000FF040000}"/>
    <cellStyle name="Standaard 19 2 5 4 3 3" xfId="1696" xr:uid="{00000000-0005-0000-0000-000000050000}"/>
    <cellStyle name="Standaard 19 2 5 4 4" xfId="1075" xr:uid="{00000000-0005-0000-0000-000001050000}"/>
    <cellStyle name="Standaard 19 2 5 4 4 2" xfId="1450" xr:uid="{00000000-0005-0000-0000-000002050000}"/>
    <cellStyle name="Standaard 19 2 5 4 4 2 2" xfId="2112" xr:uid="{00000000-0005-0000-0000-000003050000}"/>
    <cellStyle name="Standaard 19 2 5 4 4 3" xfId="1784" xr:uid="{00000000-0005-0000-0000-000004050000}"/>
    <cellStyle name="Standaard 19 2 5 4 5" xfId="1140" xr:uid="{00000000-0005-0000-0000-000005050000}"/>
    <cellStyle name="Standaard 19 2 5 4 5 2" xfId="1514" xr:uid="{00000000-0005-0000-0000-000006050000}"/>
    <cellStyle name="Standaard 19 2 5 4 5 2 2" xfId="2175" xr:uid="{00000000-0005-0000-0000-000007050000}"/>
    <cellStyle name="Standaard 19 2 5 4 5 3" xfId="1847" xr:uid="{00000000-0005-0000-0000-000008050000}"/>
    <cellStyle name="Standaard 19 2 5 4 6" xfId="1273" xr:uid="{00000000-0005-0000-0000-000009050000}"/>
    <cellStyle name="Standaard 19 2 5 4 6 2" xfId="1936" xr:uid="{00000000-0005-0000-0000-00000A050000}"/>
    <cellStyle name="Standaard 19 2 5 4 7" xfId="1608" xr:uid="{00000000-0005-0000-0000-00000B050000}"/>
    <cellStyle name="Standaard 19 2 5 5" xfId="907" xr:uid="{00000000-0005-0000-0000-00000C050000}"/>
    <cellStyle name="Standaard 19 2 5 5 2" xfId="995" xr:uid="{00000000-0005-0000-0000-00000D050000}"/>
    <cellStyle name="Standaard 19 2 5 5 2 2" xfId="1371" xr:uid="{00000000-0005-0000-0000-00000E050000}"/>
    <cellStyle name="Standaard 19 2 5 5 2 2 2" xfId="2034" xr:uid="{00000000-0005-0000-0000-00000F050000}"/>
    <cellStyle name="Standaard 19 2 5 5 2 3" xfId="1706" xr:uid="{00000000-0005-0000-0000-000010050000}"/>
    <cellStyle name="Standaard 19 2 5 5 3" xfId="1086" xr:uid="{00000000-0005-0000-0000-000011050000}"/>
    <cellStyle name="Standaard 19 2 5 5 3 2" xfId="1461" xr:uid="{00000000-0005-0000-0000-000012050000}"/>
    <cellStyle name="Standaard 19 2 5 5 3 2 2" xfId="2122" xr:uid="{00000000-0005-0000-0000-000013050000}"/>
    <cellStyle name="Standaard 19 2 5 5 3 3" xfId="1794" xr:uid="{00000000-0005-0000-0000-000014050000}"/>
    <cellStyle name="Standaard 19 2 5 5 4" xfId="1283" xr:uid="{00000000-0005-0000-0000-000015050000}"/>
    <cellStyle name="Standaard 19 2 5 5 4 2" xfId="1946" xr:uid="{00000000-0005-0000-0000-000016050000}"/>
    <cellStyle name="Standaard 19 2 5 5 5" xfId="1618" xr:uid="{00000000-0005-0000-0000-000017050000}"/>
    <cellStyle name="Standaard 19 2 5 6" xfId="951" xr:uid="{00000000-0005-0000-0000-000018050000}"/>
    <cellStyle name="Standaard 19 2 5 6 2" xfId="1327" xr:uid="{00000000-0005-0000-0000-000019050000}"/>
    <cellStyle name="Standaard 19 2 5 6 2 2" xfId="1990" xr:uid="{00000000-0005-0000-0000-00001A050000}"/>
    <cellStyle name="Standaard 19 2 5 6 3" xfId="1662" xr:uid="{00000000-0005-0000-0000-00001B050000}"/>
    <cellStyle name="Standaard 19 2 5 7" xfId="1039" xr:uid="{00000000-0005-0000-0000-00001C050000}"/>
    <cellStyle name="Standaard 19 2 5 7 2" xfId="1415" xr:uid="{00000000-0005-0000-0000-00001D050000}"/>
    <cellStyle name="Standaard 19 2 5 7 2 2" xfId="2078" xr:uid="{00000000-0005-0000-0000-00001E050000}"/>
    <cellStyle name="Standaard 19 2 5 7 3" xfId="1750" xr:uid="{00000000-0005-0000-0000-00001F050000}"/>
    <cellStyle name="Standaard 19 2 5 8" xfId="1137" xr:uid="{00000000-0005-0000-0000-000020050000}"/>
    <cellStyle name="Standaard 19 2 5 8 2" xfId="1511" xr:uid="{00000000-0005-0000-0000-000021050000}"/>
    <cellStyle name="Standaard 19 2 5 8 2 2" xfId="2172" xr:uid="{00000000-0005-0000-0000-000022050000}"/>
    <cellStyle name="Standaard 19 2 5 8 3" xfId="1844" xr:uid="{00000000-0005-0000-0000-000023050000}"/>
    <cellStyle name="Standaard 19 2 5 9" xfId="1239" xr:uid="{00000000-0005-0000-0000-000024050000}"/>
    <cellStyle name="Standaard 19 2 5 9 2" xfId="1902" xr:uid="{00000000-0005-0000-0000-000025050000}"/>
    <cellStyle name="Standaard 19 2 6" xfId="869" xr:uid="{00000000-0005-0000-0000-000026050000}"/>
    <cellStyle name="Standaard 19 2 6 2" xfId="914" xr:uid="{00000000-0005-0000-0000-000027050000}"/>
    <cellStyle name="Standaard 19 2 6 2 2" xfId="1002" xr:uid="{00000000-0005-0000-0000-000028050000}"/>
    <cellStyle name="Standaard 19 2 6 2 2 2" xfId="1378" xr:uid="{00000000-0005-0000-0000-000029050000}"/>
    <cellStyle name="Standaard 19 2 6 2 2 2 2" xfId="2041" xr:uid="{00000000-0005-0000-0000-00002A050000}"/>
    <cellStyle name="Standaard 19 2 6 2 2 3" xfId="1713" xr:uid="{00000000-0005-0000-0000-00002B050000}"/>
    <cellStyle name="Standaard 19 2 6 2 3" xfId="1093" xr:uid="{00000000-0005-0000-0000-00002C050000}"/>
    <cellStyle name="Standaard 19 2 6 2 3 2" xfId="1468" xr:uid="{00000000-0005-0000-0000-00002D050000}"/>
    <cellStyle name="Standaard 19 2 6 2 3 2 2" xfId="2129" xr:uid="{00000000-0005-0000-0000-00002E050000}"/>
    <cellStyle name="Standaard 19 2 6 2 3 3" xfId="1801" xr:uid="{00000000-0005-0000-0000-00002F050000}"/>
    <cellStyle name="Standaard 19 2 6 2 4" xfId="1290" xr:uid="{00000000-0005-0000-0000-000030050000}"/>
    <cellStyle name="Standaard 19 2 6 2 4 2" xfId="1953" xr:uid="{00000000-0005-0000-0000-000031050000}"/>
    <cellStyle name="Standaard 19 2 6 2 5" xfId="1625" xr:uid="{00000000-0005-0000-0000-000032050000}"/>
    <cellStyle name="Standaard 19 2 6 3" xfId="958" xr:uid="{00000000-0005-0000-0000-000033050000}"/>
    <cellStyle name="Standaard 19 2 6 3 2" xfId="1334" xr:uid="{00000000-0005-0000-0000-000034050000}"/>
    <cellStyle name="Standaard 19 2 6 3 2 2" xfId="1997" xr:uid="{00000000-0005-0000-0000-000035050000}"/>
    <cellStyle name="Standaard 19 2 6 3 3" xfId="1669" xr:uid="{00000000-0005-0000-0000-000036050000}"/>
    <cellStyle name="Standaard 19 2 6 4" xfId="1047" xr:uid="{00000000-0005-0000-0000-000037050000}"/>
    <cellStyle name="Standaard 19 2 6 4 2" xfId="1423" xr:uid="{00000000-0005-0000-0000-000038050000}"/>
    <cellStyle name="Standaard 19 2 6 4 2 2" xfId="2085" xr:uid="{00000000-0005-0000-0000-000039050000}"/>
    <cellStyle name="Standaard 19 2 6 4 3" xfId="1757" xr:uid="{00000000-0005-0000-0000-00003A050000}"/>
    <cellStyle name="Standaard 19 2 6 5" xfId="1141" xr:uid="{00000000-0005-0000-0000-00003B050000}"/>
    <cellStyle name="Standaard 19 2 6 5 2" xfId="1515" xr:uid="{00000000-0005-0000-0000-00003C050000}"/>
    <cellStyle name="Standaard 19 2 6 5 2 2" xfId="2176" xr:uid="{00000000-0005-0000-0000-00003D050000}"/>
    <cellStyle name="Standaard 19 2 6 5 3" xfId="1848" xr:uid="{00000000-0005-0000-0000-00003E050000}"/>
    <cellStyle name="Standaard 19 2 6 6" xfId="1246" xr:uid="{00000000-0005-0000-0000-00003F050000}"/>
    <cellStyle name="Standaard 19 2 6 6 2" xfId="1909" xr:uid="{00000000-0005-0000-0000-000040050000}"/>
    <cellStyle name="Standaard 19 2 6 7" xfId="1581" xr:uid="{00000000-0005-0000-0000-000041050000}"/>
    <cellStyle name="Standaard 19 2 7" xfId="879" xr:uid="{00000000-0005-0000-0000-000042050000}"/>
    <cellStyle name="Standaard 19 2 7 2" xfId="924" xr:uid="{00000000-0005-0000-0000-000043050000}"/>
    <cellStyle name="Standaard 19 2 7 2 2" xfId="1012" xr:uid="{00000000-0005-0000-0000-000044050000}"/>
    <cellStyle name="Standaard 19 2 7 2 2 2" xfId="1388" xr:uid="{00000000-0005-0000-0000-000045050000}"/>
    <cellStyle name="Standaard 19 2 7 2 2 2 2" xfId="2051" xr:uid="{00000000-0005-0000-0000-000046050000}"/>
    <cellStyle name="Standaard 19 2 7 2 2 3" xfId="1723" xr:uid="{00000000-0005-0000-0000-000047050000}"/>
    <cellStyle name="Standaard 19 2 7 2 3" xfId="1103" xr:uid="{00000000-0005-0000-0000-000048050000}"/>
    <cellStyle name="Standaard 19 2 7 2 3 2" xfId="1478" xr:uid="{00000000-0005-0000-0000-000049050000}"/>
    <cellStyle name="Standaard 19 2 7 2 3 2 2" xfId="2139" xr:uid="{00000000-0005-0000-0000-00004A050000}"/>
    <cellStyle name="Standaard 19 2 7 2 3 3" xfId="1811" xr:uid="{00000000-0005-0000-0000-00004B050000}"/>
    <cellStyle name="Standaard 19 2 7 2 4" xfId="1300" xr:uid="{00000000-0005-0000-0000-00004C050000}"/>
    <cellStyle name="Standaard 19 2 7 2 4 2" xfId="1963" xr:uid="{00000000-0005-0000-0000-00004D050000}"/>
    <cellStyle name="Standaard 19 2 7 2 5" xfId="1635" xr:uid="{00000000-0005-0000-0000-00004E050000}"/>
    <cellStyle name="Standaard 19 2 7 3" xfId="968" xr:uid="{00000000-0005-0000-0000-00004F050000}"/>
    <cellStyle name="Standaard 19 2 7 3 2" xfId="1344" xr:uid="{00000000-0005-0000-0000-000050050000}"/>
    <cellStyle name="Standaard 19 2 7 3 2 2" xfId="2007" xr:uid="{00000000-0005-0000-0000-000051050000}"/>
    <cellStyle name="Standaard 19 2 7 3 3" xfId="1679" xr:uid="{00000000-0005-0000-0000-000052050000}"/>
    <cellStyle name="Standaard 19 2 7 4" xfId="1057" xr:uid="{00000000-0005-0000-0000-000053050000}"/>
    <cellStyle name="Standaard 19 2 7 4 2" xfId="1433" xr:uid="{00000000-0005-0000-0000-000054050000}"/>
    <cellStyle name="Standaard 19 2 7 4 2 2" xfId="2095" xr:uid="{00000000-0005-0000-0000-000055050000}"/>
    <cellStyle name="Standaard 19 2 7 4 3" xfId="1767" xr:uid="{00000000-0005-0000-0000-000056050000}"/>
    <cellStyle name="Standaard 19 2 7 5" xfId="1142" xr:uid="{00000000-0005-0000-0000-000057050000}"/>
    <cellStyle name="Standaard 19 2 7 5 2" xfId="1516" xr:uid="{00000000-0005-0000-0000-000058050000}"/>
    <cellStyle name="Standaard 19 2 7 5 2 2" xfId="2177" xr:uid="{00000000-0005-0000-0000-000059050000}"/>
    <cellStyle name="Standaard 19 2 7 5 3" xfId="1849" xr:uid="{00000000-0005-0000-0000-00005A050000}"/>
    <cellStyle name="Standaard 19 2 7 6" xfId="1256" xr:uid="{00000000-0005-0000-0000-00005B050000}"/>
    <cellStyle name="Standaard 19 2 7 6 2" xfId="1919" xr:uid="{00000000-0005-0000-0000-00005C050000}"/>
    <cellStyle name="Standaard 19 2 7 7" xfId="1591" xr:uid="{00000000-0005-0000-0000-00005D050000}"/>
    <cellStyle name="Standaard 19 2 8" xfId="890" xr:uid="{00000000-0005-0000-0000-00005E050000}"/>
    <cellStyle name="Standaard 19 2 8 2" xfId="934" xr:uid="{00000000-0005-0000-0000-00005F050000}"/>
    <cellStyle name="Standaard 19 2 8 2 2" xfId="1022" xr:uid="{00000000-0005-0000-0000-000060050000}"/>
    <cellStyle name="Standaard 19 2 8 2 2 2" xfId="1398" xr:uid="{00000000-0005-0000-0000-000061050000}"/>
    <cellStyle name="Standaard 19 2 8 2 2 2 2" xfId="2061" xr:uid="{00000000-0005-0000-0000-000062050000}"/>
    <cellStyle name="Standaard 19 2 8 2 2 3" xfId="1733" xr:uid="{00000000-0005-0000-0000-000063050000}"/>
    <cellStyle name="Standaard 19 2 8 2 3" xfId="1113" xr:uid="{00000000-0005-0000-0000-000064050000}"/>
    <cellStyle name="Standaard 19 2 8 2 3 2" xfId="1488" xr:uid="{00000000-0005-0000-0000-000065050000}"/>
    <cellStyle name="Standaard 19 2 8 2 3 2 2" xfId="2149" xr:uid="{00000000-0005-0000-0000-000066050000}"/>
    <cellStyle name="Standaard 19 2 8 2 3 3" xfId="1821" xr:uid="{00000000-0005-0000-0000-000067050000}"/>
    <cellStyle name="Standaard 19 2 8 2 4" xfId="1310" xr:uid="{00000000-0005-0000-0000-000068050000}"/>
    <cellStyle name="Standaard 19 2 8 2 4 2" xfId="1973" xr:uid="{00000000-0005-0000-0000-000069050000}"/>
    <cellStyle name="Standaard 19 2 8 2 5" xfId="1645" xr:uid="{00000000-0005-0000-0000-00006A050000}"/>
    <cellStyle name="Standaard 19 2 8 3" xfId="978" xr:uid="{00000000-0005-0000-0000-00006B050000}"/>
    <cellStyle name="Standaard 19 2 8 3 2" xfId="1354" xr:uid="{00000000-0005-0000-0000-00006C050000}"/>
    <cellStyle name="Standaard 19 2 8 3 2 2" xfId="2017" xr:uid="{00000000-0005-0000-0000-00006D050000}"/>
    <cellStyle name="Standaard 19 2 8 3 3" xfId="1689" xr:uid="{00000000-0005-0000-0000-00006E050000}"/>
    <cellStyle name="Standaard 19 2 8 4" xfId="1068" xr:uid="{00000000-0005-0000-0000-00006F050000}"/>
    <cellStyle name="Standaard 19 2 8 4 2" xfId="1443" xr:uid="{00000000-0005-0000-0000-000070050000}"/>
    <cellStyle name="Standaard 19 2 8 4 2 2" xfId="2105" xr:uid="{00000000-0005-0000-0000-000071050000}"/>
    <cellStyle name="Standaard 19 2 8 4 3" xfId="1777" xr:uid="{00000000-0005-0000-0000-000072050000}"/>
    <cellStyle name="Standaard 19 2 8 5" xfId="1143" xr:uid="{00000000-0005-0000-0000-000073050000}"/>
    <cellStyle name="Standaard 19 2 8 5 2" xfId="1517" xr:uid="{00000000-0005-0000-0000-000074050000}"/>
    <cellStyle name="Standaard 19 2 8 5 2 2" xfId="2178" xr:uid="{00000000-0005-0000-0000-000075050000}"/>
    <cellStyle name="Standaard 19 2 8 5 3" xfId="1850" xr:uid="{00000000-0005-0000-0000-000076050000}"/>
    <cellStyle name="Standaard 19 2 8 6" xfId="1266" xr:uid="{00000000-0005-0000-0000-000077050000}"/>
    <cellStyle name="Standaard 19 2 8 6 2" xfId="1929" xr:uid="{00000000-0005-0000-0000-000078050000}"/>
    <cellStyle name="Standaard 19 2 8 7" xfId="1601" xr:uid="{00000000-0005-0000-0000-000079050000}"/>
    <cellStyle name="Standaard 19 2 9" xfId="900" xr:uid="{00000000-0005-0000-0000-00007A050000}"/>
    <cellStyle name="Standaard 19 2 9 2" xfId="988" xr:uid="{00000000-0005-0000-0000-00007B050000}"/>
    <cellStyle name="Standaard 19 2 9 2 2" xfId="1364" xr:uid="{00000000-0005-0000-0000-00007C050000}"/>
    <cellStyle name="Standaard 19 2 9 2 2 2" xfId="2027" xr:uid="{00000000-0005-0000-0000-00007D050000}"/>
    <cellStyle name="Standaard 19 2 9 2 3" xfId="1699" xr:uid="{00000000-0005-0000-0000-00007E050000}"/>
    <cellStyle name="Standaard 19 2 9 3" xfId="1079" xr:uid="{00000000-0005-0000-0000-00007F050000}"/>
    <cellStyle name="Standaard 19 2 9 3 2" xfId="1454" xr:uid="{00000000-0005-0000-0000-000080050000}"/>
    <cellStyle name="Standaard 19 2 9 3 2 2" xfId="2115" xr:uid="{00000000-0005-0000-0000-000081050000}"/>
    <cellStyle name="Standaard 19 2 9 3 3" xfId="1787" xr:uid="{00000000-0005-0000-0000-000082050000}"/>
    <cellStyle name="Standaard 19 2 9 4" xfId="1276" xr:uid="{00000000-0005-0000-0000-000083050000}"/>
    <cellStyle name="Standaard 19 2 9 4 2" xfId="1939" xr:uid="{00000000-0005-0000-0000-000084050000}"/>
    <cellStyle name="Standaard 19 2 9 5" xfId="1611" xr:uid="{00000000-0005-0000-0000-000085050000}"/>
    <cellStyle name="Standaard 19 3" xfId="184" xr:uid="{00000000-0005-0000-0000-000086050000}"/>
    <cellStyle name="Standaard 19 3 10" xfId="1144" xr:uid="{00000000-0005-0000-0000-000087050000}"/>
    <cellStyle name="Standaard 19 3 10 2" xfId="1518" xr:uid="{00000000-0005-0000-0000-000088050000}"/>
    <cellStyle name="Standaard 19 3 10 2 2" xfId="2179" xr:uid="{00000000-0005-0000-0000-000089050000}"/>
    <cellStyle name="Standaard 19 3 10 3" xfId="1851" xr:uid="{00000000-0005-0000-0000-00008A050000}"/>
    <cellStyle name="Standaard 19 3 11" xfId="1235" xr:uid="{00000000-0005-0000-0000-00008B050000}"/>
    <cellStyle name="Standaard 19 3 11 2" xfId="1898" xr:uid="{00000000-0005-0000-0000-00008C050000}"/>
    <cellStyle name="Standaard 19 3 12" xfId="1570" xr:uid="{00000000-0005-0000-0000-00008D050000}"/>
    <cellStyle name="Standaard 19 3 2" xfId="286" xr:uid="{00000000-0005-0000-0000-00008E050000}"/>
    <cellStyle name="Standaard 19 3 2 10" xfId="1575" xr:uid="{00000000-0005-0000-0000-00008F050000}"/>
    <cellStyle name="Standaard 19 3 2 2" xfId="877" xr:uid="{00000000-0005-0000-0000-000090050000}"/>
    <cellStyle name="Standaard 19 3 2 2 2" xfId="922" xr:uid="{00000000-0005-0000-0000-000091050000}"/>
    <cellStyle name="Standaard 19 3 2 2 2 2" xfId="1010" xr:uid="{00000000-0005-0000-0000-000092050000}"/>
    <cellStyle name="Standaard 19 3 2 2 2 2 2" xfId="1386" xr:uid="{00000000-0005-0000-0000-000093050000}"/>
    <cellStyle name="Standaard 19 3 2 2 2 2 2 2" xfId="2049" xr:uid="{00000000-0005-0000-0000-000094050000}"/>
    <cellStyle name="Standaard 19 3 2 2 2 2 3" xfId="1721" xr:uid="{00000000-0005-0000-0000-000095050000}"/>
    <cellStyle name="Standaard 19 3 2 2 2 3" xfId="1101" xr:uid="{00000000-0005-0000-0000-000096050000}"/>
    <cellStyle name="Standaard 19 3 2 2 2 3 2" xfId="1476" xr:uid="{00000000-0005-0000-0000-000097050000}"/>
    <cellStyle name="Standaard 19 3 2 2 2 3 2 2" xfId="2137" xr:uid="{00000000-0005-0000-0000-000098050000}"/>
    <cellStyle name="Standaard 19 3 2 2 2 3 3" xfId="1809" xr:uid="{00000000-0005-0000-0000-000099050000}"/>
    <cellStyle name="Standaard 19 3 2 2 2 4" xfId="1298" xr:uid="{00000000-0005-0000-0000-00009A050000}"/>
    <cellStyle name="Standaard 19 3 2 2 2 4 2" xfId="1961" xr:uid="{00000000-0005-0000-0000-00009B050000}"/>
    <cellStyle name="Standaard 19 3 2 2 2 5" xfId="1633" xr:uid="{00000000-0005-0000-0000-00009C050000}"/>
    <cellStyle name="Standaard 19 3 2 2 3" xfId="966" xr:uid="{00000000-0005-0000-0000-00009D050000}"/>
    <cellStyle name="Standaard 19 3 2 2 3 2" xfId="1342" xr:uid="{00000000-0005-0000-0000-00009E050000}"/>
    <cellStyle name="Standaard 19 3 2 2 3 2 2" xfId="2005" xr:uid="{00000000-0005-0000-0000-00009F050000}"/>
    <cellStyle name="Standaard 19 3 2 2 3 3" xfId="1677" xr:uid="{00000000-0005-0000-0000-0000A0050000}"/>
    <cellStyle name="Standaard 19 3 2 2 4" xfId="1055" xr:uid="{00000000-0005-0000-0000-0000A1050000}"/>
    <cellStyle name="Standaard 19 3 2 2 4 2" xfId="1431" xr:uid="{00000000-0005-0000-0000-0000A2050000}"/>
    <cellStyle name="Standaard 19 3 2 2 4 2 2" xfId="2093" xr:uid="{00000000-0005-0000-0000-0000A3050000}"/>
    <cellStyle name="Standaard 19 3 2 2 4 3" xfId="1765" xr:uid="{00000000-0005-0000-0000-0000A4050000}"/>
    <cellStyle name="Standaard 19 3 2 2 5" xfId="1146" xr:uid="{00000000-0005-0000-0000-0000A5050000}"/>
    <cellStyle name="Standaard 19 3 2 2 5 2" xfId="1520" xr:uid="{00000000-0005-0000-0000-0000A6050000}"/>
    <cellStyle name="Standaard 19 3 2 2 5 2 2" xfId="2181" xr:uid="{00000000-0005-0000-0000-0000A7050000}"/>
    <cellStyle name="Standaard 19 3 2 2 5 3" xfId="1853" xr:uid="{00000000-0005-0000-0000-0000A8050000}"/>
    <cellStyle name="Standaard 19 3 2 2 6" xfId="1254" xr:uid="{00000000-0005-0000-0000-0000A9050000}"/>
    <cellStyle name="Standaard 19 3 2 2 6 2" xfId="1917" xr:uid="{00000000-0005-0000-0000-0000AA050000}"/>
    <cellStyle name="Standaard 19 3 2 2 7" xfId="1589" xr:uid="{00000000-0005-0000-0000-0000AB050000}"/>
    <cellStyle name="Standaard 19 3 2 3" xfId="887" xr:uid="{00000000-0005-0000-0000-0000AC050000}"/>
    <cellStyle name="Standaard 19 3 2 3 2" xfId="932" xr:uid="{00000000-0005-0000-0000-0000AD050000}"/>
    <cellStyle name="Standaard 19 3 2 3 2 2" xfId="1020" xr:uid="{00000000-0005-0000-0000-0000AE050000}"/>
    <cellStyle name="Standaard 19 3 2 3 2 2 2" xfId="1396" xr:uid="{00000000-0005-0000-0000-0000AF050000}"/>
    <cellStyle name="Standaard 19 3 2 3 2 2 2 2" xfId="2059" xr:uid="{00000000-0005-0000-0000-0000B0050000}"/>
    <cellStyle name="Standaard 19 3 2 3 2 2 3" xfId="1731" xr:uid="{00000000-0005-0000-0000-0000B1050000}"/>
    <cellStyle name="Standaard 19 3 2 3 2 3" xfId="1111" xr:uid="{00000000-0005-0000-0000-0000B2050000}"/>
    <cellStyle name="Standaard 19 3 2 3 2 3 2" xfId="1486" xr:uid="{00000000-0005-0000-0000-0000B3050000}"/>
    <cellStyle name="Standaard 19 3 2 3 2 3 2 2" xfId="2147" xr:uid="{00000000-0005-0000-0000-0000B4050000}"/>
    <cellStyle name="Standaard 19 3 2 3 2 3 3" xfId="1819" xr:uid="{00000000-0005-0000-0000-0000B5050000}"/>
    <cellStyle name="Standaard 19 3 2 3 2 4" xfId="1308" xr:uid="{00000000-0005-0000-0000-0000B6050000}"/>
    <cellStyle name="Standaard 19 3 2 3 2 4 2" xfId="1971" xr:uid="{00000000-0005-0000-0000-0000B7050000}"/>
    <cellStyle name="Standaard 19 3 2 3 2 5" xfId="1643" xr:uid="{00000000-0005-0000-0000-0000B8050000}"/>
    <cellStyle name="Standaard 19 3 2 3 3" xfId="976" xr:uid="{00000000-0005-0000-0000-0000B9050000}"/>
    <cellStyle name="Standaard 19 3 2 3 3 2" xfId="1352" xr:uid="{00000000-0005-0000-0000-0000BA050000}"/>
    <cellStyle name="Standaard 19 3 2 3 3 2 2" xfId="2015" xr:uid="{00000000-0005-0000-0000-0000BB050000}"/>
    <cellStyle name="Standaard 19 3 2 3 3 3" xfId="1687" xr:uid="{00000000-0005-0000-0000-0000BC050000}"/>
    <cellStyle name="Standaard 19 3 2 3 4" xfId="1065" xr:uid="{00000000-0005-0000-0000-0000BD050000}"/>
    <cellStyle name="Standaard 19 3 2 3 4 2" xfId="1441" xr:uid="{00000000-0005-0000-0000-0000BE050000}"/>
    <cellStyle name="Standaard 19 3 2 3 4 2 2" xfId="2103" xr:uid="{00000000-0005-0000-0000-0000BF050000}"/>
    <cellStyle name="Standaard 19 3 2 3 4 3" xfId="1775" xr:uid="{00000000-0005-0000-0000-0000C0050000}"/>
    <cellStyle name="Standaard 19 3 2 3 5" xfId="1147" xr:uid="{00000000-0005-0000-0000-0000C1050000}"/>
    <cellStyle name="Standaard 19 3 2 3 5 2" xfId="1521" xr:uid="{00000000-0005-0000-0000-0000C2050000}"/>
    <cellStyle name="Standaard 19 3 2 3 5 2 2" xfId="2182" xr:uid="{00000000-0005-0000-0000-0000C3050000}"/>
    <cellStyle name="Standaard 19 3 2 3 5 3" xfId="1854" xr:uid="{00000000-0005-0000-0000-0000C4050000}"/>
    <cellStyle name="Standaard 19 3 2 3 6" xfId="1264" xr:uid="{00000000-0005-0000-0000-0000C5050000}"/>
    <cellStyle name="Standaard 19 3 2 3 6 2" xfId="1927" xr:uid="{00000000-0005-0000-0000-0000C6050000}"/>
    <cellStyle name="Standaard 19 3 2 3 7" xfId="1599" xr:uid="{00000000-0005-0000-0000-0000C7050000}"/>
    <cellStyle name="Standaard 19 3 2 4" xfId="898" xr:uid="{00000000-0005-0000-0000-0000C8050000}"/>
    <cellStyle name="Standaard 19 3 2 4 2" xfId="942" xr:uid="{00000000-0005-0000-0000-0000C9050000}"/>
    <cellStyle name="Standaard 19 3 2 4 2 2" xfId="1030" xr:uid="{00000000-0005-0000-0000-0000CA050000}"/>
    <cellStyle name="Standaard 19 3 2 4 2 2 2" xfId="1406" xr:uid="{00000000-0005-0000-0000-0000CB050000}"/>
    <cellStyle name="Standaard 19 3 2 4 2 2 2 2" xfId="2069" xr:uid="{00000000-0005-0000-0000-0000CC050000}"/>
    <cellStyle name="Standaard 19 3 2 4 2 2 3" xfId="1741" xr:uid="{00000000-0005-0000-0000-0000CD050000}"/>
    <cellStyle name="Standaard 19 3 2 4 2 3" xfId="1121" xr:uid="{00000000-0005-0000-0000-0000CE050000}"/>
    <cellStyle name="Standaard 19 3 2 4 2 3 2" xfId="1496" xr:uid="{00000000-0005-0000-0000-0000CF050000}"/>
    <cellStyle name="Standaard 19 3 2 4 2 3 2 2" xfId="2157" xr:uid="{00000000-0005-0000-0000-0000D0050000}"/>
    <cellStyle name="Standaard 19 3 2 4 2 3 3" xfId="1829" xr:uid="{00000000-0005-0000-0000-0000D1050000}"/>
    <cellStyle name="Standaard 19 3 2 4 2 4" xfId="1318" xr:uid="{00000000-0005-0000-0000-0000D2050000}"/>
    <cellStyle name="Standaard 19 3 2 4 2 4 2" xfId="1981" xr:uid="{00000000-0005-0000-0000-0000D3050000}"/>
    <cellStyle name="Standaard 19 3 2 4 2 5" xfId="1653" xr:uid="{00000000-0005-0000-0000-0000D4050000}"/>
    <cellStyle name="Standaard 19 3 2 4 3" xfId="986" xr:uid="{00000000-0005-0000-0000-0000D5050000}"/>
    <cellStyle name="Standaard 19 3 2 4 3 2" xfId="1362" xr:uid="{00000000-0005-0000-0000-0000D6050000}"/>
    <cellStyle name="Standaard 19 3 2 4 3 2 2" xfId="2025" xr:uid="{00000000-0005-0000-0000-0000D7050000}"/>
    <cellStyle name="Standaard 19 3 2 4 3 3" xfId="1697" xr:uid="{00000000-0005-0000-0000-0000D8050000}"/>
    <cellStyle name="Standaard 19 3 2 4 4" xfId="1076" xr:uid="{00000000-0005-0000-0000-0000D9050000}"/>
    <cellStyle name="Standaard 19 3 2 4 4 2" xfId="1451" xr:uid="{00000000-0005-0000-0000-0000DA050000}"/>
    <cellStyle name="Standaard 19 3 2 4 4 2 2" xfId="2113" xr:uid="{00000000-0005-0000-0000-0000DB050000}"/>
    <cellStyle name="Standaard 19 3 2 4 4 3" xfId="1785" xr:uid="{00000000-0005-0000-0000-0000DC050000}"/>
    <cellStyle name="Standaard 19 3 2 4 5" xfId="1148" xr:uid="{00000000-0005-0000-0000-0000DD050000}"/>
    <cellStyle name="Standaard 19 3 2 4 5 2" xfId="1522" xr:uid="{00000000-0005-0000-0000-0000DE050000}"/>
    <cellStyle name="Standaard 19 3 2 4 5 2 2" xfId="2183" xr:uid="{00000000-0005-0000-0000-0000DF050000}"/>
    <cellStyle name="Standaard 19 3 2 4 5 3" xfId="1855" xr:uid="{00000000-0005-0000-0000-0000E0050000}"/>
    <cellStyle name="Standaard 19 3 2 4 6" xfId="1274" xr:uid="{00000000-0005-0000-0000-0000E1050000}"/>
    <cellStyle name="Standaard 19 3 2 4 6 2" xfId="1937" xr:uid="{00000000-0005-0000-0000-0000E2050000}"/>
    <cellStyle name="Standaard 19 3 2 4 7" xfId="1609" xr:uid="{00000000-0005-0000-0000-0000E3050000}"/>
    <cellStyle name="Standaard 19 3 2 5" xfId="908" xr:uid="{00000000-0005-0000-0000-0000E4050000}"/>
    <cellStyle name="Standaard 19 3 2 5 2" xfId="996" xr:uid="{00000000-0005-0000-0000-0000E5050000}"/>
    <cellStyle name="Standaard 19 3 2 5 2 2" xfId="1372" xr:uid="{00000000-0005-0000-0000-0000E6050000}"/>
    <cellStyle name="Standaard 19 3 2 5 2 2 2" xfId="2035" xr:uid="{00000000-0005-0000-0000-0000E7050000}"/>
    <cellStyle name="Standaard 19 3 2 5 2 3" xfId="1707" xr:uid="{00000000-0005-0000-0000-0000E8050000}"/>
    <cellStyle name="Standaard 19 3 2 5 3" xfId="1087" xr:uid="{00000000-0005-0000-0000-0000E9050000}"/>
    <cellStyle name="Standaard 19 3 2 5 3 2" xfId="1462" xr:uid="{00000000-0005-0000-0000-0000EA050000}"/>
    <cellStyle name="Standaard 19 3 2 5 3 2 2" xfId="2123" xr:uid="{00000000-0005-0000-0000-0000EB050000}"/>
    <cellStyle name="Standaard 19 3 2 5 3 3" xfId="1795" xr:uid="{00000000-0005-0000-0000-0000EC050000}"/>
    <cellStyle name="Standaard 19 3 2 5 4" xfId="1284" xr:uid="{00000000-0005-0000-0000-0000ED050000}"/>
    <cellStyle name="Standaard 19 3 2 5 4 2" xfId="1947" xr:uid="{00000000-0005-0000-0000-0000EE050000}"/>
    <cellStyle name="Standaard 19 3 2 5 5" xfId="1619" xr:uid="{00000000-0005-0000-0000-0000EF050000}"/>
    <cellStyle name="Standaard 19 3 2 6" xfId="952" xr:uid="{00000000-0005-0000-0000-0000F0050000}"/>
    <cellStyle name="Standaard 19 3 2 6 2" xfId="1328" xr:uid="{00000000-0005-0000-0000-0000F1050000}"/>
    <cellStyle name="Standaard 19 3 2 6 2 2" xfId="1991" xr:uid="{00000000-0005-0000-0000-0000F2050000}"/>
    <cellStyle name="Standaard 19 3 2 6 3" xfId="1663" xr:uid="{00000000-0005-0000-0000-0000F3050000}"/>
    <cellStyle name="Standaard 19 3 2 7" xfId="1040" xr:uid="{00000000-0005-0000-0000-0000F4050000}"/>
    <cellStyle name="Standaard 19 3 2 7 2" xfId="1416" xr:uid="{00000000-0005-0000-0000-0000F5050000}"/>
    <cellStyle name="Standaard 19 3 2 7 2 2" xfId="2079" xr:uid="{00000000-0005-0000-0000-0000F6050000}"/>
    <cellStyle name="Standaard 19 3 2 7 3" xfId="1751" xr:uid="{00000000-0005-0000-0000-0000F7050000}"/>
    <cellStyle name="Standaard 19 3 2 8" xfId="1145" xr:uid="{00000000-0005-0000-0000-0000F8050000}"/>
    <cellStyle name="Standaard 19 3 2 8 2" xfId="1519" xr:uid="{00000000-0005-0000-0000-0000F9050000}"/>
    <cellStyle name="Standaard 19 3 2 8 2 2" xfId="2180" xr:uid="{00000000-0005-0000-0000-0000FA050000}"/>
    <cellStyle name="Standaard 19 3 2 8 3" xfId="1852" xr:uid="{00000000-0005-0000-0000-0000FB050000}"/>
    <cellStyle name="Standaard 19 3 2 9" xfId="1240" xr:uid="{00000000-0005-0000-0000-0000FC050000}"/>
    <cellStyle name="Standaard 19 3 2 9 2" xfId="1903" xr:uid="{00000000-0005-0000-0000-0000FD050000}"/>
    <cellStyle name="Standaard 19 3 3" xfId="792" xr:uid="{00000000-0005-0000-0000-0000FE050000}"/>
    <cellStyle name="Standaard 19 3 4" xfId="872" xr:uid="{00000000-0005-0000-0000-0000FF050000}"/>
    <cellStyle name="Standaard 19 3 4 2" xfId="917" xr:uid="{00000000-0005-0000-0000-000000060000}"/>
    <cellStyle name="Standaard 19 3 4 2 2" xfId="1005" xr:uid="{00000000-0005-0000-0000-000001060000}"/>
    <cellStyle name="Standaard 19 3 4 2 2 2" xfId="1381" xr:uid="{00000000-0005-0000-0000-000002060000}"/>
    <cellStyle name="Standaard 19 3 4 2 2 2 2" xfId="2044" xr:uid="{00000000-0005-0000-0000-000003060000}"/>
    <cellStyle name="Standaard 19 3 4 2 2 3" xfId="1716" xr:uid="{00000000-0005-0000-0000-000004060000}"/>
    <cellStyle name="Standaard 19 3 4 2 3" xfId="1096" xr:uid="{00000000-0005-0000-0000-000005060000}"/>
    <cellStyle name="Standaard 19 3 4 2 3 2" xfId="1471" xr:uid="{00000000-0005-0000-0000-000006060000}"/>
    <cellStyle name="Standaard 19 3 4 2 3 2 2" xfId="2132" xr:uid="{00000000-0005-0000-0000-000007060000}"/>
    <cellStyle name="Standaard 19 3 4 2 3 3" xfId="1804" xr:uid="{00000000-0005-0000-0000-000008060000}"/>
    <cellStyle name="Standaard 19 3 4 2 4" xfId="1293" xr:uid="{00000000-0005-0000-0000-000009060000}"/>
    <cellStyle name="Standaard 19 3 4 2 4 2" xfId="1956" xr:uid="{00000000-0005-0000-0000-00000A060000}"/>
    <cellStyle name="Standaard 19 3 4 2 5" xfId="1628" xr:uid="{00000000-0005-0000-0000-00000B060000}"/>
    <cellStyle name="Standaard 19 3 4 3" xfId="961" xr:uid="{00000000-0005-0000-0000-00000C060000}"/>
    <cellStyle name="Standaard 19 3 4 3 2" xfId="1337" xr:uid="{00000000-0005-0000-0000-00000D060000}"/>
    <cellStyle name="Standaard 19 3 4 3 2 2" xfId="2000" xr:uid="{00000000-0005-0000-0000-00000E060000}"/>
    <cellStyle name="Standaard 19 3 4 3 3" xfId="1672" xr:uid="{00000000-0005-0000-0000-00000F060000}"/>
    <cellStyle name="Standaard 19 3 4 4" xfId="1050" xr:uid="{00000000-0005-0000-0000-000010060000}"/>
    <cellStyle name="Standaard 19 3 4 4 2" xfId="1426" xr:uid="{00000000-0005-0000-0000-000011060000}"/>
    <cellStyle name="Standaard 19 3 4 4 2 2" xfId="2088" xr:uid="{00000000-0005-0000-0000-000012060000}"/>
    <cellStyle name="Standaard 19 3 4 4 3" xfId="1760" xr:uid="{00000000-0005-0000-0000-000013060000}"/>
    <cellStyle name="Standaard 19 3 4 5" xfId="1149" xr:uid="{00000000-0005-0000-0000-000014060000}"/>
    <cellStyle name="Standaard 19 3 4 5 2" xfId="1523" xr:uid="{00000000-0005-0000-0000-000015060000}"/>
    <cellStyle name="Standaard 19 3 4 5 2 2" xfId="2184" xr:uid="{00000000-0005-0000-0000-000016060000}"/>
    <cellStyle name="Standaard 19 3 4 5 3" xfId="1856" xr:uid="{00000000-0005-0000-0000-000017060000}"/>
    <cellStyle name="Standaard 19 3 4 6" xfId="1249" xr:uid="{00000000-0005-0000-0000-000018060000}"/>
    <cellStyle name="Standaard 19 3 4 6 2" xfId="1912" xr:uid="{00000000-0005-0000-0000-000019060000}"/>
    <cellStyle name="Standaard 19 3 4 7" xfId="1584" xr:uid="{00000000-0005-0000-0000-00001A060000}"/>
    <cellStyle name="Standaard 19 3 5" xfId="882" xr:uid="{00000000-0005-0000-0000-00001B060000}"/>
    <cellStyle name="Standaard 19 3 5 2" xfId="927" xr:uid="{00000000-0005-0000-0000-00001C060000}"/>
    <cellStyle name="Standaard 19 3 5 2 2" xfId="1015" xr:uid="{00000000-0005-0000-0000-00001D060000}"/>
    <cellStyle name="Standaard 19 3 5 2 2 2" xfId="1391" xr:uid="{00000000-0005-0000-0000-00001E060000}"/>
    <cellStyle name="Standaard 19 3 5 2 2 2 2" xfId="2054" xr:uid="{00000000-0005-0000-0000-00001F060000}"/>
    <cellStyle name="Standaard 19 3 5 2 2 3" xfId="1726" xr:uid="{00000000-0005-0000-0000-000020060000}"/>
    <cellStyle name="Standaard 19 3 5 2 3" xfId="1106" xr:uid="{00000000-0005-0000-0000-000021060000}"/>
    <cellStyle name="Standaard 19 3 5 2 3 2" xfId="1481" xr:uid="{00000000-0005-0000-0000-000022060000}"/>
    <cellStyle name="Standaard 19 3 5 2 3 2 2" xfId="2142" xr:uid="{00000000-0005-0000-0000-000023060000}"/>
    <cellStyle name="Standaard 19 3 5 2 3 3" xfId="1814" xr:uid="{00000000-0005-0000-0000-000024060000}"/>
    <cellStyle name="Standaard 19 3 5 2 4" xfId="1303" xr:uid="{00000000-0005-0000-0000-000025060000}"/>
    <cellStyle name="Standaard 19 3 5 2 4 2" xfId="1966" xr:uid="{00000000-0005-0000-0000-000026060000}"/>
    <cellStyle name="Standaard 19 3 5 2 5" xfId="1638" xr:uid="{00000000-0005-0000-0000-000027060000}"/>
    <cellStyle name="Standaard 19 3 5 3" xfId="971" xr:uid="{00000000-0005-0000-0000-000028060000}"/>
    <cellStyle name="Standaard 19 3 5 3 2" xfId="1347" xr:uid="{00000000-0005-0000-0000-000029060000}"/>
    <cellStyle name="Standaard 19 3 5 3 2 2" xfId="2010" xr:uid="{00000000-0005-0000-0000-00002A060000}"/>
    <cellStyle name="Standaard 19 3 5 3 3" xfId="1682" xr:uid="{00000000-0005-0000-0000-00002B060000}"/>
    <cellStyle name="Standaard 19 3 5 4" xfId="1060" xr:uid="{00000000-0005-0000-0000-00002C060000}"/>
    <cellStyle name="Standaard 19 3 5 4 2" xfId="1436" xr:uid="{00000000-0005-0000-0000-00002D060000}"/>
    <cellStyle name="Standaard 19 3 5 4 2 2" xfId="2098" xr:uid="{00000000-0005-0000-0000-00002E060000}"/>
    <cellStyle name="Standaard 19 3 5 4 3" xfId="1770" xr:uid="{00000000-0005-0000-0000-00002F060000}"/>
    <cellStyle name="Standaard 19 3 5 5" xfId="1150" xr:uid="{00000000-0005-0000-0000-000030060000}"/>
    <cellStyle name="Standaard 19 3 5 5 2" xfId="1524" xr:uid="{00000000-0005-0000-0000-000031060000}"/>
    <cellStyle name="Standaard 19 3 5 5 2 2" xfId="2185" xr:uid="{00000000-0005-0000-0000-000032060000}"/>
    <cellStyle name="Standaard 19 3 5 5 3" xfId="1857" xr:uid="{00000000-0005-0000-0000-000033060000}"/>
    <cellStyle name="Standaard 19 3 5 6" xfId="1259" xr:uid="{00000000-0005-0000-0000-000034060000}"/>
    <cellStyle name="Standaard 19 3 5 6 2" xfId="1922" xr:uid="{00000000-0005-0000-0000-000035060000}"/>
    <cellStyle name="Standaard 19 3 5 7" xfId="1594" xr:uid="{00000000-0005-0000-0000-000036060000}"/>
    <cellStyle name="Standaard 19 3 6" xfId="893" xr:uid="{00000000-0005-0000-0000-000037060000}"/>
    <cellStyle name="Standaard 19 3 6 2" xfId="937" xr:uid="{00000000-0005-0000-0000-000038060000}"/>
    <cellStyle name="Standaard 19 3 6 2 2" xfId="1025" xr:uid="{00000000-0005-0000-0000-000039060000}"/>
    <cellStyle name="Standaard 19 3 6 2 2 2" xfId="1401" xr:uid="{00000000-0005-0000-0000-00003A060000}"/>
    <cellStyle name="Standaard 19 3 6 2 2 2 2" xfId="2064" xr:uid="{00000000-0005-0000-0000-00003B060000}"/>
    <cellStyle name="Standaard 19 3 6 2 2 3" xfId="1736" xr:uid="{00000000-0005-0000-0000-00003C060000}"/>
    <cellStyle name="Standaard 19 3 6 2 3" xfId="1116" xr:uid="{00000000-0005-0000-0000-00003D060000}"/>
    <cellStyle name="Standaard 19 3 6 2 3 2" xfId="1491" xr:uid="{00000000-0005-0000-0000-00003E060000}"/>
    <cellStyle name="Standaard 19 3 6 2 3 2 2" xfId="2152" xr:uid="{00000000-0005-0000-0000-00003F060000}"/>
    <cellStyle name="Standaard 19 3 6 2 3 3" xfId="1824" xr:uid="{00000000-0005-0000-0000-000040060000}"/>
    <cellStyle name="Standaard 19 3 6 2 4" xfId="1313" xr:uid="{00000000-0005-0000-0000-000041060000}"/>
    <cellStyle name="Standaard 19 3 6 2 4 2" xfId="1976" xr:uid="{00000000-0005-0000-0000-000042060000}"/>
    <cellStyle name="Standaard 19 3 6 2 5" xfId="1648" xr:uid="{00000000-0005-0000-0000-000043060000}"/>
    <cellStyle name="Standaard 19 3 6 3" xfId="981" xr:uid="{00000000-0005-0000-0000-000044060000}"/>
    <cellStyle name="Standaard 19 3 6 3 2" xfId="1357" xr:uid="{00000000-0005-0000-0000-000045060000}"/>
    <cellStyle name="Standaard 19 3 6 3 2 2" xfId="2020" xr:uid="{00000000-0005-0000-0000-000046060000}"/>
    <cellStyle name="Standaard 19 3 6 3 3" xfId="1692" xr:uid="{00000000-0005-0000-0000-000047060000}"/>
    <cellStyle name="Standaard 19 3 6 4" xfId="1071" xr:uid="{00000000-0005-0000-0000-000048060000}"/>
    <cellStyle name="Standaard 19 3 6 4 2" xfId="1446" xr:uid="{00000000-0005-0000-0000-000049060000}"/>
    <cellStyle name="Standaard 19 3 6 4 2 2" xfId="2108" xr:uid="{00000000-0005-0000-0000-00004A060000}"/>
    <cellStyle name="Standaard 19 3 6 4 3" xfId="1780" xr:uid="{00000000-0005-0000-0000-00004B060000}"/>
    <cellStyle name="Standaard 19 3 6 5" xfId="1151" xr:uid="{00000000-0005-0000-0000-00004C060000}"/>
    <cellStyle name="Standaard 19 3 6 5 2" xfId="1525" xr:uid="{00000000-0005-0000-0000-00004D060000}"/>
    <cellStyle name="Standaard 19 3 6 5 2 2" xfId="2186" xr:uid="{00000000-0005-0000-0000-00004E060000}"/>
    <cellStyle name="Standaard 19 3 6 5 3" xfId="1858" xr:uid="{00000000-0005-0000-0000-00004F060000}"/>
    <cellStyle name="Standaard 19 3 6 6" xfId="1269" xr:uid="{00000000-0005-0000-0000-000050060000}"/>
    <cellStyle name="Standaard 19 3 6 6 2" xfId="1932" xr:uid="{00000000-0005-0000-0000-000051060000}"/>
    <cellStyle name="Standaard 19 3 6 7" xfId="1604" xr:uid="{00000000-0005-0000-0000-000052060000}"/>
    <cellStyle name="Standaard 19 3 7" xfId="903" xr:uid="{00000000-0005-0000-0000-000053060000}"/>
    <cellStyle name="Standaard 19 3 7 2" xfId="991" xr:uid="{00000000-0005-0000-0000-000054060000}"/>
    <cellStyle name="Standaard 19 3 7 2 2" xfId="1367" xr:uid="{00000000-0005-0000-0000-000055060000}"/>
    <cellStyle name="Standaard 19 3 7 2 2 2" xfId="2030" xr:uid="{00000000-0005-0000-0000-000056060000}"/>
    <cellStyle name="Standaard 19 3 7 2 3" xfId="1702" xr:uid="{00000000-0005-0000-0000-000057060000}"/>
    <cellStyle name="Standaard 19 3 7 3" xfId="1082" xr:uid="{00000000-0005-0000-0000-000058060000}"/>
    <cellStyle name="Standaard 19 3 7 3 2" xfId="1457" xr:uid="{00000000-0005-0000-0000-000059060000}"/>
    <cellStyle name="Standaard 19 3 7 3 2 2" xfId="2118" xr:uid="{00000000-0005-0000-0000-00005A060000}"/>
    <cellStyle name="Standaard 19 3 7 3 3" xfId="1790" xr:uid="{00000000-0005-0000-0000-00005B060000}"/>
    <cellStyle name="Standaard 19 3 7 4" xfId="1279" xr:uid="{00000000-0005-0000-0000-00005C060000}"/>
    <cellStyle name="Standaard 19 3 7 4 2" xfId="1942" xr:uid="{00000000-0005-0000-0000-00005D060000}"/>
    <cellStyle name="Standaard 19 3 7 5" xfId="1614" xr:uid="{00000000-0005-0000-0000-00005E060000}"/>
    <cellStyle name="Standaard 19 3 8" xfId="947" xr:uid="{00000000-0005-0000-0000-00005F060000}"/>
    <cellStyle name="Standaard 19 3 8 2" xfId="1323" xr:uid="{00000000-0005-0000-0000-000060060000}"/>
    <cellStyle name="Standaard 19 3 8 2 2" xfId="1986" xr:uid="{00000000-0005-0000-0000-000061060000}"/>
    <cellStyle name="Standaard 19 3 8 3" xfId="1658" xr:uid="{00000000-0005-0000-0000-000062060000}"/>
    <cellStyle name="Standaard 19 3 9" xfId="1035" xr:uid="{00000000-0005-0000-0000-000063060000}"/>
    <cellStyle name="Standaard 19 3 9 2" xfId="1411" xr:uid="{00000000-0005-0000-0000-000064060000}"/>
    <cellStyle name="Standaard 19 3 9 2 2" xfId="2074" xr:uid="{00000000-0005-0000-0000-000065060000}"/>
    <cellStyle name="Standaard 19 3 9 3" xfId="1746" xr:uid="{00000000-0005-0000-0000-000066060000}"/>
    <cellStyle name="Standaard 19 4" xfId="185" xr:uid="{00000000-0005-0000-0000-000067060000}"/>
    <cellStyle name="Standaard 19 5" xfId="186" xr:uid="{00000000-0005-0000-0000-000068060000}"/>
    <cellStyle name="Standaard 19 5 10" xfId="1571" xr:uid="{00000000-0005-0000-0000-000069060000}"/>
    <cellStyle name="Standaard 19 5 2" xfId="873" xr:uid="{00000000-0005-0000-0000-00006A060000}"/>
    <cellStyle name="Standaard 19 5 2 2" xfId="918" xr:uid="{00000000-0005-0000-0000-00006B060000}"/>
    <cellStyle name="Standaard 19 5 2 2 2" xfId="1006" xr:uid="{00000000-0005-0000-0000-00006C060000}"/>
    <cellStyle name="Standaard 19 5 2 2 2 2" xfId="1382" xr:uid="{00000000-0005-0000-0000-00006D060000}"/>
    <cellStyle name="Standaard 19 5 2 2 2 2 2" xfId="2045" xr:uid="{00000000-0005-0000-0000-00006E060000}"/>
    <cellStyle name="Standaard 19 5 2 2 2 3" xfId="1717" xr:uid="{00000000-0005-0000-0000-00006F060000}"/>
    <cellStyle name="Standaard 19 5 2 2 3" xfId="1097" xr:uid="{00000000-0005-0000-0000-000070060000}"/>
    <cellStyle name="Standaard 19 5 2 2 3 2" xfId="1472" xr:uid="{00000000-0005-0000-0000-000071060000}"/>
    <cellStyle name="Standaard 19 5 2 2 3 2 2" xfId="2133" xr:uid="{00000000-0005-0000-0000-000072060000}"/>
    <cellStyle name="Standaard 19 5 2 2 3 3" xfId="1805" xr:uid="{00000000-0005-0000-0000-000073060000}"/>
    <cellStyle name="Standaard 19 5 2 2 4" xfId="1294" xr:uid="{00000000-0005-0000-0000-000074060000}"/>
    <cellStyle name="Standaard 19 5 2 2 4 2" xfId="1957" xr:uid="{00000000-0005-0000-0000-000075060000}"/>
    <cellStyle name="Standaard 19 5 2 2 5" xfId="1629" xr:uid="{00000000-0005-0000-0000-000076060000}"/>
    <cellStyle name="Standaard 19 5 2 3" xfId="962" xr:uid="{00000000-0005-0000-0000-000077060000}"/>
    <cellStyle name="Standaard 19 5 2 3 2" xfId="1338" xr:uid="{00000000-0005-0000-0000-000078060000}"/>
    <cellStyle name="Standaard 19 5 2 3 2 2" xfId="2001" xr:uid="{00000000-0005-0000-0000-000079060000}"/>
    <cellStyle name="Standaard 19 5 2 3 3" xfId="1673" xr:uid="{00000000-0005-0000-0000-00007A060000}"/>
    <cellStyle name="Standaard 19 5 2 4" xfId="1051" xr:uid="{00000000-0005-0000-0000-00007B060000}"/>
    <cellStyle name="Standaard 19 5 2 4 2" xfId="1427" xr:uid="{00000000-0005-0000-0000-00007C060000}"/>
    <cellStyle name="Standaard 19 5 2 4 2 2" xfId="2089" xr:uid="{00000000-0005-0000-0000-00007D060000}"/>
    <cellStyle name="Standaard 19 5 2 4 3" xfId="1761" xr:uid="{00000000-0005-0000-0000-00007E060000}"/>
    <cellStyle name="Standaard 19 5 2 5" xfId="1153" xr:uid="{00000000-0005-0000-0000-00007F060000}"/>
    <cellStyle name="Standaard 19 5 2 5 2" xfId="1527" xr:uid="{00000000-0005-0000-0000-000080060000}"/>
    <cellStyle name="Standaard 19 5 2 5 2 2" xfId="2188" xr:uid="{00000000-0005-0000-0000-000081060000}"/>
    <cellStyle name="Standaard 19 5 2 5 3" xfId="1860" xr:uid="{00000000-0005-0000-0000-000082060000}"/>
    <cellStyle name="Standaard 19 5 2 6" xfId="1250" xr:uid="{00000000-0005-0000-0000-000083060000}"/>
    <cellStyle name="Standaard 19 5 2 6 2" xfId="1913" xr:uid="{00000000-0005-0000-0000-000084060000}"/>
    <cellStyle name="Standaard 19 5 2 7" xfId="1585" xr:uid="{00000000-0005-0000-0000-000085060000}"/>
    <cellStyle name="Standaard 19 5 3" xfId="883" xr:uid="{00000000-0005-0000-0000-000086060000}"/>
    <cellStyle name="Standaard 19 5 3 2" xfId="928" xr:uid="{00000000-0005-0000-0000-000087060000}"/>
    <cellStyle name="Standaard 19 5 3 2 2" xfId="1016" xr:uid="{00000000-0005-0000-0000-000088060000}"/>
    <cellStyle name="Standaard 19 5 3 2 2 2" xfId="1392" xr:uid="{00000000-0005-0000-0000-000089060000}"/>
    <cellStyle name="Standaard 19 5 3 2 2 2 2" xfId="2055" xr:uid="{00000000-0005-0000-0000-00008A060000}"/>
    <cellStyle name="Standaard 19 5 3 2 2 3" xfId="1727" xr:uid="{00000000-0005-0000-0000-00008B060000}"/>
    <cellStyle name="Standaard 19 5 3 2 3" xfId="1107" xr:uid="{00000000-0005-0000-0000-00008C060000}"/>
    <cellStyle name="Standaard 19 5 3 2 3 2" xfId="1482" xr:uid="{00000000-0005-0000-0000-00008D060000}"/>
    <cellStyle name="Standaard 19 5 3 2 3 2 2" xfId="2143" xr:uid="{00000000-0005-0000-0000-00008E060000}"/>
    <cellStyle name="Standaard 19 5 3 2 3 3" xfId="1815" xr:uid="{00000000-0005-0000-0000-00008F060000}"/>
    <cellStyle name="Standaard 19 5 3 2 4" xfId="1304" xr:uid="{00000000-0005-0000-0000-000090060000}"/>
    <cellStyle name="Standaard 19 5 3 2 4 2" xfId="1967" xr:uid="{00000000-0005-0000-0000-000091060000}"/>
    <cellStyle name="Standaard 19 5 3 2 5" xfId="1639" xr:uid="{00000000-0005-0000-0000-000092060000}"/>
    <cellStyle name="Standaard 19 5 3 3" xfId="972" xr:uid="{00000000-0005-0000-0000-000093060000}"/>
    <cellStyle name="Standaard 19 5 3 3 2" xfId="1348" xr:uid="{00000000-0005-0000-0000-000094060000}"/>
    <cellStyle name="Standaard 19 5 3 3 2 2" xfId="2011" xr:uid="{00000000-0005-0000-0000-000095060000}"/>
    <cellStyle name="Standaard 19 5 3 3 3" xfId="1683" xr:uid="{00000000-0005-0000-0000-000096060000}"/>
    <cellStyle name="Standaard 19 5 3 4" xfId="1061" xr:uid="{00000000-0005-0000-0000-000097060000}"/>
    <cellStyle name="Standaard 19 5 3 4 2" xfId="1437" xr:uid="{00000000-0005-0000-0000-000098060000}"/>
    <cellStyle name="Standaard 19 5 3 4 2 2" xfId="2099" xr:uid="{00000000-0005-0000-0000-000099060000}"/>
    <cellStyle name="Standaard 19 5 3 4 3" xfId="1771" xr:uid="{00000000-0005-0000-0000-00009A060000}"/>
    <cellStyle name="Standaard 19 5 3 5" xfId="1154" xr:uid="{00000000-0005-0000-0000-00009B060000}"/>
    <cellStyle name="Standaard 19 5 3 5 2" xfId="1528" xr:uid="{00000000-0005-0000-0000-00009C060000}"/>
    <cellStyle name="Standaard 19 5 3 5 2 2" xfId="2189" xr:uid="{00000000-0005-0000-0000-00009D060000}"/>
    <cellStyle name="Standaard 19 5 3 5 3" xfId="1861" xr:uid="{00000000-0005-0000-0000-00009E060000}"/>
    <cellStyle name="Standaard 19 5 3 6" xfId="1260" xr:uid="{00000000-0005-0000-0000-00009F060000}"/>
    <cellStyle name="Standaard 19 5 3 6 2" xfId="1923" xr:uid="{00000000-0005-0000-0000-0000A0060000}"/>
    <cellStyle name="Standaard 19 5 3 7" xfId="1595" xr:uid="{00000000-0005-0000-0000-0000A1060000}"/>
    <cellStyle name="Standaard 19 5 4" xfId="894" xr:uid="{00000000-0005-0000-0000-0000A2060000}"/>
    <cellStyle name="Standaard 19 5 4 2" xfId="938" xr:uid="{00000000-0005-0000-0000-0000A3060000}"/>
    <cellStyle name="Standaard 19 5 4 2 2" xfId="1026" xr:uid="{00000000-0005-0000-0000-0000A4060000}"/>
    <cellStyle name="Standaard 19 5 4 2 2 2" xfId="1402" xr:uid="{00000000-0005-0000-0000-0000A5060000}"/>
    <cellStyle name="Standaard 19 5 4 2 2 2 2" xfId="2065" xr:uid="{00000000-0005-0000-0000-0000A6060000}"/>
    <cellStyle name="Standaard 19 5 4 2 2 3" xfId="1737" xr:uid="{00000000-0005-0000-0000-0000A7060000}"/>
    <cellStyle name="Standaard 19 5 4 2 3" xfId="1117" xr:uid="{00000000-0005-0000-0000-0000A8060000}"/>
    <cellStyle name="Standaard 19 5 4 2 3 2" xfId="1492" xr:uid="{00000000-0005-0000-0000-0000A9060000}"/>
    <cellStyle name="Standaard 19 5 4 2 3 2 2" xfId="2153" xr:uid="{00000000-0005-0000-0000-0000AA060000}"/>
    <cellStyle name="Standaard 19 5 4 2 3 3" xfId="1825" xr:uid="{00000000-0005-0000-0000-0000AB060000}"/>
    <cellStyle name="Standaard 19 5 4 2 4" xfId="1314" xr:uid="{00000000-0005-0000-0000-0000AC060000}"/>
    <cellStyle name="Standaard 19 5 4 2 4 2" xfId="1977" xr:uid="{00000000-0005-0000-0000-0000AD060000}"/>
    <cellStyle name="Standaard 19 5 4 2 5" xfId="1649" xr:uid="{00000000-0005-0000-0000-0000AE060000}"/>
    <cellStyle name="Standaard 19 5 4 3" xfId="982" xr:uid="{00000000-0005-0000-0000-0000AF060000}"/>
    <cellStyle name="Standaard 19 5 4 3 2" xfId="1358" xr:uid="{00000000-0005-0000-0000-0000B0060000}"/>
    <cellStyle name="Standaard 19 5 4 3 2 2" xfId="2021" xr:uid="{00000000-0005-0000-0000-0000B1060000}"/>
    <cellStyle name="Standaard 19 5 4 3 3" xfId="1693" xr:uid="{00000000-0005-0000-0000-0000B2060000}"/>
    <cellStyle name="Standaard 19 5 4 4" xfId="1072" xr:uid="{00000000-0005-0000-0000-0000B3060000}"/>
    <cellStyle name="Standaard 19 5 4 4 2" xfId="1447" xr:uid="{00000000-0005-0000-0000-0000B4060000}"/>
    <cellStyle name="Standaard 19 5 4 4 2 2" xfId="2109" xr:uid="{00000000-0005-0000-0000-0000B5060000}"/>
    <cellStyle name="Standaard 19 5 4 4 3" xfId="1781" xr:uid="{00000000-0005-0000-0000-0000B6060000}"/>
    <cellStyle name="Standaard 19 5 4 5" xfId="1155" xr:uid="{00000000-0005-0000-0000-0000B7060000}"/>
    <cellStyle name="Standaard 19 5 4 5 2" xfId="1529" xr:uid="{00000000-0005-0000-0000-0000B8060000}"/>
    <cellStyle name="Standaard 19 5 4 5 2 2" xfId="2190" xr:uid="{00000000-0005-0000-0000-0000B9060000}"/>
    <cellStyle name="Standaard 19 5 4 5 3" xfId="1862" xr:uid="{00000000-0005-0000-0000-0000BA060000}"/>
    <cellStyle name="Standaard 19 5 4 6" xfId="1270" xr:uid="{00000000-0005-0000-0000-0000BB060000}"/>
    <cellStyle name="Standaard 19 5 4 6 2" xfId="1933" xr:uid="{00000000-0005-0000-0000-0000BC060000}"/>
    <cellStyle name="Standaard 19 5 4 7" xfId="1605" xr:uid="{00000000-0005-0000-0000-0000BD060000}"/>
    <cellStyle name="Standaard 19 5 5" xfId="904" xr:uid="{00000000-0005-0000-0000-0000BE060000}"/>
    <cellStyle name="Standaard 19 5 5 2" xfId="992" xr:uid="{00000000-0005-0000-0000-0000BF060000}"/>
    <cellStyle name="Standaard 19 5 5 2 2" xfId="1368" xr:uid="{00000000-0005-0000-0000-0000C0060000}"/>
    <cellStyle name="Standaard 19 5 5 2 2 2" xfId="2031" xr:uid="{00000000-0005-0000-0000-0000C1060000}"/>
    <cellStyle name="Standaard 19 5 5 2 3" xfId="1703" xr:uid="{00000000-0005-0000-0000-0000C2060000}"/>
    <cellStyle name="Standaard 19 5 5 3" xfId="1083" xr:uid="{00000000-0005-0000-0000-0000C3060000}"/>
    <cellStyle name="Standaard 19 5 5 3 2" xfId="1458" xr:uid="{00000000-0005-0000-0000-0000C4060000}"/>
    <cellStyle name="Standaard 19 5 5 3 2 2" xfId="2119" xr:uid="{00000000-0005-0000-0000-0000C5060000}"/>
    <cellStyle name="Standaard 19 5 5 3 3" xfId="1791" xr:uid="{00000000-0005-0000-0000-0000C6060000}"/>
    <cellStyle name="Standaard 19 5 5 4" xfId="1280" xr:uid="{00000000-0005-0000-0000-0000C7060000}"/>
    <cellStyle name="Standaard 19 5 5 4 2" xfId="1943" xr:uid="{00000000-0005-0000-0000-0000C8060000}"/>
    <cellStyle name="Standaard 19 5 5 5" xfId="1615" xr:uid="{00000000-0005-0000-0000-0000C9060000}"/>
    <cellStyle name="Standaard 19 5 6" xfId="948" xr:uid="{00000000-0005-0000-0000-0000CA060000}"/>
    <cellStyle name="Standaard 19 5 6 2" xfId="1324" xr:uid="{00000000-0005-0000-0000-0000CB060000}"/>
    <cellStyle name="Standaard 19 5 6 2 2" xfId="1987" xr:uid="{00000000-0005-0000-0000-0000CC060000}"/>
    <cellStyle name="Standaard 19 5 6 3" xfId="1659" xr:uid="{00000000-0005-0000-0000-0000CD060000}"/>
    <cellStyle name="Standaard 19 5 7" xfId="1036" xr:uid="{00000000-0005-0000-0000-0000CE060000}"/>
    <cellStyle name="Standaard 19 5 7 2" xfId="1412" xr:uid="{00000000-0005-0000-0000-0000CF060000}"/>
    <cellStyle name="Standaard 19 5 7 2 2" xfId="2075" xr:uid="{00000000-0005-0000-0000-0000D0060000}"/>
    <cellStyle name="Standaard 19 5 7 3" xfId="1747" xr:uid="{00000000-0005-0000-0000-0000D1060000}"/>
    <cellStyle name="Standaard 19 5 8" xfId="1152" xr:uid="{00000000-0005-0000-0000-0000D2060000}"/>
    <cellStyle name="Standaard 19 5 8 2" xfId="1526" xr:uid="{00000000-0005-0000-0000-0000D3060000}"/>
    <cellStyle name="Standaard 19 5 8 2 2" xfId="2187" xr:uid="{00000000-0005-0000-0000-0000D4060000}"/>
    <cellStyle name="Standaard 19 5 8 3" xfId="1859" xr:uid="{00000000-0005-0000-0000-0000D5060000}"/>
    <cellStyle name="Standaard 19 5 9" xfId="1236" xr:uid="{00000000-0005-0000-0000-0000D6060000}"/>
    <cellStyle name="Standaard 19 5 9 2" xfId="1899" xr:uid="{00000000-0005-0000-0000-0000D7060000}"/>
    <cellStyle name="Standaard 19 6" xfId="187" xr:uid="{00000000-0005-0000-0000-0000D8060000}"/>
    <cellStyle name="Standaard 19 6 10" xfId="1572" xr:uid="{00000000-0005-0000-0000-0000D9060000}"/>
    <cellStyle name="Standaard 19 6 2" xfId="874" xr:uid="{00000000-0005-0000-0000-0000DA060000}"/>
    <cellStyle name="Standaard 19 6 2 2" xfId="919" xr:uid="{00000000-0005-0000-0000-0000DB060000}"/>
    <cellStyle name="Standaard 19 6 2 2 2" xfId="1007" xr:uid="{00000000-0005-0000-0000-0000DC060000}"/>
    <cellStyle name="Standaard 19 6 2 2 2 2" xfId="1383" xr:uid="{00000000-0005-0000-0000-0000DD060000}"/>
    <cellStyle name="Standaard 19 6 2 2 2 2 2" xfId="2046" xr:uid="{00000000-0005-0000-0000-0000DE060000}"/>
    <cellStyle name="Standaard 19 6 2 2 2 3" xfId="1718" xr:uid="{00000000-0005-0000-0000-0000DF060000}"/>
    <cellStyle name="Standaard 19 6 2 2 3" xfId="1098" xr:uid="{00000000-0005-0000-0000-0000E0060000}"/>
    <cellStyle name="Standaard 19 6 2 2 3 2" xfId="1473" xr:uid="{00000000-0005-0000-0000-0000E1060000}"/>
    <cellStyle name="Standaard 19 6 2 2 3 2 2" xfId="2134" xr:uid="{00000000-0005-0000-0000-0000E2060000}"/>
    <cellStyle name="Standaard 19 6 2 2 3 3" xfId="1806" xr:uid="{00000000-0005-0000-0000-0000E3060000}"/>
    <cellStyle name="Standaard 19 6 2 2 4" xfId="1295" xr:uid="{00000000-0005-0000-0000-0000E4060000}"/>
    <cellStyle name="Standaard 19 6 2 2 4 2" xfId="1958" xr:uid="{00000000-0005-0000-0000-0000E5060000}"/>
    <cellStyle name="Standaard 19 6 2 2 5" xfId="1630" xr:uid="{00000000-0005-0000-0000-0000E6060000}"/>
    <cellStyle name="Standaard 19 6 2 3" xfId="963" xr:uid="{00000000-0005-0000-0000-0000E7060000}"/>
    <cellStyle name="Standaard 19 6 2 3 2" xfId="1339" xr:uid="{00000000-0005-0000-0000-0000E8060000}"/>
    <cellStyle name="Standaard 19 6 2 3 2 2" xfId="2002" xr:uid="{00000000-0005-0000-0000-0000E9060000}"/>
    <cellStyle name="Standaard 19 6 2 3 3" xfId="1674" xr:uid="{00000000-0005-0000-0000-0000EA060000}"/>
    <cellStyle name="Standaard 19 6 2 4" xfId="1052" xr:uid="{00000000-0005-0000-0000-0000EB060000}"/>
    <cellStyle name="Standaard 19 6 2 4 2" xfId="1428" xr:uid="{00000000-0005-0000-0000-0000EC060000}"/>
    <cellStyle name="Standaard 19 6 2 4 2 2" xfId="2090" xr:uid="{00000000-0005-0000-0000-0000ED060000}"/>
    <cellStyle name="Standaard 19 6 2 4 3" xfId="1762" xr:uid="{00000000-0005-0000-0000-0000EE060000}"/>
    <cellStyle name="Standaard 19 6 2 5" xfId="1157" xr:uid="{00000000-0005-0000-0000-0000EF060000}"/>
    <cellStyle name="Standaard 19 6 2 5 2" xfId="1531" xr:uid="{00000000-0005-0000-0000-0000F0060000}"/>
    <cellStyle name="Standaard 19 6 2 5 2 2" xfId="2192" xr:uid="{00000000-0005-0000-0000-0000F1060000}"/>
    <cellStyle name="Standaard 19 6 2 5 3" xfId="1864" xr:uid="{00000000-0005-0000-0000-0000F2060000}"/>
    <cellStyle name="Standaard 19 6 2 6" xfId="1251" xr:uid="{00000000-0005-0000-0000-0000F3060000}"/>
    <cellStyle name="Standaard 19 6 2 6 2" xfId="1914" xr:uid="{00000000-0005-0000-0000-0000F4060000}"/>
    <cellStyle name="Standaard 19 6 2 7" xfId="1586" xr:uid="{00000000-0005-0000-0000-0000F5060000}"/>
    <cellStyle name="Standaard 19 6 3" xfId="884" xr:uid="{00000000-0005-0000-0000-0000F6060000}"/>
    <cellStyle name="Standaard 19 6 3 2" xfId="929" xr:uid="{00000000-0005-0000-0000-0000F7060000}"/>
    <cellStyle name="Standaard 19 6 3 2 2" xfId="1017" xr:uid="{00000000-0005-0000-0000-0000F8060000}"/>
    <cellStyle name="Standaard 19 6 3 2 2 2" xfId="1393" xr:uid="{00000000-0005-0000-0000-0000F9060000}"/>
    <cellStyle name="Standaard 19 6 3 2 2 2 2" xfId="2056" xr:uid="{00000000-0005-0000-0000-0000FA060000}"/>
    <cellStyle name="Standaard 19 6 3 2 2 3" xfId="1728" xr:uid="{00000000-0005-0000-0000-0000FB060000}"/>
    <cellStyle name="Standaard 19 6 3 2 3" xfId="1108" xr:uid="{00000000-0005-0000-0000-0000FC060000}"/>
    <cellStyle name="Standaard 19 6 3 2 3 2" xfId="1483" xr:uid="{00000000-0005-0000-0000-0000FD060000}"/>
    <cellStyle name="Standaard 19 6 3 2 3 2 2" xfId="2144" xr:uid="{00000000-0005-0000-0000-0000FE060000}"/>
    <cellStyle name="Standaard 19 6 3 2 3 3" xfId="1816" xr:uid="{00000000-0005-0000-0000-0000FF060000}"/>
    <cellStyle name="Standaard 19 6 3 2 4" xfId="1305" xr:uid="{00000000-0005-0000-0000-000000070000}"/>
    <cellStyle name="Standaard 19 6 3 2 4 2" xfId="1968" xr:uid="{00000000-0005-0000-0000-000001070000}"/>
    <cellStyle name="Standaard 19 6 3 2 5" xfId="1640" xr:uid="{00000000-0005-0000-0000-000002070000}"/>
    <cellStyle name="Standaard 19 6 3 3" xfId="973" xr:uid="{00000000-0005-0000-0000-000003070000}"/>
    <cellStyle name="Standaard 19 6 3 3 2" xfId="1349" xr:uid="{00000000-0005-0000-0000-000004070000}"/>
    <cellStyle name="Standaard 19 6 3 3 2 2" xfId="2012" xr:uid="{00000000-0005-0000-0000-000005070000}"/>
    <cellStyle name="Standaard 19 6 3 3 3" xfId="1684" xr:uid="{00000000-0005-0000-0000-000006070000}"/>
    <cellStyle name="Standaard 19 6 3 4" xfId="1062" xr:uid="{00000000-0005-0000-0000-000007070000}"/>
    <cellStyle name="Standaard 19 6 3 4 2" xfId="1438" xr:uid="{00000000-0005-0000-0000-000008070000}"/>
    <cellStyle name="Standaard 19 6 3 4 2 2" xfId="2100" xr:uid="{00000000-0005-0000-0000-000009070000}"/>
    <cellStyle name="Standaard 19 6 3 4 3" xfId="1772" xr:uid="{00000000-0005-0000-0000-00000A070000}"/>
    <cellStyle name="Standaard 19 6 3 5" xfId="1158" xr:uid="{00000000-0005-0000-0000-00000B070000}"/>
    <cellStyle name="Standaard 19 6 3 5 2" xfId="1532" xr:uid="{00000000-0005-0000-0000-00000C070000}"/>
    <cellStyle name="Standaard 19 6 3 5 2 2" xfId="2193" xr:uid="{00000000-0005-0000-0000-00000D070000}"/>
    <cellStyle name="Standaard 19 6 3 5 3" xfId="1865" xr:uid="{00000000-0005-0000-0000-00000E070000}"/>
    <cellStyle name="Standaard 19 6 3 6" xfId="1261" xr:uid="{00000000-0005-0000-0000-00000F070000}"/>
    <cellStyle name="Standaard 19 6 3 6 2" xfId="1924" xr:uid="{00000000-0005-0000-0000-000010070000}"/>
    <cellStyle name="Standaard 19 6 3 7" xfId="1596" xr:uid="{00000000-0005-0000-0000-000011070000}"/>
    <cellStyle name="Standaard 19 6 4" xfId="895" xr:uid="{00000000-0005-0000-0000-000012070000}"/>
    <cellStyle name="Standaard 19 6 4 2" xfId="939" xr:uid="{00000000-0005-0000-0000-000013070000}"/>
    <cellStyle name="Standaard 19 6 4 2 2" xfId="1027" xr:uid="{00000000-0005-0000-0000-000014070000}"/>
    <cellStyle name="Standaard 19 6 4 2 2 2" xfId="1403" xr:uid="{00000000-0005-0000-0000-000015070000}"/>
    <cellStyle name="Standaard 19 6 4 2 2 2 2" xfId="2066" xr:uid="{00000000-0005-0000-0000-000016070000}"/>
    <cellStyle name="Standaard 19 6 4 2 2 3" xfId="1738" xr:uid="{00000000-0005-0000-0000-000017070000}"/>
    <cellStyle name="Standaard 19 6 4 2 3" xfId="1118" xr:uid="{00000000-0005-0000-0000-000018070000}"/>
    <cellStyle name="Standaard 19 6 4 2 3 2" xfId="1493" xr:uid="{00000000-0005-0000-0000-000019070000}"/>
    <cellStyle name="Standaard 19 6 4 2 3 2 2" xfId="2154" xr:uid="{00000000-0005-0000-0000-00001A070000}"/>
    <cellStyle name="Standaard 19 6 4 2 3 3" xfId="1826" xr:uid="{00000000-0005-0000-0000-00001B070000}"/>
    <cellStyle name="Standaard 19 6 4 2 4" xfId="1315" xr:uid="{00000000-0005-0000-0000-00001C070000}"/>
    <cellStyle name="Standaard 19 6 4 2 4 2" xfId="1978" xr:uid="{00000000-0005-0000-0000-00001D070000}"/>
    <cellStyle name="Standaard 19 6 4 2 5" xfId="1650" xr:uid="{00000000-0005-0000-0000-00001E070000}"/>
    <cellStyle name="Standaard 19 6 4 3" xfId="983" xr:uid="{00000000-0005-0000-0000-00001F070000}"/>
    <cellStyle name="Standaard 19 6 4 3 2" xfId="1359" xr:uid="{00000000-0005-0000-0000-000020070000}"/>
    <cellStyle name="Standaard 19 6 4 3 2 2" xfId="2022" xr:uid="{00000000-0005-0000-0000-000021070000}"/>
    <cellStyle name="Standaard 19 6 4 3 3" xfId="1694" xr:uid="{00000000-0005-0000-0000-000022070000}"/>
    <cellStyle name="Standaard 19 6 4 4" xfId="1073" xr:uid="{00000000-0005-0000-0000-000023070000}"/>
    <cellStyle name="Standaard 19 6 4 4 2" xfId="1448" xr:uid="{00000000-0005-0000-0000-000024070000}"/>
    <cellStyle name="Standaard 19 6 4 4 2 2" xfId="2110" xr:uid="{00000000-0005-0000-0000-000025070000}"/>
    <cellStyle name="Standaard 19 6 4 4 3" xfId="1782" xr:uid="{00000000-0005-0000-0000-000026070000}"/>
    <cellStyle name="Standaard 19 6 4 5" xfId="1159" xr:uid="{00000000-0005-0000-0000-000027070000}"/>
    <cellStyle name="Standaard 19 6 4 5 2" xfId="1533" xr:uid="{00000000-0005-0000-0000-000028070000}"/>
    <cellStyle name="Standaard 19 6 4 5 2 2" xfId="2194" xr:uid="{00000000-0005-0000-0000-000029070000}"/>
    <cellStyle name="Standaard 19 6 4 5 3" xfId="1866" xr:uid="{00000000-0005-0000-0000-00002A070000}"/>
    <cellStyle name="Standaard 19 6 4 6" xfId="1271" xr:uid="{00000000-0005-0000-0000-00002B070000}"/>
    <cellStyle name="Standaard 19 6 4 6 2" xfId="1934" xr:uid="{00000000-0005-0000-0000-00002C070000}"/>
    <cellStyle name="Standaard 19 6 4 7" xfId="1606" xr:uid="{00000000-0005-0000-0000-00002D070000}"/>
    <cellStyle name="Standaard 19 6 5" xfId="905" xr:uid="{00000000-0005-0000-0000-00002E070000}"/>
    <cellStyle name="Standaard 19 6 5 2" xfId="993" xr:uid="{00000000-0005-0000-0000-00002F070000}"/>
    <cellStyle name="Standaard 19 6 5 2 2" xfId="1369" xr:uid="{00000000-0005-0000-0000-000030070000}"/>
    <cellStyle name="Standaard 19 6 5 2 2 2" xfId="2032" xr:uid="{00000000-0005-0000-0000-000031070000}"/>
    <cellStyle name="Standaard 19 6 5 2 3" xfId="1704" xr:uid="{00000000-0005-0000-0000-000032070000}"/>
    <cellStyle name="Standaard 19 6 5 3" xfId="1084" xr:uid="{00000000-0005-0000-0000-000033070000}"/>
    <cellStyle name="Standaard 19 6 5 3 2" xfId="1459" xr:uid="{00000000-0005-0000-0000-000034070000}"/>
    <cellStyle name="Standaard 19 6 5 3 2 2" xfId="2120" xr:uid="{00000000-0005-0000-0000-000035070000}"/>
    <cellStyle name="Standaard 19 6 5 3 3" xfId="1792" xr:uid="{00000000-0005-0000-0000-000036070000}"/>
    <cellStyle name="Standaard 19 6 5 4" xfId="1281" xr:uid="{00000000-0005-0000-0000-000037070000}"/>
    <cellStyle name="Standaard 19 6 5 4 2" xfId="1944" xr:uid="{00000000-0005-0000-0000-000038070000}"/>
    <cellStyle name="Standaard 19 6 5 5" xfId="1616" xr:uid="{00000000-0005-0000-0000-000039070000}"/>
    <cellStyle name="Standaard 19 6 6" xfId="949" xr:uid="{00000000-0005-0000-0000-00003A070000}"/>
    <cellStyle name="Standaard 19 6 6 2" xfId="1325" xr:uid="{00000000-0005-0000-0000-00003B070000}"/>
    <cellStyle name="Standaard 19 6 6 2 2" xfId="1988" xr:uid="{00000000-0005-0000-0000-00003C070000}"/>
    <cellStyle name="Standaard 19 6 6 3" xfId="1660" xr:uid="{00000000-0005-0000-0000-00003D070000}"/>
    <cellStyle name="Standaard 19 6 7" xfId="1037" xr:uid="{00000000-0005-0000-0000-00003E070000}"/>
    <cellStyle name="Standaard 19 6 7 2" xfId="1413" xr:uid="{00000000-0005-0000-0000-00003F070000}"/>
    <cellStyle name="Standaard 19 6 7 2 2" xfId="2076" xr:uid="{00000000-0005-0000-0000-000040070000}"/>
    <cellStyle name="Standaard 19 6 7 3" xfId="1748" xr:uid="{00000000-0005-0000-0000-000041070000}"/>
    <cellStyle name="Standaard 19 6 8" xfId="1156" xr:uid="{00000000-0005-0000-0000-000042070000}"/>
    <cellStyle name="Standaard 19 6 8 2" xfId="1530" xr:uid="{00000000-0005-0000-0000-000043070000}"/>
    <cellStyle name="Standaard 19 6 8 2 2" xfId="2191" xr:uid="{00000000-0005-0000-0000-000044070000}"/>
    <cellStyle name="Standaard 19 6 8 3" xfId="1863" xr:uid="{00000000-0005-0000-0000-000045070000}"/>
    <cellStyle name="Standaard 19 6 9" xfId="1237" xr:uid="{00000000-0005-0000-0000-000046070000}"/>
    <cellStyle name="Standaard 19 6 9 2" xfId="1900" xr:uid="{00000000-0005-0000-0000-000047070000}"/>
    <cellStyle name="Standaard 19 7" xfId="284" xr:uid="{00000000-0005-0000-0000-000048070000}"/>
    <cellStyle name="Standaard 19 7 10" xfId="1573" xr:uid="{00000000-0005-0000-0000-000049070000}"/>
    <cellStyle name="Standaard 19 7 2" xfId="875" xr:uid="{00000000-0005-0000-0000-00004A070000}"/>
    <cellStyle name="Standaard 19 7 2 2" xfId="920" xr:uid="{00000000-0005-0000-0000-00004B070000}"/>
    <cellStyle name="Standaard 19 7 2 2 2" xfId="1008" xr:uid="{00000000-0005-0000-0000-00004C070000}"/>
    <cellStyle name="Standaard 19 7 2 2 2 2" xfId="1384" xr:uid="{00000000-0005-0000-0000-00004D070000}"/>
    <cellStyle name="Standaard 19 7 2 2 2 2 2" xfId="2047" xr:uid="{00000000-0005-0000-0000-00004E070000}"/>
    <cellStyle name="Standaard 19 7 2 2 2 3" xfId="1719" xr:uid="{00000000-0005-0000-0000-00004F070000}"/>
    <cellStyle name="Standaard 19 7 2 2 3" xfId="1099" xr:uid="{00000000-0005-0000-0000-000050070000}"/>
    <cellStyle name="Standaard 19 7 2 2 3 2" xfId="1474" xr:uid="{00000000-0005-0000-0000-000051070000}"/>
    <cellStyle name="Standaard 19 7 2 2 3 2 2" xfId="2135" xr:uid="{00000000-0005-0000-0000-000052070000}"/>
    <cellStyle name="Standaard 19 7 2 2 3 3" xfId="1807" xr:uid="{00000000-0005-0000-0000-000053070000}"/>
    <cellStyle name="Standaard 19 7 2 2 4" xfId="1296" xr:uid="{00000000-0005-0000-0000-000054070000}"/>
    <cellStyle name="Standaard 19 7 2 2 4 2" xfId="1959" xr:uid="{00000000-0005-0000-0000-000055070000}"/>
    <cellStyle name="Standaard 19 7 2 2 5" xfId="1631" xr:uid="{00000000-0005-0000-0000-000056070000}"/>
    <cellStyle name="Standaard 19 7 2 3" xfId="964" xr:uid="{00000000-0005-0000-0000-000057070000}"/>
    <cellStyle name="Standaard 19 7 2 3 2" xfId="1340" xr:uid="{00000000-0005-0000-0000-000058070000}"/>
    <cellStyle name="Standaard 19 7 2 3 2 2" xfId="2003" xr:uid="{00000000-0005-0000-0000-000059070000}"/>
    <cellStyle name="Standaard 19 7 2 3 3" xfId="1675" xr:uid="{00000000-0005-0000-0000-00005A070000}"/>
    <cellStyle name="Standaard 19 7 2 4" xfId="1053" xr:uid="{00000000-0005-0000-0000-00005B070000}"/>
    <cellStyle name="Standaard 19 7 2 4 2" xfId="1429" xr:uid="{00000000-0005-0000-0000-00005C070000}"/>
    <cellStyle name="Standaard 19 7 2 4 2 2" xfId="2091" xr:uid="{00000000-0005-0000-0000-00005D070000}"/>
    <cellStyle name="Standaard 19 7 2 4 3" xfId="1763" xr:uid="{00000000-0005-0000-0000-00005E070000}"/>
    <cellStyle name="Standaard 19 7 2 5" xfId="1161" xr:uid="{00000000-0005-0000-0000-00005F070000}"/>
    <cellStyle name="Standaard 19 7 2 5 2" xfId="1535" xr:uid="{00000000-0005-0000-0000-000060070000}"/>
    <cellStyle name="Standaard 19 7 2 5 2 2" xfId="2196" xr:uid="{00000000-0005-0000-0000-000061070000}"/>
    <cellStyle name="Standaard 19 7 2 5 3" xfId="1868" xr:uid="{00000000-0005-0000-0000-000062070000}"/>
    <cellStyle name="Standaard 19 7 2 6" xfId="1252" xr:uid="{00000000-0005-0000-0000-000063070000}"/>
    <cellStyle name="Standaard 19 7 2 6 2" xfId="1915" xr:uid="{00000000-0005-0000-0000-000064070000}"/>
    <cellStyle name="Standaard 19 7 2 7" xfId="1587" xr:uid="{00000000-0005-0000-0000-000065070000}"/>
    <cellStyle name="Standaard 19 7 3" xfId="885" xr:uid="{00000000-0005-0000-0000-000066070000}"/>
    <cellStyle name="Standaard 19 7 3 2" xfId="930" xr:uid="{00000000-0005-0000-0000-000067070000}"/>
    <cellStyle name="Standaard 19 7 3 2 2" xfId="1018" xr:uid="{00000000-0005-0000-0000-000068070000}"/>
    <cellStyle name="Standaard 19 7 3 2 2 2" xfId="1394" xr:uid="{00000000-0005-0000-0000-000069070000}"/>
    <cellStyle name="Standaard 19 7 3 2 2 2 2" xfId="2057" xr:uid="{00000000-0005-0000-0000-00006A070000}"/>
    <cellStyle name="Standaard 19 7 3 2 2 3" xfId="1729" xr:uid="{00000000-0005-0000-0000-00006B070000}"/>
    <cellStyle name="Standaard 19 7 3 2 3" xfId="1109" xr:uid="{00000000-0005-0000-0000-00006C070000}"/>
    <cellStyle name="Standaard 19 7 3 2 3 2" xfId="1484" xr:uid="{00000000-0005-0000-0000-00006D070000}"/>
    <cellStyle name="Standaard 19 7 3 2 3 2 2" xfId="2145" xr:uid="{00000000-0005-0000-0000-00006E070000}"/>
    <cellStyle name="Standaard 19 7 3 2 3 3" xfId="1817" xr:uid="{00000000-0005-0000-0000-00006F070000}"/>
    <cellStyle name="Standaard 19 7 3 2 4" xfId="1306" xr:uid="{00000000-0005-0000-0000-000070070000}"/>
    <cellStyle name="Standaard 19 7 3 2 4 2" xfId="1969" xr:uid="{00000000-0005-0000-0000-000071070000}"/>
    <cellStyle name="Standaard 19 7 3 2 5" xfId="1641" xr:uid="{00000000-0005-0000-0000-000072070000}"/>
    <cellStyle name="Standaard 19 7 3 3" xfId="974" xr:uid="{00000000-0005-0000-0000-000073070000}"/>
    <cellStyle name="Standaard 19 7 3 3 2" xfId="1350" xr:uid="{00000000-0005-0000-0000-000074070000}"/>
    <cellStyle name="Standaard 19 7 3 3 2 2" xfId="2013" xr:uid="{00000000-0005-0000-0000-000075070000}"/>
    <cellStyle name="Standaard 19 7 3 3 3" xfId="1685" xr:uid="{00000000-0005-0000-0000-000076070000}"/>
    <cellStyle name="Standaard 19 7 3 4" xfId="1063" xr:uid="{00000000-0005-0000-0000-000077070000}"/>
    <cellStyle name="Standaard 19 7 3 4 2" xfId="1439" xr:uid="{00000000-0005-0000-0000-000078070000}"/>
    <cellStyle name="Standaard 19 7 3 4 2 2" xfId="2101" xr:uid="{00000000-0005-0000-0000-000079070000}"/>
    <cellStyle name="Standaard 19 7 3 4 3" xfId="1773" xr:uid="{00000000-0005-0000-0000-00007A070000}"/>
    <cellStyle name="Standaard 19 7 3 5" xfId="1162" xr:uid="{00000000-0005-0000-0000-00007B070000}"/>
    <cellStyle name="Standaard 19 7 3 5 2" xfId="1536" xr:uid="{00000000-0005-0000-0000-00007C070000}"/>
    <cellStyle name="Standaard 19 7 3 5 2 2" xfId="2197" xr:uid="{00000000-0005-0000-0000-00007D070000}"/>
    <cellStyle name="Standaard 19 7 3 5 3" xfId="1869" xr:uid="{00000000-0005-0000-0000-00007E070000}"/>
    <cellStyle name="Standaard 19 7 3 6" xfId="1262" xr:uid="{00000000-0005-0000-0000-00007F070000}"/>
    <cellStyle name="Standaard 19 7 3 6 2" xfId="1925" xr:uid="{00000000-0005-0000-0000-000080070000}"/>
    <cellStyle name="Standaard 19 7 3 7" xfId="1597" xr:uid="{00000000-0005-0000-0000-000081070000}"/>
    <cellStyle name="Standaard 19 7 4" xfId="896" xr:uid="{00000000-0005-0000-0000-000082070000}"/>
    <cellStyle name="Standaard 19 7 4 2" xfId="940" xr:uid="{00000000-0005-0000-0000-000083070000}"/>
    <cellStyle name="Standaard 19 7 4 2 2" xfId="1028" xr:uid="{00000000-0005-0000-0000-000084070000}"/>
    <cellStyle name="Standaard 19 7 4 2 2 2" xfId="1404" xr:uid="{00000000-0005-0000-0000-000085070000}"/>
    <cellStyle name="Standaard 19 7 4 2 2 2 2" xfId="2067" xr:uid="{00000000-0005-0000-0000-000086070000}"/>
    <cellStyle name="Standaard 19 7 4 2 2 3" xfId="1739" xr:uid="{00000000-0005-0000-0000-000087070000}"/>
    <cellStyle name="Standaard 19 7 4 2 3" xfId="1119" xr:uid="{00000000-0005-0000-0000-000088070000}"/>
    <cellStyle name="Standaard 19 7 4 2 3 2" xfId="1494" xr:uid="{00000000-0005-0000-0000-000089070000}"/>
    <cellStyle name="Standaard 19 7 4 2 3 2 2" xfId="2155" xr:uid="{00000000-0005-0000-0000-00008A070000}"/>
    <cellStyle name="Standaard 19 7 4 2 3 3" xfId="1827" xr:uid="{00000000-0005-0000-0000-00008B070000}"/>
    <cellStyle name="Standaard 19 7 4 2 4" xfId="1316" xr:uid="{00000000-0005-0000-0000-00008C070000}"/>
    <cellStyle name="Standaard 19 7 4 2 4 2" xfId="1979" xr:uid="{00000000-0005-0000-0000-00008D070000}"/>
    <cellStyle name="Standaard 19 7 4 2 5" xfId="1651" xr:uid="{00000000-0005-0000-0000-00008E070000}"/>
    <cellStyle name="Standaard 19 7 4 3" xfId="984" xr:uid="{00000000-0005-0000-0000-00008F070000}"/>
    <cellStyle name="Standaard 19 7 4 3 2" xfId="1360" xr:uid="{00000000-0005-0000-0000-000090070000}"/>
    <cellStyle name="Standaard 19 7 4 3 2 2" xfId="2023" xr:uid="{00000000-0005-0000-0000-000091070000}"/>
    <cellStyle name="Standaard 19 7 4 3 3" xfId="1695" xr:uid="{00000000-0005-0000-0000-000092070000}"/>
    <cellStyle name="Standaard 19 7 4 4" xfId="1074" xr:uid="{00000000-0005-0000-0000-000093070000}"/>
    <cellStyle name="Standaard 19 7 4 4 2" xfId="1449" xr:uid="{00000000-0005-0000-0000-000094070000}"/>
    <cellStyle name="Standaard 19 7 4 4 2 2" xfId="2111" xr:uid="{00000000-0005-0000-0000-000095070000}"/>
    <cellStyle name="Standaard 19 7 4 4 3" xfId="1783" xr:uid="{00000000-0005-0000-0000-000096070000}"/>
    <cellStyle name="Standaard 19 7 4 5" xfId="1163" xr:uid="{00000000-0005-0000-0000-000097070000}"/>
    <cellStyle name="Standaard 19 7 4 5 2" xfId="1537" xr:uid="{00000000-0005-0000-0000-000098070000}"/>
    <cellStyle name="Standaard 19 7 4 5 2 2" xfId="2198" xr:uid="{00000000-0005-0000-0000-000099070000}"/>
    <cellStyle name="Standaard 19 7 4 5 3" xfId="1870" xr:uid="{00000000-0005-0000-0000-00009A070000}"/>
    <cellStyle name="Standaard 19 7 4 6" xfId="1272" xr:uid="{00000000-0005-0000-0000-00009B070000}"/>
    <cellStyle name="Standaard 19 7 4 6 2" xfId="1935" xr:uid="{00000000-0005-0000-0000-00009C070000}"/>
    <cellStyle name="Standaard 19 7 4 7" xfId="1607" xr:uid="{00000000-0005-0000-0000-00009D070000}"/>
    <cellStyle name="Standaard 19 7 5" xfId="906" xr:uid="{00000000-0005-0000-0000-00009E070000}"/>
    <cellStyle name="Standaard 19 7 5 2" xfId="994" xr:uid="{00000000-0005-0000-0000-00009F070000}"/>
    <cellStyle name="Standaard 19 7 5 2 2" xfId="1370" xr:uid="{00000000-0005-0000-0000-0000A0070000}"/>
    <cellStyle name="Standaard 19 7 5 2 2 2" xfId="2033" xr:uid="{00000000-0005-0000-0000-0000A1070000}"/>
    <cellStyle name="Standaard 19 7 5 2 3" xfId="1705" xr:uid="{00000000-0005-0000-0000-0000A2070000}"/>
    <cellStyle name="Standaard 19 7 5 3" xfId="1085" xr:uid="{00000000-0005-0000-0000-0000A3070000}"/>
    <cellStyle name="Standaard 19 7 5 3 2" xfId="1460" xr:uid="{00000000-0005-0000-0000-0000A4070000}"/>
    <cellStyle name="Standaard 19 7 5 3 2 2" xfId="2121" xr:uid="{00000000-0005-0000-0000-0000A5070000}"/>
    <cellStyle name="Standaard 19 7 5 3 3" xfId="1793" xr:uid="{00000000-0005-0000-0000-0000A6070000}"/>
    <cellStyle name="Standaard 19 7 5 4" xfId="1282" xr:uid="{00000000-0005-0000-0000-0000A7070000}"/>
    <cellStyle name="Standaard 19 7 5 4 2" xfId="1945" xr:uid="{00000000-0005-0000-0000-0000A8070000}"/>
    <cellStyle name="Standaard 19 7 5 5" xfId="1617" xr:uid="{00000000-0005-0000-0000-0000A9070000}"/>
    <cellStyle name="Standaard 19 7 6" xfId="950" xr:uid="{00000000-0005-0000-0000-0000AA070000}"/>
    <cellStyle name="Standaard 19 7 6 2" xfId="1326" xr:uid="{00000000-0005-0000-0000-0000AB070000}"/>
    <cellStyle name="Standaard 19 7 6 2 2" xfId="1989" xr:uid="{00000000-0005-0000-0000-0000AC070000}"/>
    <cellStyle name="Standaard 19 7 6 3" xfId="1661" xr:uid="{00000000-0005-0000-0000-0000AD070000}"/>
    <cellStyle name="Standaard 19 7 7" xfId="1038" xr:uid="{00000000-0005-0000-0000-0000AE070000}"/>
    <cellStyle name="Standaard 19 7 7 2" xfId="1414" xr:uid="{00000000-0005-0000-0000-0000AF070000}"/>
    <cellStyle name="Standaard 19 7 7 2 2" xfId="2077" xr:uid="{00000000-0005-0000-0000-0000B0070000}"/>
    <cellStyle name="Standaard 19 7 7 3" xfId="1749" xr:uid="{00000000-0005-0000-0000-0000B1070000}"/>
    <cellStyle name="Standaard 19 7 8" xfId="1160" xr:uid="{00000000-0005-0000-0000-0000B2070000}"/>
    <cellStyle name="Standaard 19 7 8 2" xfId="1534" xr:uid="{00000000-0005-0000-0000-0000B3070000}"/>
    <cellStyle name="Standaard 19 7 8 2 2" xfId="2195" xr:uid="{00000000-0005-0000-0000-0000B4070000}"/>
    <cellStyle name="Standaard 19 7 8 3" xfId="1867" xr:uid="{00000000-0005-0000-0000-0000B5070000}"/>
    <cellStyle name="Standaard 19 7 9" xfId="1238" xr:uid="{00000000-0005-0000-0000-0000B6070000}"/>
    <cellStyle name="Standaard 19 7 9 2" xfId="1901" xr:uid="{00000000-0005-0000-0000-0000B7070000}"/>
    <cellStyle name="Standaard 19 8" xfId="179" xr:uid="{00000000-0005-0000-0000-0000B8070000}"/>
    <cellStyle name="Standaard 2" xfId="10" xr:uid="{00000000-0005-0000-0000-0000B9070000}"/>
    <cellStyle name="Standaard 2 2" xfId="188" xr:uid="{00000000-0005-0000-0000-0000BA070000}"/>
    <cellStyle name="Standaard 2 2 2" xfId="189" xr:uid="{00000000-0005-0000-0000-0000BB070000}"/>
    <cellStyle name="Standaard 2 2 3" xfId="190" xr:uid="{00000000-0005-0000-0000-0000BC070000}"/>
    <cellStyle name="Standaard 2 2 4" xfId="191" xr:uid="{00000000-0005-0000-0000-0000BD070000}"/>
    <cellStyle name="Standaard 2 3" xfId="192" xr:uid="{00000000-0005-0000-0000-0000BE070000}"/>
    <cellStyle name="Standaard 2 3 2" xfId="193" xr:uid="{00000000-0005-0000-0000-0000BF070000}"/>
    <cellStyle name="Standaard 2 3 3" xfId="194" xr:uid="{00000000-0005-0000-0000-0000C0070000}"/>
    <cellStyle name="Standaard 2 3 4" xfId="195" xr:uid="{00000000-0005-0000-0000-0000C1070000}"/>
    <cellStyle name="Standaard 2 4" xfId="196" xr:uid="{00000000-0005-0000-0000-0000C2070000}"/>
    <cellStyle name="Standaard 2 4 2" xfId="197" xr:uid="{00000000-0005-0000-0000-0000C3070000}"/>
    <cellStyle name="Standaard 2 4 3" xfId="198" xr:uid="{00000000-0005-0000-0000-0000C4070000}"/>
    <cellStyle name="Standaard 2 4 4" xfId="199" xr:uid="{00000000-0005-0000-0000-0000C5070000}"/>
    <cellStyle name="Standaard 2 5" xfId="200" xr:uid="{00000000-0005-0000-0000-0000C6070000}"/>
    <cellStyle name="Standaard 2 6" xfId="201" xr:uid="{00000000-0005-0000-0000-0000C7070000}"/>
    <cellStyle name="Standaard 2 7" xfId="202" xr:uid="{00000000-0005-0000-0000-0000C8070000}"/>
    <cellStyle name="Standaard 2_Eisen" xfId="203" xr:uid="{00000000-0005-0000-0000-0000C9070000}"/>
    <cellStyle name="Standaard 20" xfId="11" xr:uid="{00000000-0005-0000-0000-0000CA070000}"/>
    <cellStyle name="Standaard 20 2" xfId="204" xr:uid="{00000000-0005-0000-0000-0000CB070000}"/>
    <cellStyle name="Standaard 20 3" xfId="205" xr:uid="{00000000-0005-0000-0000-0000CC070000}"/>
    <cellStyle name="Standaard 20 4" xfId="206" xr:uid="{00000000-0005-0000-0000-0000CD070000}"/>
    <cellStyle name="Standaard 21" xfId="12" xr:uid="{00000000-0005-0000-0000-0000CE070000}"/>
    <cellStyle name="Standaard 21 2" xfId="207" xr:uid="{00000000-0005-0000-0000-0000CF070000}"/>
    <cellStyle name="Standaard 21 3" xfId="208" xr:uid="{00000000-0005-0000-0000-0000D0070000}"/>
    <cellStyle name="Standaard 21 4" xfId="209" xr:uid="{00000000-0005-0000-0000-0000D1070000}"/>
    <cellStyle name="Standaard 22" xfId="13" xr:uid="{00000000-0005-0000-0000-0000D2070000}"/>
    <cellStyle name="Standaard 22 2" xfId="210" xr:uid="{00000000-0005-0000-0000-0000D3070000}"/>
    <cellStyle name="Standaard 22 3" xfId="211" xr:uid="{00000000-0005-0000-0000-0000D4070000}"/>
    <cellStyle name="Standaard 22 4" xfId="212" xr:uid="{00000000-0005-0000-0000-0000D5070000}"/>
    <cellStyle name="Standaard 23" xfId="14" xr:uid="{00000000-0005-0000-0000-0000D6070000}"/>
    <cellStyle name="Standaard 23 2" xfId="213" xr:uid="{00000000-0005-0000-0000-0000D7070000}"/>
    <cellStyle name="Standaard 23 3" xfId="214" xr:uid="{00000000-0005-0000-0000-0000D8070000}"/>
    <cellStyle name="Standaard 23 4" xfId="215" xr:uid="{00000000-0005-0000-0000-0000D9070000}"/>
    <cellStyle name="Standaard 24" xfId="15" xr:uid="{00000000-0005-0000-0000-0000DA070000}"/>
    <cellStyle name="Standaard 24 2" xfId="216" xr:uid="{00000000-0005-0000-0000-0000DB070000}"/>
    <cellStyle name="Standaard 24 3" xfId="217" xr:uid="{00000000-0005-0000-0000-0000DC070000}"/>
    <cellStyle name="Standaard 24 4" xfId="218" xr:uid="{00000000-0005-0000-0000-0000DD070000}"/>
    <cellStyle name="Standaard 25" xfId="219" xr:uid="{00000000-0005-0000-0000-0000DE070000}"/>
    <cellStyle name="Standaard 25 10" xfId="2310" xr:uid="{00000000-0005-0000-0000-0000DF070000}"/>
    <cellStyle name="Standaard 25 11" xfId="2398" xr:uid="{00000000-0005-0000-0000-0000E0070000}"/>
    <cellStyle name="Standaard 25 2" xfId="220" xr:uid="{00000000-0005-0000-0000-0000E1070000}"/>
    <cellStyle name="Standaard 25 2 2" xfId="2311" xr:uid="{00000000-0005-0000-0000-0000E2070000}"/>
    <cellStyle name="Standaard 25 2 2 2" xfId="2312" xr:uid="{00000000-0005-0000-0000-0000E3070000}"/>
    <cellStyle name="Standaard 25 2 2 2 2" xfId="2414" xr:uid="{00000000-0005-0000-0000-0000E4070000}"/>
    <cellStyle name="Standaard 25 2 2 2 3" xfId="2401" xr:uid="{00000000-0005-0000-0000-0000E5070000}"/>
    <cellStyle name="Standaard 25 2 2 3" xfId="2413" xr:uid="{00000000-0005-0000-0000-0000E6070000}"/>
    <cellStyle name="Standaard 25 2 2 4" xfId="2400" xr:uid="{00000000-0005-0000-0000-0000E7070000}"/>
    <cellStyle name="Standaard 25 2 3" xfId="2313" xr:uid="{00000000-0005-0000-0000-0000E8070000}"/>
    <cellStyle name="Standaard 25 2 3 2" xfId="2415" xr:uid="{00000000-0005-0000-0000-0000E9070000}"/>
    <cellStyle name="Standaard 25 2 3 3" xfId="2402" xr:uid="{00000000-0005-0000-0000-0000EA070000}"/>
    <cellStyle name="Standaard 25 2 4" xfId="2412" xr:uid="{00000000-0005-0000-0000-0000EB070000}"/>
    <cellStyle name="Standaard 25 2 5" xfId="2399" xr:uid="{00000000-0005-0000-0000-0000EC070000}"/>
    <cellStyle name="Standaard 25 3" xfId="2314" xr:uid="{00000000-0005-0000-0000-0000ED070000}"/>
    <cellStyle name="Standaard 25 3 2" xfId="2315" xr:uid="{00000000-0005-0000-0000-0000EE070000}"/>
    <cellStyle name="Standaard 25 3 2 2" xfId="2316" xr:uid="{00000000-0005-0000-0000-0000EF070000}"/>
    <cellStyle name="Standaard 25 3 2 2 2" xfId="2418" xr:uid="{00000000-0005-0000-0000-0000F0070000}"/>
    <cellStyle name="Standaard 25 3 2 2 3" xfId="2405" xr:uid="{00000000-0005-0000-0000-0000F1070000}"/>
    <cellStyle name="Standaard 25 3 2 3" xfId="2417" xr:uid="{00000000-0005-0000-0000-0000F2070000}"/>
    <cellStyle name="Standaard 25 3 2 4" xfId="2404" xr:uid="{00000000-0005-0000-0000-0000F3070000}"/>
    <cellStyle name="Standaard 25 3 3" xfId="2317" xr:uid="{00000000-0005-0000-0000-0000F4070000}"/>
    <cellStyle name="Standaard 25 3 3 2" xfId="2419" xr:uid="{00000000-0005-0000-0000-0000F5070000}"/>
    <cellStyle name="Standaard 25 3 3 3" xfId="2406" xr:uid="{00000000-0005-0000-0000-0000F6070000}"/>
    <cellStyle name="Standaard 25 3 4" xfId="2416" xr:uid="{00000000-0005-0000-0000-0000F7070000}"/>
    <cellStyle name="Standaard 25 3 5" xfId="2403" xr:uid="{00000000-0005-0000-0000-0000F8070000}"/>
    <cellStyle name="Standaard 25 4" xfId="2318" xr:uid="{00000000-0005-0000-0000-0000F9070000}"/>
    <cellStyle name="Standaard 25 4 2" xfId="2319" xr:uid="{00000000-0005-0000-0000-0000FA070000}"/>
    <cellStyle name="Standaard 25 4 2 2" xfId="2421" xr:uid="{00000000-0005-0000-0000-0000FB070000}"/>
    <cellStyle name="Standaard 25 4 2 3" xfId="2408" xr:uid="{00000000-0005-0000-0000-0000FC070000}"/>
    <cellStyle name="Standaard 25 4 3" xfId="2420" xr:uid="{00000000-0005-0000-0000-0000FD070000}"/>
    <cellStyle name="Standaard 25 4 4" xfId="2407" xr:uid="{00000000-0005-0000-0000-0000FE070000}"/>
    <cellStyle name="Standaard 25 5" xfId="2320" xr:uid="{00000000-0005-0000-0000-0000FF070000}"/>
    <cellStyle name="Standaard 25 5 2" xfId="2422" xr:uid="{00000000-0005-0000-0000-000000080000}"/>
    <cellStyle name="Standaard 25 5 3" xfId="2409" xr:uid="{00000000-0005-0000-0000-000001080000}"/>
    <cellStyle name="Standaard 25 6" xfId="2321" xr:uid="{00000000-0005-0000-0000-000002080000}"/>
    <cellStyle name="Standaard 25 6 2" xfId="2411" xr:uid="{00000000-0005-0000-0000-000003080000}"/>
    <cellStyle name="Standaard 25 7" xfId="2322" xr:uid="{00000000-0005-0000-0000-000004080000}"/>
    <cellStyle name="Standaard 25 8" xfId="2323" xr:uid="{00000000-0005-0000-0000-000005080000}"/>
    <cellStyle name="Standaard 25 8 2" xfId="2427" xr:uid="{00000000-0005-0000-0000-000006080000}"/>
    <cellStyle name="Standaard 25 9" xfId="2324" xr:uid="{00000000-0005-0000-0000-000007080000}"/>
    <cellStyle name="Standaard 26" xfId="221" xr:uid="{00000000-0005-0000-0000-000008080000}"/>
    <cellStyle name="Standaard 26 2" xfId="222" xr:uid="{00000000-0005-0000-0000-000009080000}"/>
    <cellStyle name="Standaard 26 3" xfId="1175" xr:uid="{00000000-0005-0000-0000-00000A080000}"/>
    <cellStyle name="Standaard 26 4" xfId="2423" xr:uid="{00000000-0005-0000-0000-00000B080000}"/>
    <cellStyle name="Standaard 27" xfId="223" xr:uid="{00000000-0005-0000-0000-00000C080000}"/>
    <cellStyle name="Standaard 27 2" xfId="224" xr:uid="{00000000-0005-0000-0000-00000D080000}"/>
    <cellStyle name="Standaard 27 3" xfId="1176" xr:uid="{00000000-0005-0000-0000-00000E080000}"/>
    <cellStyle name="Standaard 28" xfId="225" xr:uid="{00000000-0005-0000-0000-00000F080000}"/>
    <cellStyle name="Standaard 28 2" xfId="226" xr:uid="{00000000-0005-0000-0000-000010080000}"/>
    <cellStyle name="Standaard 28 3" xfId="1177" xr:uid="{00000000-0005-0000-0000-000011080000}"/>
    <cellStyle name="Standaard 29" xfId="227" xr:uid="{00000000-0005-0000-0000-000012080000}"/>
    <cellStyle name="Standaard 29 2" xfId="228" xr:uid="{00000000-0005-0000-0000-000013080000}"/>
    <cellStyle name="Standaard 29 3" xfId="1178" xr:uid="{00000000-0005-0000-0000-000014080000}"/>
    <cellStyle name="Standaard 3" xfId="16" xr:uid="{00000000-0005-0000-0000-000015080000}"/>
    <cellStyle name="Standaard 3 2" xfId="229" xr:uid="{00000000-0005-0000-0000-000016080000}"/>
    <cellStyle name="Standaard 3 2 2" xfId="230" xr:uid="{00000000-0005-0000-0000-000017080000}"/>
    <cellStyle name="Standaard 3 2 3" xfId="231" xr:uid="{00000000-0005-0000-0000-000018080000}"/>
    <cellStyle name="Standaard 3 2 4" xfId="232" xr:uid="{00000000-0005-0000-0000-000019080000}"/>
    <cellStyle name="Standaard 3 3" xfId="233" xr:uid="{00000000-0005-0000-0000-00001A080000}"/>
    <cellStyle name="Standaard 3 4" xfId="234" xr:uid="{00000000-0005-0000-0000-00001B080000}"/>
    <cellStyle name="Standaard 3 5" xfId="235" xr:uid="{00000000-0005-0000-0000-00001C080000}"/>
    <cellStyle name="Standaard 3 6" xfId="236" xr:uid="{00000000-0005-0000-0000-00001D080000}"/>
    <cellStyle name="Standaard 30" xfId="237" xr:uid="{00000000-0005-0000-0000-00001E080000}"/>
    <cellStyle name="Standaard 31" xfId="793" xr:uid="{00000000-0005-0000-0000-00001F080000}"/>
    <cellStyle name="Standaard 31 2" xfId="910" xr:uid="{00000000-0005-0000-0000-000020080000}"/>
    <cellStyle name="Standaard 31 2 2" xfId="998" xr:uid="{00000000-0005-0000-0000-000021080000}"/>
    <cellStyle name="Standaard 31 2 2 2" xfId="1374" xr:uid="{00000000-0005-0000-0000-000022080000}"/>
    <cellStyle name="Standaard 31 2 2 2 2" xfId="2037" xr:uid="{00000000-0005-0000-0000-000023080000}"/>
    <cellStyle name="Standaard 31 2 2 3" xfId="1709" xr:uid="{00000000-0005-0000-0000-000024080000}"/>
    <cellStyle name="Standaard 31 2 3" xfId="1089" xr:uid="{00000000-0005-0000-0000-000025080000}"/>
    <cellStyle name="Standaard 31 2 3 2" xfId="1464" xr:uid="{00000000-0005-0000-0000-000026080000}"/>
    <cellStyle name="Standaard 31 2 3 2 2" xfId="2125" xr:uid="{00000000-0005-0000-0000-000027080000}"/>
    <cellStyle name="Standaard 31 2 3 3" xfId="1797" xr:uid="{00000000-0005-0000-0000-000028080000}"/>
    <cellStyle name="Standaard 31 2 4" xfId="1286" xr:uid="{00000000-0005-0000-0000-000029080000}"/>
    <cellStyle name="Standaard 31 2 4 2" xfId="1949" xr:uid="{00000000-0005-0000-0000-00002A080000}"/>
    <cellStyle name="Standaard 31 2 5" xfId="1621" xr:uid="{00000000-0005-0000-0000-00002B080000}"/>
    <cellStyle name="Standaard 31 3" xfId="954" xr:uid="{00000000-0005-0000-0000-00002C080000}"/>
    <cellStyle name="Standaard 31 3 2" xfId="1330" xr:uid="{00000000-0005-0000-0000-00002D080000}"/>
    <cellStyle name="Standaard 31 3 2 2" xfId="1993" xr:uid="{00000000-0005-0000-0000-00002E080000}"/>
    <cellStyle name="Standaard 31 3 3" xfId="1665" xr:uid="{00000000-0005-0000-0000-00002F080000}"/>
    <cellStyle name="Standaard 31 4" xfId="1043" xr:uid="{00000000-0005-0000-0000-000030080000}"/>
    <cellStyle name="Standaard 31 4 2" xfId="1419" xr:uid="{00000000-0005-0000-0000-000031080000}"/>
    <cellStyle name="Standaard 31 4 2 2" xfId="2081" xr:uid="{00000000-0005-0000-0000-000032080000}"/>
    <cellStyle name="Standaard 31 4 3" xfId="1753" xr:uid="{00000000-0005-0000-0000-000033080000}"/>
    <cellStyle name="Standaard 31 5" xfId="1164" xr:uid="{00000000-0005-0000-0000-000034080000}"/>
    <cellStyle name="Standaard 31 5 2" xfId="1538" xr:uid="{00000000-0005-0000-0000-000035080000}"/>
    <cellStyle name="Standaard 31 5 2 2" xfId="2199" xr:uid="{00000000-0005-0000-0000-000036080000}"/>
    <cellStyle name="Standaard 31 5 3" xfId="1871" xr:uid="{00000000-0005-0000-0000-000037080000}"/>
    <cellStyle name="Standaard 31 6" xfId="1242" xr:uid="{00000000-0005-0000-0000-000038080000}"/>
    <cellStyle name="Standaard 31 6 2" xfId="1905" xr:uid="{00000000-0005-0000-0000-000039080000}"/>
    <cellStyle name="Standaard 31 7" xfId="1577" xr:uid="{00000000-0005-0000-0000-00003A080000}"/>
    <cellStyle name="Standaard 32" xfId="794" xr:uid="{00000000-0005-0000-0000-00003B080000}"/>
    <cellStyle name="Standaard 32 2" xfId="911" xr:uid="{00000000-0005-0000-0000-00003C080000}"/>
    <cellStyle name="Standaard 32 2 2" xfId="999" xr:uid="{00000000-0005-0000-0000-00003D080000}"/>
    <cellStyle name="Standaard 32 2 2 2" xfId="1375" xr:uid="{00000000-0005-0000-0000-00003E080000}"/>
    <cellStyle name="Standaard 32 2 2 2 2" xfId="2038" xr:uid="{00000000-0005-0000-0000-00003F080000}"/>
    <cellStyle name="Standaard 32 2 2 3" xfId="1710" xr:uid="{00000000-0005-0000-0000-000040080000}"/>
    <cellStyle name="Standaard 32 2 3" xfId="1090" xr:uid="{00000000-0005-0000-0000-000041080000}"/>
    <cellStyle name="Standaard 32 2 3 2" xfId="1465" xr:uid="{00000000-0005-0000-0000-000042080000}"/>
    <cellStyle name="Standaard 32 2 3 2 2" xfId="2126" xr:uid="{00000000-0005-0000-0000-000043080000}"/>
    <cellStyle name="Standaard 32 2 3 3" xfId="1798" xr:uid="{00000000-0005-0000-0000-000044080000}"/>
    <cellStyle name="Standaard 32 2 4" xfId="1287" xr:uid="{00000000-0005-0000-0000-000045080000}"/>
    <cellStyle name="Standaard 32 2 4 2" xfId="1950" xr:uid="{00000000-0005-0000-0000-000046080000}"/>
    <cellStyle name="Standaard 32 2 5" xfId="1622" xr:uid="{00000000-0005-0000-0000-000047080000}"/>
    <cellStyle name="Standaard 32 3" xfId="955" xr:uid="{00000000-0005-0000-0000-000048080000}"/>
    <cellStyle name="Standaard 32 3 2" xfId="1331" xr:uid="{00000000-0005-0000-0000-000049080000}"/>
    <cellStyle name="Standaard 32 3 2 2" xfId="1994" xr:uid="{00000000-0005-0000-0000-00004A080000}"/>
    <cellStyle name="Standaard 32 3 3" xfId="1666" xr:uid="{00000000-0005-0000-0000-00004B080000}"/>
    <cellStyle name="Standaard 32 4" xfId="1044" xr:uid="{00000000-0005-0000-0000-00004C080000}"/>
    <cellStyle name="Standaard 32 4 2" xfId="1420" xr:uid="{00000000-0005-0000-0000-00004D080000}"/>
    <cellStyle name="Standaard 32 4 2 2" xfId="2082" xr:uid="{00000000-0005-0000-0000-00004E080000}"/>
    <cellStyle name="Standaard 32 4 3" xfId="1754" xr:uid="{00000000-0005-0000-0000-00004F080000}"/>
    <cellStyle name="Standaard 32 5" xfId="1165" xr:uid="{00000000-0005-0000-0000-000050080000}"/>
    <cellStyle name="Standaard 32 5 2" xfId="1539" xr:uid="{00000000-0005-0000-0000-000051080000}"/>
    <cellStyle name="Standaard 32 5 2 2" xfId="2200" xr:uid="{00000000-0005-0000-0000-000052080000}"/>
    <cellStyle name="Standaard 32 5 3" xfId="1872" xr:uid="{00000000-0005-0000-0000-000053080000}"/>
    <cellStyle name="Standaard 32 6" xfId="1243" xr:uid="{00000000-0005-0000-0000-000054080000}"/>
    <cellStyle name="Standaard 32 6 2" xfId="1906" xr:uid="{00000000-0005-0000-0000-000055080000}"/>
    <cellStyle name="Standaard 32 7" xfId="1578" xr:uid="{00000000-0005-0000-0000-000056080000}"/>
    <cellStyle name="Standaard 33" xfId="795" xr:uid="{00000000-0005-0000-0000-000057080000}"/>
    <cellStyle name="Standaard 33 2" xfId="912" xr:uid="{00000000-0005-0000-0000-000058080000}"/>
    <cellStyle name="Standaard 33 2 2" xfId="1000" xr:uid="{00000000-0005-0000-0000-000059080000}"/>
    <cellStyle name="Standaard 33 2 2 2" xfId="1376" xr:uid="{00000000-0005-0000-0000-00005A080000}"/>
    <cellStyle name="Standaard 33 2 2 2 2" xfId="2039" xr:uid="{00000000-0005-0000-0000-00005B080000}"/>
    <cellStyle name="Standaard 33 2 2 3" xfId="1711" xr:uid="{00000000-0005-0000-0000-00005C080000}"/>
    <cellStyle name="Standaard 33 2 3" xfId="1091" xr:uid="{00000000-0005-0000-0000-00005D080000}"/>
    <cellStyle name="Standaard 33 2 3 2" xfId="1466" xr:uid="{00000000-0005-0000-0000-00005E080000}"/>
    <cellStyle name="Standaard 33 2 3 2 2" xfId="2127" xr:uid="{00000000-0005-0000-0000-00005F080000}"/>
    <cellStyle name="Standaard 33 2 3 3" xfId="1799" xr:uid="{00000000-0005-0000-0000-000060080000}"/>
    <cellStyle name="Standaard 33 2 4" xfId="1288" xr:uid="{00000000-0005-0000-0000-000061080000}"/>
    <cellStyle name="Standaard 33 2 4 2" xfId="1951" xr:uid="{00000000-0005-0000-0000-000062080000}"/>
    <cellStyle name="Standaard 33 2 5" xfId="1623" xr:uid="{00000000-0005-0000-0000-000063080000}"/>
    <cellStyle name="Standaard 33 3" xfId="956" xr:uid="{00000000-0005-0000-0000-000064080000}"/>
    <cellStyle name="Standaard 33 3 2" xfId="1332" xr:uid="{00000000-0005-0000-0000-000065080000}"/>
    <cellStyle name="Standaard 33 3 2 2" xfId="1995" xr:uid="{00000000-0005-0000-0000-000066080000}"/>
    <cellStyle name="Standaard 33 3 3" xfId="1667" xr:uid="{00000000-0005-0000-0000-000067080000}"/>
    <cellStyle name="Standaard 33 4" xfId="1045" xr:uid="{00000000-0005-0000-0000-000068080000}"/>
    <cellStyle name="Standaard 33 4 2" xfId="1421" xr:uid="{00000000-0005-0000-0000-000069080000}"/>
    <cellStyle name="Standaard 33 4 2 2" xfId="2083" xr:uid="{00000000-0005-0000-0000-00006A080000}"/>
    <cellStyle name="Standaard 33 4 3" xfId="1755" xr:uid="{00000000-0005-0000-0000-00006B080000}"/>
    <cellStyle name="Standaard 33 5" xfId="1166" xr:uid="{00000000-0005-0000-0000-00006C080000}"/>
    <cellStyle name="Standaard 33 5 2" xfId="1540" xr:uid="{00000000-0005-0000-0000-00006D080000}"/>
    <cellStyle name="Standaard 33 5 2 2" xfId="2201" xr:uid="{00000000-0005-0000-0000-00006E080000}"/>
    <cellStyle name="Standaard 33 5 3" xfId="1873" xr:uid="{00000000-0005-0000-0000-00006F080000}"/>
    <cellStyle name="Standaard 33 6" xfId="1244" xr:uid="{00000000-0005-0000-0000-000070080000}"/>
    <cellStyle name="Standaard 33 6 2" xfId="1907" xr:uid="{00000000-0005-0000-0000-000071080000}"/>
    <cellStyle name="Standaard 33 7" xfId="1579" xr:uid="{00000000-0005-0000-0000-000072080000}"/>
    <cellStyle name="Standaard 34" xfId="796" xr:uid="{00000000-0005-0000-0000-000073080000}"/>
    <cellStyle name="Standaard 34 2" xfId="913" xr:uid="{00000000-0005-0000-0000-000074080000}"/>
    <cellStyle name="Standaard 34 2 2" xfId="1001" xr:uid="{00000000-0005-0000-0000-000075080000}"/>
    <cellStyle name="Standaard 34 2 2 2" xfId="1377" xr:uid="{00000000-0005-0000-0000-000076080000}"/>
    <cellStyle name="Standaard 34 2 2 2 2" xfId="2040" xr:uid="{00000000-0005-0000-0000-000077080000}"/>
    <cellStyle name="Standaard 34 2 2 3" xfId="1712" xr:uid="{00000000-0005-0000-0000-000078080000}"/>
    <cellStyle name="Standaard 34 2 3" xfId="1092" xr:uid="{00000000-0005-0000-0000-000079080000}"/>
    <cellStyle name="Standaard 34 2 3 2" xfId="1467" xr:uid="{00000000-0005-0000-0000-00007A080000}"/>
    <cellStyle name="Standaard 34 2 3 2 2" xfId="2128" xr:uid="{00000000-0005-0000-0000-00007B080000}"/>
    <cellStyle name="Standaard 34 2 3 3" xfId="1800" xr:uid="{00000000-0005-0000-0000-00007C080000}"/>
    <cellStyle name="Standaard 34 2 4" xfId="1289" xr:uid="{00000000-0005-0000-0000-00007D080000}"/>
    <cellStyle name="Standaard 34 2 4 2" xfId="1952" xr:uid="{00000000-0005-0000-0000-00007E080000}"/>
    <cellStyle name="Standaard 34 2 5" xfId="1624" xr:uid="{00000000-0005-0000-0000-00007F080000}"/>
    <cellStyle name="Standaard 34 3" xfId="957" xr:uid="{00000000-0005-0000-0000-000080080000}"/>
    <cellStyle name="Standaard 34 3 2" xfId="1333" xr:uid="{00000000-0005-0000-0000-000081080000}"/>
    <cellStyle name="Standaard 34 3 2 2" xfId="1996" xr:uid="{00000000-0005-0000-0000-000082080000}"/>
    <cellStyle name="Standaard 34 3 3" xfId="1668" xr:uid="{00000000-0005-0000-0000-000083080000}"/>
    <cellStyle name="Standaard 34 4" xfId="1046" xr:uid="{00000000-0005-0000-0000-000084080000}"/>
    <cellStyle name="Standaard 34 4 2" xfId="1422" xr:uid="{00000000-0005-0000-0000-000085080000}"/>
    <cellStyle name="Standaard 34 4 2 2" xfId="2084" xr:uid="{00000000-0005-0000-0000-000086080000}"/>
    <cellStyle name="Standaard 34 4 3" xfId="1756" xr:uid="{00000000-0005-0000-0000-000087080000}"/>
    <cellStyle name="Standaard 34 5" xfId="1167" xr:uid="{00000000-0005-0000-0000-000088080000}"/>
    <cellStyle name="Standaard 34 5 2" xfId="1541" xr:uid="{00000000-0005-0000-0000-000089080000}"/>
    <cellStyle name="Standaard 34 5 2 2" xfId="2202" xr:uid="{00000000-0005-0000-0000-00008A080000}"/>
    <cellStyle name="Standaard 34 5 3" xfId="1874" xr:uid="{00000000-0005-0000-0000-00008B080000}"/>
    <cellStyle name="Standaard 34 6" xfId="1245" xr:uid="{00000000-0005-0000-0000-00008C080000}"/>
    <cellStyle name="Standaard 34 6 2" xfId="1908" xr:uid="{00000000-0005-0000-0000-00008D080000}"/>
    <cellStyle name="Standaard 34 7" xfId="1580" xr:uid="{00000000-0005-0000-0000-00008E080000}"/>
    <cellStyle name="Standaard 35" xfId="797" xr:uid="{00000000-0005-0000-0000-00008F080000}"/>
    <cellStyle name="Standaard 36" xfId="1123" xr:uid="{00000000-0005-0000-0000-000090080000}"/>
    <cellStyle name="Standaard 37" xfId="1168" xr:uid="{00000000-0005-0000-0000-000091080000}"/>
    <cellStyle name="Standaard 38" xfId="1169" xr:uid="{00000000-0005-0000-0000-000092080000}"/>
    <cellStyle name="Standaard 39" xfId="1170" xr:uid="{00000000-0005-0000-0000-000093080000}"/>
    <cellStyle name="Standaard 4" xfId="17" xr:uid="{00000000-0005-0000-0000-000094080000}"/>
    <cellStyle name="Standaard 4 2" xfId="238" xr:uid="{00000000-0005-0000-0000-000095080000}"/>
    <cellStyle name="Standaard 4 3" xfId="239" xr:uid="{00000000-0005-0000-0000-000096080000}"/>
    <cellStyle name="Standaard 4 4" xfId="240" xr:uid="{00000000-0005-0000-0000-000097080000}"/>
    <cellStyle name="Standaard 40" xfId="1185" xr:uid="{00000000-0005-0000-0000-000098080000}"/>
    <cellStyle name="Standaard 40 2" xfId="1548" xr:uid="{00000000-0005-0000-0000-000099080000}"/>
    <cellStyle name="Standaard 40 2 2" xfId="2204" xr:uid="{00000000-0005-0000-0000-00009A080000}"/>
    <cellStyle name="Standaard 40 3" xfId="1876" xr:uid="{00000000-0005-0000-0000-00009B080000}"/>
    <cellStyle name="Standaard 41" xfId="1226" xr:uid="{00000000-0005-0000-0000-00009C080000}"/>
    <cellStyle name="Standaard 41 2" xfId="1561" xr:uid="{00000000-0005-0000-0000-00009D080000}"/>
    <cellStyle name="Standaard 41 2 2" xfId="2217" xr:uid="{00000000-0005-0000-0000-00009E080000}"/>
    <cellStyle name="Standaard 41 3" xfId="1889" xr:uid="{00000000-0005-0000-0000-00009F080000}"/>
    <cellStyle name="Standaard 42" xfId="1228" xr:uid="{00000000-0005-0000-0000-0000A0080000}"/>
    <cellStyle name="Standaard 42 2" xfId="1563" xr:uid="{00000000-0005-0000-0000-0000A1080000}"/>
    <cellStyle name="Standaard 42 2 2" xfId="2219" xr:uid="{00000000-0005-0000-0000-0000A2080000}"/>
    <cellStyle name="Standaard 42 3" xfId="1891" xr:uid="{00000000-0005-0000-0000-0000A3080000}"/>
    <cellStyle name="Standaard 43" xfId="1230" xr:uid="{00000000-0005-0000-0000-0000A4080000}"/>
    <cellStyle name="Standaard 43 2" xfId="1565" xr:uid="{00000000-0005-0000-0000-0000A5080000}"/>
    <cellStyle name="Standaard 43 2 2" xfId="2221" xr:uid="{00000000-0005-0000-0000-0000A6080000}"/>
    <cellStyle name="Standaard 43 3" xfId="1893" xr:uid="{00000000-0005-0000-0000-0000A7080000}"/>
    <cellStyle name="Standaard 44" xfId="1227" xr:uid="{00000000-0005-0000-0000-0000A8080000}"/>
    <cellStyle name="Standaard 44 2" xfId="1562" xr:uid="{00000000-0005-0000-0000-0000A9080000}"/>
    <cellStyle name="Standaard 44 2 2" xfId="2218" xr:uid="{00000000-0005-0000-0000-0000AA080000}"/>
    <cellStyle name="Standaard 44 3" xfId="1890" xr:uid="{00000000-0005-0000-0000-0000AB080000}"/>
    <cellStyle name="Standaard 45" xfId="1231" xr:uid="{00000000-0005-0000-0000-0000AC080000}"/>
    <cellStyle name="Standaard 45 2" xfId="1566" xr:uid="{00000000-0005-0000-0000-0000AD080000}"/>
    <cellStyle name="Standaard 45 2 2" xfId="2222" xr:uid="{00000000-0005-0000-0000-0000AE080000}"/>
    <cellStyle name="Standaard 45 3" xfId="1894" xr:uid="{00000000-0005-0000-0000-0000AF080000}"/>
    <cellStyle name="Standaard 46" xfId="2387" xr:uid="{00000000-0005-0000-0000-0000B0080000}"/>
    <cellStyle name="Standaard 47" xfId="2388" xr:uid="{00000000-0005-0000-0000-0000B1080000}"/>
    <cellStyle name="Standaard 48" xfId="2389" xr:uid="{00000000-0005-0000-0000-0000B2080000}"/>
    <cellStyle name="Standaard 49" xfId="2390" xr:uid="{00000000-0005-0000-0000-0000B3080000}"/>
    <cellStyle name="Standaard 5" xfId="18" xr:uid="{00000000-0005-0000-0000-0000B4080000}"/>
    <cellStyle name="Standaard 5 2" xfId="241" xr:uid="{00000000-0005-0000-0000-0000B5080000}"/>
    <cellStyle name="Standaard 5 3" xfId="242" xr:uid="{00000000-0005-0000-0000-0000B6080000}"/>
    <cellStyle name="Standaard 5 4" xfId="243" xr:uid="{00000000-0005-0000-0000-0000B7080000}"/>
    <cellStyle name="Standaard 50" xfId="2391" xr:uid="{00000000-0005-0000-0000-0000B8080000}"/>
    <cellStyle name="Standaard 51" xfId="2392" xr:uid="{00000000-0005-0000-0000-0000B9080000}"/>
    <cellStyle name="Standaard 52" xfId="2393" xr:uid="{00000000-0005-0000-0000-0000BA080000}"/>
    <cellStyle name="Standaard 53" xfId="2394" xr:uid="{00000000-0005-0000-0000-0000BB080000}"/>
    <cellStyle name="Standaard 54" xfId="2395" xr:uid="{00000000-0005-0000-0000-0000BC080000}"/>
    <cellStyle name="Standaard 55" xfId="2428" xr:uid="{00000000-0005-0000-0000-0000BD080000}"/>
    <cellStyle name="Standaard 6" xfId="19" xr:uid="{00000000-0005-0000-0000-0000BE080000}"/>
    <cellStyle name="Standaard 6 2" xfId="244" xr:uid="{00000000-0005-0000-0000-0000BF080000}"/>
    <cellStyle name="Standaard 6 3" xfId="245" xr:uid="{00000000-0005-0000-0000-0000C0080000}"/>
    <cellStyle name="Standaard 6 4" xfId="246" xr:uid="{00000000-0005-0000-0000-0000C1080000}"/>
    <cellStyle name="Standaard 7" xfId="20" xr:uid="{00000000-0005-0000-0000-0000C2080000}"/>
    <cellStyle name="Standaard 7 2" xfId="247" xr:uid="{00000000-0005-0000-0000-0000C3080000}"/>
    <cellStyle name="Standaard 7 3" xfId="248" xr:uid="{00000000-0005-0000-0000-0000C4080000}"/>
    <cellStyle name="Standaard 7 4" xfId="249" xr:uid="{00000000-0005-0000-0000-0000C5080000}"/>
    <cellStyle name="Standaard 8" xfId="21" xr:uid="{00000000-0005-0000-0000-0000C6080000}"/>
    <cellStyle name="Standaard 8 2" xfId="250" xr:uid="{00000000-0005-0000-0000-0000C7080000}"/>
    <cellStyle name="Standaard 8 3" xfId="251" xr:uid="{00000000-0005-0000-0000-0000C8080000}"/>
    <cellStyle name="Standaard 8 4" xfId="252" xr:uid="{00000000-0005-0000-0000-0000C9080000}"/>
    <cellStyle name="Standaard 9" xfId="22" xr:uid="{00000000-0005-0000-0000-0000CA080000}"/>
    <cellStyle name="Standaard 9 2" xfId="253" xr:uid="{00000000-0005-0000-0000-0000CB080000}"/>
    <cellStyle name="Standaard 9 3" xfId="254" xr:uid="{00000000-0005-0000-0000-0000CC080000}"/>
    <cellStyle name="Standaard 9 4" xfId="255" xr:uid="{00000000-0005-0000-0000-0000CD080000}"/>
    <cellStyle name="Titel" xfId="1186" builtinId="15" customBuiltin="1"/>
    <cellStyle name="Titel 10" xfId="798" xr:uid="{00000000-0005-0000-0000-0000CF080000}"/>
    <cellStyle name="Titel 11" xfId="799" xr:uid="{00000000-0005-0000-0000-0000D0080000}"/>
    <cellStyle name="Titel 12" xfId="800" xr:uid="{00000000-0005-0000-0000-0000D1080000}"/>
    <cellStyle name="Titel 13" xfId="801" xr:uid="{00000000-0005-0000-0000-0000D2080000}"/>
    <cellStyle name="Titel 14" xfId="802" xr:uid="{00000000-0005-0000-0000-0000D3080000}"/>
    <cellStyle name="Titel 15" xfId="803" xr:uid="{00000000-0005-0000-0000-0000D4080000}"/>
    <cellStyle name="Titel 16" xfId="804" xr:uid="{00000000-0005-0000-0000-0000D5080000}"/>
    <cellStyle name="Titel 2" xfId="256" xr:uid="{00000000-0005-0000-0000-0000D6080000}"/>
    <cellStyle name="Titel 3" xfId="805" xr:uid="{00000000-0005-0000-0000-0000D7080000}"/>
    <cellStyle name="Titel 4" xfId="806" xr:uid="{00000000-0005-0000-0000-0000D8080000}"/>
    <cellStyle name="Titel 5" xfId="807" xr:uid="{00000000-0005-0000-0000-0000D9080000}"/>
    <cellStyle name="Titel 6" xfId="808" xr:uid="{00000000-0005-0000-0000-0000DA080000}"/>
    <cellStyle name="Titel 7" xfId="809" xr:uid="{00000000-0005-0000-0000-0000DB080000}"/>
    <cellStyle name="Titel 8" xfId="810" xr:uid="{00000000-0005-0000-0000-0000DC080000}"/>
    <cellStyle name="Titel 9" xfId="811" xr:uid="{00000000-0005-0000-0000-0000DD080000}"/>
    <cellStyle name="Totaal" xfId="1201" builtinId="25" customBuiltin="1"/>
    <cellStyle name="Totaal 10" xfId="812" xr:uid="{00000000-0005-0000-0000-0000DF080000}"/>
    <cellStyle name="Totaal 10 2" xfId="2325" xr:uid="{00000000-0005-0000-0000-0000E0080000}"/>
    <cellStyle name="Totaal 10 3" xfId="2326" xr:uid="{00000000-0005-0000-0000-0000E1080000}"/>
    <cellStyle name="Totaal 11" xfId="813" xr:uid="{00000000-0005-0000-0000-0000E2080000}"/>
    <cellStyle name="Totaal 11 2" xfId="2327" xr:uid="{00000000-0005-0000-0000-0000E3080000}"/>
    <cellStyle name="Totaal 11 3" xfId="2328" xr:uid="{00000000-0005-0000-0000-0000E4080000}"/>
    <cellStyle name="Totaal 12" xfId="814" xr:uid="{00000000-0005-0000-0000-0000E5080000}"/>
    <cellStyle name="Totaal 12 2" xfId="2329" xr:uid="{00000000-0005-0000-0000-0000E6080000}"/>
    <cellStyle name="Totaal 12 3" xfId="2330" xr:uid="{00000000-0005-0000-0000-0000E7080000}"/>
    <cellStyle name="Totaal 13" xfId="815" xr:uid="{00000000-0005-0000-0000-0000E8080000}"/>
    <cellStyle name="Totaal 13 2" xfId="2331" xr:uid="{00000000-0005-0000-0000-0000E9080000}"/>
    <cellStyle name="Totaal 13 3" xfId="2332" xr:uid="{00000000-0005-0000-0000-0000EA080000}"/>
    <cellStyle name="Totaal 14" xfId="816" xr:uid="{00000000-0005-0000-0000-0000EB080000}"/>
    <cellStyle name="Totaal 14 2" xfId="2333" xr:uid="{00000000-0005-0000-0000-0000EC080000}"/>
    <cellStyle name="Totaal 14 3" xfId="2334" xr:uid="{00000000-0005-0000-0000-0000ED080000}"/>
    <cellStyle name="Totaal 15" xfId="817" xr:uid="{00000000-0005-0000-0000-0000EE080000}"/>
    <cellStyle name="Totaal 15 2" xfId="2335" xr:uid="{00000000-0005-0000-0000-0000EF080000}"/>
    <cellStyle name="Totaal 15 3" xfId="2336" xr:uid="{00000000-0005-0000-0000-0000F0080000}"/>
    <cellStyle name="Totaal 16" xfId="818" xr:uid="{00000000-0005-0000-0000-0000F1080000}"/>
    <cellStyle name="Totaal 16 2" xfId="2337" xr:uid="{00000000-0005-0000-0000-0000F2080000}"/>
    <cellStyle name="Totaal 16 3" xfId="2338" xr:uid="{00000000-0005-0000-0000-0000F3080000}"/>
    <cellStyle name="Totaal 2" xfId="257" xr:uid="{00000000-0005-0000-0000-0000F4080000}"/>
    <cellStyle name="Totaal 2 2" xfId="2339" xr:uid="{00000000-0005-0000-0000-0000F5080000}"/>
    <cellStyle name="Totaal 2 3" xfId="2340" xr:uid="{00000000-0005-0000-0000-0000F6080000}"/>
    <cellStyle name="Totaal 3" xfId="819" xr:uid="{00000000-0005-0000-0000-0000F7080000}"/>
    <cellStyle name="Totaal 3 2" xfId="2341" xr:uid="{00000000-0005-0000-0000-0000F8080000}"/>
    <cellStyle name="Totaal 3 3" xfId="2342" xr:uid="{00000000-0005-0000-0000-0000F9080000}"/>
    <cellStyle name="Totaal 4" xfId="820" xr:uid="{00000000-0005-0000-0000-0000FA080000}"/>
    <cellStyle name="Totaal 4 2" xfId="2343" xr:uid="{00000000-0005-0000-0000-0000FB080000}"/>
    <cellStyle name="Totaal 4 3" xfId="2344" xr:uid="{00000000-0005-0000-0000-0000FC080000}"/>
    <cellStyle name="Totaal 5" xfId="821" xr:uid="{00000000-0005-0000-0000-0000FD080000}"/>
    <cellStyle name="Totaal 5 2" xfId="2345" xr:uid="{00000000-0005-0000-0000-0000FE080000}"/>
    <cellStyle name="Totaal 5 3" xfId="2346" xr:uid="{00000000-0005-0000-0000-0000FF080000}"/>
    <cellStyle name="Totaal 6" xfId="822" xr:uid="{00000000-0005-0000-0000-000000090000}"/>
    <cellStyle name="Totaal 6 2" xfId="2347" xr:uid="{00000000-0005-0000-0000-000001090000}"/>
    <cellStyle name="Totaal 6 3" xfId="2348" xr:uid="{00000000-0005-0000-0000-000002090000}"/>
    <cellStyle name="Totaal 7" xfId="823" xr:uid="{00000000-0005-0000-0000-000003090000}"/>
    <cellStyle name="Totaal 7 2" xfId="2349" xr:uid="{00000000-0005-0000-0000-000004090000}"/>
    <cellStyle name="Totaal 7 3" xfId="2350" xr:uid="{00000000-0005-0000-0000-000005090000}"/>
    <cellStyle name="Totaal 8" xfId="824" xr:uid="{00000000-0005-0000-0000-000006090000}"/>
    <cellStyle name="Totaal 8 2" xfId="2351" xr:uid="{00000000-0005-0000-0000-000007090000}"/>
    <cellStyle name="Totaal 8 3" xfId="2352" xr:uid="{00000000-0005-0000-0000-000008090000}"/>
    <cellStyle name="Totaal 9" xfId="825" xr:uid="{00000000-0005-0000-0000-000009090000}"/>
    <cellStyle name="Totaal 9 2" xfId="2353" xr:uid="{00000000-0005-0000-0000-00000A090000}"/>
    <cellStyle name="Totaal 9 3" xfId="2354" xr:uid="{00000000-0005-0000-0000-00000B090000}"/>
    <cellStyle name="Uitvoer" xfId="1195" builtinId="21" customBuiltin="1"/>
    <cellStyle name="Uitvoer 10" xfId="826" xr:uid="{00000000-0005-0000-0000-00000D090000}"/>
    <cellStyle name="Uitvoer 10 2" xfId="2355" xr:uid="{00000000-0005-0000-0000-00000E090000}"/>
    <cellStyle name="Uitvoer 10 3" xfId="2356" xr:uid="{00000000-0005-0000-0000-00000F090000}"/>
    <cellStyle name="Uitvoer 11" xfId="827" xr:uid="{00000000-0005-0000-0000-000010090000}"/>
    <cellStyle name="Uitvoer 11 2" xfId="2357" xr:uid="{00000000-0005-0000-0000-000011090000}"/>
    <cellStyle name="Uitvoer 11 3" xfId="2358" xr:uid="{00000000-0005-0000-0000-000012090000}"/>
    <cellStyle name="Uitvoer 12" xfId="828" xr:uid="{00000000-0005-0000-0000-000013090000}"/>
    <cellStyle name="Uitvoer 12 2" xfId="2359" xr:uid="{00000000-0005-0000-0000-000014090000}"/>
    <cellStyle name="Uitvoer 12 3" xfId="2360" xr:uid="{00000000-0005-0000-0000-000015090000}"/>
    <cellStyle name="Uitvoer 13" xfId="829" xr:uid="{00000000-0005-0000-0000-000016090000}"/>
    <cellStyle name="Uitvoer 13 2" xfId="2361" xr:uid="{00000000-0005-0000-0000-000017090000}"/>
    <cellStyle name="Uitvoer 13 3" xfId="2362" xr:uid="{00000000-0005-0000-0000-000018090000}"/>
    <cellStyle name="Uitvoer 14" xfId="830" xr:uid="{00000000-0005-0000-0000-000019090000}"/>
    <cellStyle name="Uitvoer 14 2" xfId="2363" xr:uid="{00000000-0005-0000-0000-00001A090000}"/>
    <cellStyle name="Uitvoer 14 3" xfId="2364" xr:uid="{00000000-0005-0000-0000-00001B090000}"/>
    <cellStyle name="Uitvoer 15" xfId="831" xr:uid="{00000000-0005-0000-0000-00001C090000}"/>
    <cellStyle name="Uitvoer 15 2" xfId="2365" xr:uid="{00000000-0005-0000-0000-00001D090000}"/>
    <cellStyle name="Uitvoer 15 3" xfId="2366" xr:uid="{00000000-0005-0000-0000-00001E090000}"/>
    <cellStyle name="Uitvoer 16" xfId="832" xr:uid="{00000000-0005-0000-0000-00001F090000}"/>
    <cellStyle name="Uitvoer 16 2" xfId="2367" xr:uid="{00000000-0005-0000-0000-000020090000}"/>
    <cellStyle name="Uitvoer 16 3" xfId="2368" xr:uid="{00000000-0005-0000-0000-000021090000}"/>
    <cellStyle name="Uitvoer 2" xfId="258" xr:uid="{00000000-0005-0000-0000-000022090000}"/>
    <cellStyle name="Uitvoer 2 2" xfId="2369" xr:uid="{00000000-0005-0000-0000-000023090000}"/>
    <cellStyle name="Uitvoer 2 3" xfId="2370" xr:uid="{00000000-0005-0000-0000-000024090000}"/>
    <cellStyle name="Uitvoer 3" xfId="833" xr:uid="{00000000-0005-0000-0000-000025090000}"/>
    <cellStyle name="Uitvoer 3 2" xfId="2371" xr:uid="{00000000-0005-0000-0000-000026090000}"/>
    <cellStyle name="Uitvoer 3 3" xfId="2372" xr:uid="{00000000-0005-0000-0000-000027090000}"/>
    <cellStyle name="Uitvoer 4" xfId="834" xr:uid="{00000000-0005-0000-0000-000028090000}"/>
    <cellStyle name="Uitvoer 4 2" xfId="2373" xr:uid="{00000000-0005-0000-0000-000029090000}"/>
    <cellStyle name="Uitvoer 4 3" xfId="2374" xr:uid="{00000000-0005-0000-0000-00002A090000}"/>
    <cellStyle name="Uitvoer 5" xfId="835" xr:uid="{00000000-0005-0000-0000-00002B090000}"/>
    <cellStyle name="Uitvoer 5 2" xfId="2375" xr:uid="{00000000-0005-0000-0000-00002C090000}"/>
    <cellStyle name="Uitvoer 5 3" xfId="2376" xr:uid="{00000000-0005-0000-0000-00002D090000}"/>
    <cellStyle name="Uitvoer 6" xfId="836" xr:uid="{00000000-0005-0000-0000-00002E090000}"/>
    <cellStyle name="Uitvoer 6 2" xfId="2377" xr:uid="{00000000-0005-0000-0000-00002F090000}"/>
    <cellStyle name="Uitvoer 6 3" xfId="2378" xr:uid="{00000000-0005-0000-0000-000030090000}"/>
    <cellStyle name="Uitvoer 7" xfId="837" xr:uid="{00000000-0005-0000-0000-000031090000}"/>
    <cellStyle name="Uitvoer 7 2" xfId="2379" xr:uid="{00000000-0005-0000-0000-000032090000}"/>
    <cellStyle name="Uitvoer 7 3" xfId="2380" xr:uid="{00000000-0005-0000-0000-000033090000}"/>
    <cellStyle name="Uitvoer 8" xfId="838" xr:uid="{00000000-0005-0000-0000-000034090000}"/>
    <cellStyle name="Uitvoer 8 2" xfId="2381" xr:uid="{00000000-0005-0000-0000-000035090000}"/>
    <cellStyle name="Uitvoer 8 3" xfId="2382" xr:uid="{00000000-0005-0000-0000-000036090000}"/>
    <cellStyle name="Uitvoer 9" xfId="839" xr:uid="{00000000-0005-0000-0000-000037090000}"/>
    <cellStyle name="Uitvoer 9 2" xfId="2383" xr:uid="{00000000-0005-0000-0000-000038090000}"/>
    <cellStyle name="Uitvoer 9 3" xfId="2384" xr:uid="{00000000-0005-0000-0000-000039090000}"/>
    <cellStyle name="Valuta 2" xfId="259" xr:uid="{00000000-0005-0000-0000-00003A090000}"/>
    <cellStyle name="Valuta 2 2" xfId="260" xr:uid="{00000000-0005-0000-0000-00003B090000}"/>
    <cellStyle name="Valuta 2 2 2" xfId="261" xr:uid="{00000000-0005-0000-0000-00003C090000}"/>
    <cellStyle name="Valuta 2 2 3" xfId="840" xr:uid="{00000000-0005-0000-0000-00003D090000}"/>
    <cellStyle name="Valuta 2 2 4" xfId="1182" xr:uid="{00000000-0005-0000-0000-00003E090000}"/>
    <cellStyle name="Valuta 2 2 4 2" xfId="1546" xr:uid="{00000000-0005-0000-0000-00003F090000}"/>
    <cellStyle name="Valuta 2 2 5" xfId="1179" xr:uid="{00000000-0005-0000-0000-000040090000}"/>
    <cellStyle name="Valuta 2 3" xfId="262" xr:uid="{00000000-0005-0000-0000-000041090000}"/>
    <cellStyle name="Valuta 2 3 2" xfId="263" xr:uid="{00000000-0005-0000-0000-000042090000}"/>
    <cellStyle name="Valuta 2 4" xfId="264" xr:uid="{00000000-0005-0000-0000-000043090000}"/>
    <cellStyle name="Valuta 2 5" xfId="265" xr:uid="{00000000-0005-0000-0000-000044090000}"/>
    <cellStyle name="Valuta 2 6" xfId="1181" xr:uid="{00000000-0005-0000-0000-000045090000}"/>
    <cellStyle name="Valuta 3" xfId="266" xr:uid="{00000000-0005-0000-0000-000046090000}"/>
    <cellStyle name="Valuta 3 2" xfId="267" xr:uid="{00000000-0005-0000-0000-000047090000}"/>
    <cellStyle name="Valuta 3 2 2" xfId="2385" xr:uid="{00000000-0005-0000-0000-000048090000}"/>
    <cellStyle name="Valuta 3 2 3" xfId="2424" xr:uid="{00000000-0005-0000-0000-000049090000}"/>
    <cellStyle name="Valuta 3 3" xfId="268" xr:uid="{00000000-0005-0000-0000-00004A090000}"/>
    <cellStyle name="Valuta 3 3 2" xfId="2410" xr:uid="{00000000-0005-0000-0000-00004B090000}"/>
    <cellStyle name="Valuta 3 4" xfId="281" xr:uid="{00000000-0005-0000-0000-00004C090000}"/>
    <cellStyle name="Valuta 3 4 2" xfId="2425" xr:uid="{00000000-0005-0000-0000-00004D090000}"/>
    <cellStyle name="Valuta 3 5" xfId="1183" xr:uid="{00000000-0005-0000-0000-00004E090000}"/>
    <cellStyle name="Valuta 3 5 2" xfId="1547" xr:uid="{00000000-0005-0000-0000-00004F090000}"/>
    <cellStyle name="Valuta 4" xfId="269" xr:uid="{00000000-0005-0000-0000-000050090000}"/>
    <cellStyle name="Valuta 4 2" xfId="270" xr:uid="{00000000-0005-0000-0000-000051090000}"/>
    <cellStyle name="Valuta 4 2 2" xfId="282" xr:uid="{00000000-0005-0000-0000-000052090000}"/>
    <cellStyle name="Valuta 4 3" xfId="271" xr:uid="{00000000-0005-0000-0000-000053090000}"/>
    <cellStyle name="Valuta 4 3 2" xfId="2426" xr:uid="{00000000-0005-0000-0000-000054090000}"/>
    <cellStyle name="Valuta 4 4" xfId="283" xr:uid="{00000000-0005-0000-0000-000055090000}"/>
    <cellStyle name="Valuta 4 5" xfId="1184" xr:uid="{00000000-0005-0000-0000-000056090000}"/>
    <cellStyle name="Valuta 5" xfId="272" xr:uid="{00000000-0005-0000-0000-000057090000}"/>
    <cellStyle name="Valuta 6" xfId="273" xr:uid="{00000000-0005-0000-0000-000058090000}"/>
    <cellStyle name="Valuta 7" xfId="274" xr:uid="{00000000-0005-0000-0000-000059090000}"/>
    <cellStyle name="Valuta 8" xfId="24" xr:uid="{00000000-0005-0000-0000-00005A090000}"/>
    <cellStyle name="Valuta 9" xfId="1180" xr:uid="{00000000-0005-0000-0000-00005B090000}"/>
    <cellStyle name="Valuta 9 2" xfId="1545" xr:uid="{00000000-0005-0000-0000-00005C090000}"/>
    <cellStyle name="Verklarende tekst" xfId="1200" builtinId="53" customBuiltin="1"/>
    <cellStyle name="Verklarende tekst 10" xfId="841" xr:uid="{00000000-0005-0000-0000-00005E090000}"/>
    <cellStyle name="Verklarende tekst 11" xfId="842" xr:uid="{00000000-0005-0000-0000-00005F090000}"/>
    <cellStyle name="Verklarende tekst 12" xfId="843" xr:uid="{00000000-0005-0000-0000-000060090000}"/>
    <cellStyle name="Verklarende tekst 13" xfId="844" xr:uid="{00000000-0005-0000-0000-000061090000}"/>
    <cellStyle name="Verklarende tekst 14" xfId="845" xr:uid="{00000000-0005-0000-0000-000062090000}"/>
    <cellStyle name="Verklarende tekst 15" xfId="846" xr:uid="{00000000-0005-0000-0000-000063090000}"/>
    <cellStyle name="Verklarende tekst 16" xfId="847" xr:uid="{00000000-0005-0000-0000-000064090000}"/>
    <cellStyle name="Verklarende tekst 2" xfId="275" xr:uid="{00000000-0005-0000-0000-000065090000}"/>
    <cellStyle name="Verklarende tekst 3" xfId="848" xr:uid="{00000000-0005-0000-0000-000066090000}"/>
    <cellStyle name="Verklarende tekst 4" xfId="849" xr:uid="{00000000-0005-0000-0000-000067090000}"/>
    <cellStyle name="Verklarende tekst 5" xfId="850" xr:uid="{00000000-0005-0000-0000-000068090000}"/>
    <cellStyle name="Verklarende tekst 6" xfId="851" xr:uid="{00000000-0005-0000-0000-000069090000}"/>
    <cellStyle name="Verklarende tekst 7" xfId="852" xr:uid="{00000000-0005-0000-0000-00006A090000}"/>
    <cellStyle name="Verklarende tekst 8" xfId="853" xr:uid="{00000000-0005-0000-0000-00006B090000}"/>
    <cellStyle name="Verklarende tekst 9" xfId="854" xr:uid="{00000000-0005-0000-0000-00006C090000}"/>
    <cellStyle name="Waarschuwingstekst" xfId="1199" builtinId="11" customBuiltin="1"/>
    <cellStyle name="Waarschuwingstekst 10" xfId="855" xr:uid="{00000000-0005-0000-0000-00006E090000}"/>
    <cellStyle name="Waarschuwingstekst 11" xfId="856" xr:uid="{00000000-0005-0000-0000-00006F090000}"/>
    <cellStyle name="Waarschuwingstekst 12" xfId="857" xr:uid="{00000000-0005-0000-0000-000070090000}"/>
    <cellStyle name="Waarschuwingstekst 13" xfId="858" xr:uid="{00000000-0005-0000-0000-000071090000}"/>
    <cellStyle name="Waarschuwingstekst 14" xfId="859" xr:uid="{00000000-0005-0000-0000-000072090000}"/>
    <cellStyle name="Waarschuwingstekst 15" xfId="860" xr:uid="{00000000-0005-0000-0000-000073090000}"/>
    <cellStyle name="Waarschuwingstekst 16" xfId="861" xr:uid="{00000000-0005-0000-0000-000074090000}"/>
    <cellStyle name="Waarschuwingstekst 2" xfId="276" xr:uid="{00000000-0005-0000-0000-000075090000}"/>
    <cellStyle name="Waarschuwingstekst 3" xfId="862" xr:uid="{00000000-0005-0000-0000-000076090000}"/>
    <cellStyle name="Waarschuwingstekst 4" xfId="863" xr:uid="{00000000-0005-0000-0000-000077090000}"/>
    <cellStyle name="Waarschuwingstekst 5" xfId="864" xr:uid="{00000000-0005-0000-0000-000078090000}"/>
    <cellStyle name="Waarschuwingstekst 6" xfId="865" xr:uid="{00000000-0005-0000-0000-000079090000}"/>
    <cellStyle name="Waarschuwingstekst 7" xfId="866" xr:uid="{00000000-0005-0000-0000-00007A090000}"/>
    <cellStyle name="Waarschuwingstekst 8" xfId="867" xr:uid="{00000000-0005-0000-0000-00007B090000}"/>
    <cellStyle name="Waarschuwingstekst 9" xfId="868" xr:uid="{00000000-0005-0000-0000-00007C09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266700</xdr:colOff>
      <xdr:row>1</xdr:row>
      <xdr:rowOff>857250</xdr:rowOff>
    </xdr:from>
    <xdr:to>
      <xdr:col>9</xdr:col>
      <xdr:colOff>517028</xdr:colOff>
      <xdr:row>1</xdr:row>
      <xdr:rowOff>2052170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66800" y="1019175"/>
          <a:ext cx="4517528" cy="119492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
  <sheetViews>
    <sheetView workbookViewId="0">
      <selection activeCell="C3" sqref="C3:K3"/>
    </sheetView>
  </sheetViews>
  <sheetFormatPr defaultRowHeight="12.75" x14ac:dyDescent="0.2"/>
  <cols>
    <col min="1" max="1" width="3.28515625" customWidth="1"/>
    <col min="2" max="2" width="2.85546875" customWidth="1"/>
    <col min="11" max="11" width="4.42578125" customWidth="1"/>
    <col min="13" max="13" width="9.140625" style="1"/>
  </cols>
  <sheetData>
    <row r="1" spans="2:11" ht="13.5" thickBot="1" x14ac:dyDescent="0.25"/>
    <row r="2" spans="2:11" ht="216.75" customHeight="1" x14ac:dyDescent="0.2">
      <c r="B2" s="2"/>
      <c r="C2" s="3"/>
      <c r="D2" s="3"/>
      <c r="E2" s="3"/>
      <c r="F2" s="3"/>
      <c r="G2" s="3"/>
      <c r="H2" s="3"/>
      <c r="I2" s="3"/>
      <c r="J2" s="3"/>
      <c r="K2" s="4"/>
    </row>
    <row r="3" spans="2:11" ht="79.150000000000006" customHeight="1" x14ac:dyDescent="0.2">
      <c r="B3" s="5"/>
      <c r="C3" s="83" t="s">
        <v>0</v>
      </c>
      <c r="D3" s="83"/>
      <c r="E3" s="83"/>
      <c r="F3" s="83"/>
      <c r="G3" s="83"/>
      <c r="H3" s="83"/>
      <c r="I3" s="83"/>
      <c r="J3" s="83"/>
      <c r="K3" s="84"/>
    </row>
    <row r="4" spans="2:11" ht="47.25" customHeight="1" thickBot="1" x14ac:dyDescent="0.3">
      <c r="B4" s="6"/>
      <c r="C4" s="82"/>
      <c r="D4" s="82"/>
      <c r="E4" s="82"/>
      <c r="F4" s="82"/>
      <c r="G4" s="7"/>
      <c r="H4" s="7"/>
      <c r="I4" s="8"/>
      <c r="J4" s="9"/>
      <c r="K4" s="10"/>
    </row>
  </sheetData>
  <customSheetViews>
    <customSheetView guid="{3613A581-0367-4A70-8C6D-EADD1B983FEA}" showPageBreaks="1">
      <selection activeCell="F24" sqref="F24"/>
      <pageMargins left="0" right="0" top="0" bottom="0" header="0" footer="0"/>
      <pageSetup paperSize="9" orientation="portrait" horizontalDpi="300" verticalDpi="300" r:id="rId1"/>
    </customSheetView>
    <customSheetView guid="{0835A333-4E29-4F26-91A5-48380A52886E}">
      <pageMargins left="0" right="0" top="0" bottom="0" header="0" footer="0"/>
    </customSheetView>
  </customSheetViews>
  <mergeCells count="2">
    <mergeCell ref="C4:F4"/>
    <mergeCell ref="C3:K3"/>
  </mergeCells>
  <pageMargins left="0.7" right="0.7" top="0.75" bottom="0.75" header="0.3" footer="0.3"/>
  <pageSetup paperSize="9" scale="99" orientation="portrait" horizontalDpi="4294967293" verticalDpi="4294967293"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79"/>
  <sheetViews>
    <sheetView showGridLines="0" tabSelected="1" topLeftCell="A3" zoomScale="80" zoomScaleNormal="80" workbookViewId="0">
      <selection activeCell="H32" sqref="H32:H33 H36 H39 H42 I5:J15"/>
    </sheetView>
  </sheetViews>
  <sheetFormatPr defaultColWidth="9.140625" defaultRowHeight="14.25" x14ac:dyDescent="0.2"/>
  <cols>
    <col min="1" max="1" width="6.42578125" style="75" bestFit="1" customWidth="1"/>
    <col min="2" max="2" width="10.85546875" style="54" customWidth="1"/>
    <col min="3" max="3" width="84.7109375" style="16" customWidth="1"/>
    <col min="4" max="4" width="13" style="16" customWidth="1"/>
    <col min="5" max="5" width="48.5703125" style="16" customWidth="1"/>
    <col min="6" max="6" width="27.28515625" style="16" customWidth="1"/>
    <col min="7" max="7" width="16.7109375" style="53" customWidth="1"/>
    <col min="8" max="8" width="23.7109375" style="53" customWidth="1"/>
    <col min="9" max="9" width="19.28515625" style="53" customWidth="1"/>
    <col min="10" max="10" width="21" style="53" customWidth="1"/>
    <col min="11" max="11" width="15" style="16" customWidth="1"/>
    <col min="12" max="16384" width="9.140625" style="16"/>
  </cols>
  <sheetData>
    <row r="1" spans="1:12" ht="30" customHeight="1" thickBot="1" x14ac:dyDescent="0.25">
      <c r="A1" s="122" t="s">
        <v>1</v>
      </c>
      <c r="B1" s="123"/>
      <c r="C1" s="123"/>
      <c r="D1" s="123"/>
      <c r="E1" s="123"/>
      <c r="F1" s="123"/>
      <c r="G1" s="123"/>
      <c r="H1" s="124" t="s">
        <v>2</v>
      </c>
      <c r="I1" s="124"/>
      <c r="J1" s="125"/>
    </row>
    <row r="2" spans="1:12" s="22" customFormat="1" ht="15" customHeight="1" x14ac:dyDescent="0.2">
      <c r="A2" s="138" t="s">
        <v>3</v>
      </c>
      <c r="B2" s="139"/>
      <c r="C2" s="139"/>
      <c r="D2" s="139"/>
      <c r="E2" s="139"/>
      <c r="F2" s="139"/>
      <c r="G2" s="17"/>
      <c r="H2" s="18"/>
      <c r="I2" s="18"/>
      <c r="J2" s="19"/>
      <c r="K2" s="20"/>
      <c r="L2" s="21"/>
    </row>
    <row r="3" spans="1:12" s="22" customFormat="1" ht="71.25" x14ac:dyDescent="0.2">
      <c r="A3" s="23" t="s">
        <v>4</v>
      </c>
      <c r="B3" s="24" t="s">
        <v>5</v>
      </c>
      <c r="C3" s="24" t="s">
        <v>6</v>
      </c>
      <c r="D3" s="24" t="s">
        <v>7</v>
      </c>
      <c r="E3" s="24" t="s">
        <v>8</v>
      </c>
      <c r="F3" s="24" t="s">
        <v>9</v>
      </c>
      <c r="G3" s="24"/>
      <c r="H3" s="24" t="s">
        <v>10</v>
      </c>
      <c r="I3" s="132" t="s">
        <v>11</v>
      </c>
      <c r="J3" s="133"/>
      <c r="K3" s="21"/>
    </row>
    <row r="4" spans="1:12" s="22" customFormat="1" ht="30" customHeight="1" x14ac:dyDescent="0.2">
      <c r="A4" s="140" t="s">
        <v>12</v>
      </c>
      <c r="B4" s="25" t="s">
        <v>13</v>
      </c>
      <c r="C4" s="26" t="s">
        <v>14</v>
      </c>
      <c r="D4" s="13">
        <v>0</v>
      </c>
      <c r="E4" s="27"/>
      <c r="F4" s="27"/>
      <c r="G4" s="27"/>
      <c r="H4" s="27"/>
      <c r="I4" s="134"/>
      <c r="J4" s="135"/>
      <c r="K4" s="21"/>
    </row>
    <row r="5" spans="1:12" s="22" customFormat="1" ht="15" customHeight="1" x14ac:dyDescent="0.2">
      <c r="A5" s="140"/>
      <c r="B5" s="25" t="s">
        <v>15</v>
      </c>
      <c r="C5" s="141" t="s">
        <v>16</v>
      </c>
      <c r="D5" s="142"/>
      <c r="E5" s="142"/>
      <c r="F5" s="143"/>
      <c r="G5" s="28"/>
      <c r="H5" s="144">
        <f>SUM(G7:G12)</f>
        <v>0</v>
      </c>
      <c r="I5" s="136">
        <v>80</v>
      </c>
      <c r="J5" s="137"/>
      <c r="K5" s="21"/>
    </row>
    <row r="6" spans="1:12" s="22" customFormat="1" ht="15" customHeight="1" x14ac:dyDescent="0.2">
      <c r="A6" s="140"/>
      <c r="B6" s="25" t="s">
        <v>17</v>
      </c>
      <c r="C6" s="29" t="s">
        <v>18</v>
      </c>
      <c r="D6" s="13">
        <v>0</v>
      </c>
      <c r="E6" s="30"/>
      <c r="F6" s="30"/>
      <c r="G6" s="30"/>
      <c r="H6" s="145"/>
      <c r="I6" s="136"/>
      <c r="J6" s="137"/>
      <c r="K6" s="21"/>
    </row>
    <row r="7" spans="1:12" s="22" customFormat="1" ht="15" customHeight="1" x14ac:dyDescent="0.2">
      <c r="A7" s="140"/>
      <c r="B7" s="25" t="s">
        <v>19</v>
      </c>
      <c r="C7" s="29" t="s">
        <v>20</v>
      </c>
      <c r="D7" s="13">
        <v>0</v>
      </c>
      <c r="E7" s="13" t="s">
        <v>21</v>
      </c>
      <c r="F7" s="13" t="s">
        <v>21</v>
      </c>
      <c r="G7" s="31">
        <f>IF(D7=0,0,$I$5*(((D7/($D$4-(SUM($D$14:$D$15))))*D19)*(VLOOKUP(E7,$E$17:$F$21,2,FALSE)))*(VLOOKUP(F7,$H$17:$I$24,2,FALSE)))</f>
        <v>0</v>
      </c>
      <c r="H7" s="145"/>
      <c r="I7" s="136"/>
      <c r="J7" s="137"/>
      <c r="K7" s="21"/>
    </row>
    <row r="8" spans="1:12" s="22" customFormat="1" ht="15" customHeight="1" x14ac:dyDescent="0.2">
      <c r="A8" s="140"/>
      <c r="B8" s="25" t="s">
        <v>22</v>
      </c>
      <c r="C8" s="29" t="s">
        <v>23</v>
      </c>
      <c r="D8" s="13">
        <v>0</v>
      </c>
      <c r="E8" s="13" t="s">
        <v>21</v>
      </c>
      <c r="F8" s="13" t="s">
        <v>21</v>
      </c>
      <c r="G8" s="31">
        <f>IF(D8=0,0,$I$5*(((D8/($D$4-(SUM($D$14:$D$15))))*D20)*(VLOOKUP(E8,$E$17:$F$21,2,FALSE)))*(VLOOKUP(F8,$H$17:$I$24,2,FALSE)))</f>
        <v>0</v>
      </c>
      <c r="H8" s="145"/>
      <c r="I8" s="136"/>
      <c r="J8" s="137"/>
      <c r="K8" s="21"/>
    </row>
    <row r="9" spans="1:12" s="22" customFormat="1" ht="15" customHeight="1" x14ac:dyDescent="0.2">
      <c r="A9" s="140"/>
      <c r="B9" s="25" t="s">
        <v>24</v>
      </c>
      <c r="C9" s="29" t="s">
        <v>25</v>
      </c>
      <c r="D9" s="13">
        <v>0</v>
      </c>
      <c r="E9" s="13" t="s">
        <v>21</v>
      </c>
      <c r="F9" s="13" t="s">
        <v>21</v>
      </c>
      <c r="G9" s="31">
        <f t="shared" ref="G9:G12" si="0">IF(D9=0,0,$I$5*(((D9/($D$4-(SUM($D$14:$D$15))))*D21)*(VLOOKUP(E9,$E$17:$F$21,2,FALSE)))*(VLOOKUP(F9,$H$17:$I$24,2,FALSE)))</f>
        <v>0</v>
      </c>
      <c r="H9" s="145"/>
      <c r="I9" s="136"/>
      <c r="J9" s="137"/>
      <c r="K9" s="21"/>
    </row>
    <row r="10" spans="1:12" s="22" customFormat="1" ht="15" customHeight="1" x14ac:dyDescent="0.2">
      <c r="A10" s="140"/>
      <c r="B10" s="25" t="s">
        <v>26</v>
      </c>
      <c r="C10" s="29" t="s">
        <v>27</v>
      </c>
      <c r="D10" s="13">
        <v>0</v>
      </c>
      <c r="E10" s="13" t="s">
        <v>21</v>
      </c>
      <c r="F10" s="13" t="s">
        <v>21</v>
      </c>
      <c r="G10" s="31">
        <f t="shared" si="0"/>
        <v>0</v>
      </c>
      <c r="H10" s="145"/>
      <c r="I10" s="136"/>
      <c r="J10" s="137"/>
      <c r="K10" s="21"/>
    </row>
    <row r="11" spans="1:12" s="22" customFormat="1" ht="15" customHeight="1" x14ac:dyDescent="0.2">
      <c r="A11" s="140"/>
      <c r="B11" s="25" t="s">
        <v>28</v>
      </c>
      <c r="C11" s="29" t="s">
        <v>29</v>
      </c>
      <c r="D11" s="13">
        <v>0</v>
      </c>
      <c r="E11" s="13" t="s">
        <v>21</v>
      </c>
      <c r="F11" s="13" t="s">
        <v>21</v>
      </c>
      <c r="G11" s="31">
        <f t="shared" si="0"/>
        <v>0</v>
      </c>
      <c r="H11" s="145"/>
      <c r="I11" s="136"/>
      <c r="J11" s="137"/>
      <c r="K11" s="21"/>
    </row>
    <row r="12" spans="1:12" s="22" customFormat="1" ht="15" customHeight="1" x14ac:dyDescent="0.2">
      <c r="A12" s="140"/>
      <c r="B12" s="25" t="s">
        <v>30</v>
      </c>
      <c r="C12" s="29" t="s">
        <v>31</v>
      </c>
      <c r="D12" s="13">
        <v>0</v>
      </c>
      <c r="E12" s="13" t="s">
        <v>21</v>
      </c>
      <c r="F12" s="13" t="s">
        <v>21</v>
      </c>
      <c r="G12" s="31">
        <f t="shared" si="0"/>
        <v>0</v>
      </c>
      <c r="H12" s="146"/>
      <c r="I12" s="136"/>
      <c r="J12" s="137"/>
      <c r="K12" s="21"/>
    </row>
    <row r="13" spans="1:12" s="22" customFormat="1" ht="15" customHeight="1" x14ac:dyDescent="0.2">
      <c r="A13" s="140"/>
      <c r="B13" s="25" t="s">
        <v>32</v>
      </c>
      <c r="C13" s="141" t="s">
        <v>33</v>
      </c>
      <c r="D13" s="142"/>
      <c r="E13" s="142"/>
      <c r="F13" s="143"/>
      <c r="G13" s="28"/>
      <c r="H13" s="147">
        <f>SUM(G14:G15)</f>
        <v>0</v>
      </c>
      <c r="I13" s="136">
        <v>120</v>
      </c>
      <c r="J13" s="137"/>
      <c r="K13" s="21"/>
    </row>
    <row r="14" spans="1:12" s="22" customFormat="1" ht="15" customHeight="1" x14ac:dyDescent="0.2">
      <c r="A14" s="140"/>
      <c r="B14" s="25" t="s">
        <v>34</v>
      </c>
      <c r="C14" s="29" t="s">
        <v>35</v>
      </c>
      <c r="D14" s="13">
        <v>0</v>
      </c>
      <c r="E14" s="14" t="s">
        <v>21</v>
      </c>
      <c r="F14" s="13" t="s">
        <v>21</v>
      </c>
      <c r="G14" s="31">
        <f>IF(D14=0,0,$I$13*(((D14/($D$4-(SUM($D$6:$D$12))))*D27)*(VLOOKUP(E14,$E$25:$F$29,2,FALSE)))*(VLOOKUP(F14,$H$25:$I$29,2,FALSE)))</f>
        <v>0</v>
      </c>
      <c r="H14" s="147"/>
      <c r="I14" s="136"/>
      <c r="J14" s="137"/>
      <c r="K14" s="21"/>
    </row>
    <row r="15" spans="1:12" s="22" customFormat="1" ht="15" customHeight="1" x14ac:dyDescent="0.2">
      <c r="A15" s="140"/>
      <c r="B15" s="25" t="s">
        <v>37</v>
      </c>
      <c r="C15" s="29" t="s">
        <v>38</v>
      </c>
      <c r="D15" s="13">
        <v>0</v>
      </c>
      <c r="E15" s="14" t="s">
        <v>21</v>
      </c>
      <c r="F15" s="13" t="s">
        <v>21</v>
      </c>
      <c r="G15" s="31">
        <f>IF(D15=0,0,$I$13*(((D15/($D$4-(SUM($D$6:$D$12))))*D28)*(VLOOKUP(E15,$E$25:$F$29,2,FALSE)))*(VLOOKUP(F15,$H$25:$I$29,2,FALSE)))</f>
        <v>0</v>
      </c>
      <c r="H15" s="147"/>
      <c r="I15" s="136"/>
      <c r="J15" s="137"/>
      <c r="K15" s="21"/>
    </row>
    <row r="16" spans="1:12" s="22" customFormat="1" ht="9" customHeight="1" thickBot="1" x14ac:dyDescent="0.25">
      <c r="A16" s="20"/>
      <c r="B16" s="20"/>
      <c r="C16" s="20"/>
      <c r="D16" s="20"/>
      <c r="E16" s="32"/>
      <c r="F16" s="21"/>
      <c r="G16" s="21"/>
      <c r="H16" s="21"/>
      <c r="I16" s="21"/>
      <c r="J16" s="21"/>
      <c r="K16" s="20"/>
      <c r="L16" s="21"/>
    </row>
    <row r="17" spans="1:12" s="22" customFormat="1" ht="15" hidden="1" thickBot="1" x14ac:dyDescent="0.25">
      <c r="A17" s="20"/>
      <c r="B17" s="20"/>
      <c r="C17" s="33" t="s">
        <v>21</v>
      </c>
      <c r="D17" s="34">
        <v>0</v>
      </c>
      <c r="E17" s="33" t="s">
        <v>21</v>
      </c>
      <c r="F17" s="35">
        <v>0</v>
      </c>
      <c r="G17" s="36"/>
      <c r="H17" s="36" t="s">
        <v>21</v>
      </c>
      <c r="I17" s="34">
        <v>0</v>
      </c>
      <c r="J17" s="20"/>
      <c r="K17" s="20"/>
      <c r="L17" s="21"/>
    </row>
    <row r="18" spans="1:12" s="22" customFormat="1" ht="43.5" hidden="1" thickBot="1" x14ac:dyDescent="0.25">
      <c r="A18" s="20"/>
      <c r="B18" s="20"/>
      <c r="C18" s="37" t="s">
        <v>39</v>
      </c>
      <c r="D18" s="38">
        <v>0</v>
      </c>
      <c r="E18" s="37" t="s">
        <v>40</v>
      </c>
      <c r="F18" s="39">
        <v>0</v>
      </c>
      <c r="G18" s="21"/>
      <c r="H18" s="37" t="s">
        <v>40</v>
      </c>
      <c r="I18" s="39">
        <v>0</v>
      </c>
      <c r="J18" s="20"/>
      <c r="K18" s="20"/>
      <c r="L18" s="21"/>
    </row>
    <row r="19" spans="1:12" s="22" customFormat="1" hidden="1" x14ac:dyDescent="0.2">
      <c r="A19" s="20"/>
      <c r="B19" s="20"/>
      <c r="C19" s="37" t="s">
        <v>41</v>
      </c>
      <c r="D19" s="38">
        <v>0.9</v>
      </c>
      <c r="E19" s="37" t="s">
        <v>42</v>
      </c>
      <c r="F19" s="39">
        <v>1</v>
      </c>
      <c r="G19" s="21"/>
      <c r="H19" s="40" t="s">
        <v>43</v>
      </c>
      <c r="I19" s="38">
        <v>0.15</v>
      </c>
      <c r="J19" s="20"/>
      <c r="K19" s="20"/>
      <c r="L19" s="21"/>
    </row>
    <row r="20" spans="1:12" s="22" customFormat="1" hidden="1" x14ac:dyDescent="0.2">
      <c r="A20" s="20"/>
      <c r="B20" s="20"/>
      <c r="C20" s="37" t="s">
        <v>44</v>
      </c>
      <c r="D20" s="38">
        <v>1</v>
      </c>
      <c r="E20" s="37" t="s">
        <v>45</v>
      </c>
      <c r="F20" s="39">
        <v>0.8</v>
      </c>
      <c r="G20" s="21"/>
      <c r="H20" s="40" t="s">
        <v>46</v>
      </c>
      <c r="I20" s="38">
        <v>0.3</v>
      </c>
      <c r="J20" s="20"/>
      <c r="K20" s="20"/>
      <c r="L20" s="21"/>
    </row>
    <row r="21" spans="1:12" s="22" customFormat="1" hidden="1" x14ac:dyDescent="0.2">
      <c r="A21" s="20"/>
      <c r="B21" s="20"/>
      <c r="C21" s="37" t="s">
        <v>47</v>
      </c>
      <c r="D21" s="38">
        <v>0.4</v>
      </c>
      <c r="E21" s="37" t="s">
        <v>48</v>
      </c>
      <c r="F21" s="39">
        <v>0.5</v>
      </c>
      <c r="G21" s="21"/>
      <c r="H21" s="20" t="s">
        <v>49</v>
      </c>
      <c r="I21" s="38">
        <v>0.45</v>
      </c>
      <c r="J21" s="20"/>
      <c r="K21" s="20"/>
      <c r="L21" s="21"/>
    </row>
    <row r="22" spans="1:12" s="22" customFormat="1" hidden="1" x14ac:dyDescent="0.2">
      <c r="A22" s="20"/>
      <c r="B22" s="20"/>
      <c r="C22" s="37" t="s">
        <v>50</v>
      </c>
      <c r="D22" s="38">
        <v>0.8</v>
      </c>
      <c r="E22" s="37"/>
      <c r="F22" s="39"/>
      <c r="G22" s="21"/>
      <c r="H22" s="21" t="s">
        <v>51</v>
      </c>
      <c r="I22" s="39">
        <v>0.6</v>
      </c>
      <c r="J22" s="20"/>
      <c r="K22" s="20"/>
      <c r="L22" s="21"/>
    </row>
    <row r="23" spans="1:12" s="22" customFormat="1" hidden="1" x14ac:dyDescent="0.2">
      <c r="A23" s="20"/>
      <c r="B23" s="20"/>
      <c r="C23" s="37" t="s">
        <v>52</v>
      </c>
      <c r="D23" s="38">
        <v>0.4</v>
      </c>
      <c r="E23" s="37"/>
      <c r="F23" s="39"/>
      <c r="G23" s="21"/>
      <c r="H23" s="21" t="s">
        <v>53</v>
      </c>
      <c r="I23" s="39">
        <v>0.75</v>
      </c>
      <c r="J23" s="20"/>
      <c r="K23" s="20"/>
      <c r="L23" s="21"/>
    </row>
    <row r="24" spans="1:12" s="22" customFormat="1" ht="15" hidden="1" thickBot="1" x14ac:dyDescent="0.25">
      <c r="A24" s="20"/>
      <c r="B24" s="20"/>
      <c r="C24" s="41" t="s">
        <v>54</v>
      </c>
      <c r="D24" s="42">
        <v>0.8</v>
      </c>
      <c r="E24" s="41"/>
      <c r="F24" s="43"/>
      <c r="G24" s="44"/>
      <c r="H24" s="44" t="s">
        <v>55</v>
      </c>
      <c r="I24" s="43">
        <v>1</v>
      </c>
      <c r="J24" s="20"/>
      <c r="K24" s="20"/>
      <c r="L24" s="21"/>
    </row>
    <row r="25" spans="1:12" s="22" customFormat="1" ht="15" hidden="1" thickBot="1" x14ac:dyDescent="0.25">
      <c r="A25" s="20"/>
      <c r="B25" s="20"/>
      <c r="C25" s="33" t="s">
        <v>21</v>
      </c>
      <c r="D25" s="34">
        <v>0</v>
      </c>
      <c r="E25" s="33" t="s">
        <v>21</v>
      </c>
      <c r="F25" s="35">
        <v>0</v>
      </c>
      <c r="H25" s="33" t="s">
        <v>21</v>
      </c>
      <c r="I25" s="34">
        <v>0</v>
      </c>
      <c r="J25" s="21"/>
      <c r="K25" s="20"/>
      <c r="L25" s="21"/>
    </row>
    <row r="26" spans="1:12" s="22" customFormat="1" ht="42.75" hidden="1" x14ac:dyDescent="0.2">
      <c r="A26" s="20"/>
      <c r="B26" s="20"/>
      <c r="C26" s="37" t="s">
        <v>56</v>
      </c>
      <c r="D26" s="38">
        <v>0</v>
      </c>
      <c r="E26" s="37" t="s">
        <v>40</v>
      </c>
      <c r="F26" s="39">
        <v>0</v>
      </c>
      <c r="G26" s="36"/>
      <c r="H26" s="37" t="s">
        <v>40</v>
      </c>
      <c r="I26" s="38">
        <v>0</v>
      </c>
      <c r="J26" s="20"/>
      <c r="K26" s="20"/>
      <c r="L26" s="21"/>
    </row>
    <row r="27" spans="1:12" s="22" customFormat="1" hidden="1" x14ac:dyDescent="0.2">
      <c r="A27" s="20"/>
      <c r="B27" s="20"/>
      <c r="C27" s="37" t="s">
        <v>57</v>
      </c>
      <c r="D27" s="38">
        <v>1</v>
      </c>
      <c r="E27" s="37" t="s">
        <v>36</v>
      </c>
      <c r="F27" s="39">
        <v>1</v>
      </c>
      <c r="G27" s="21"/>
      <c r="H27" s="40" t="s">
        <v>58</v>
      </c>
      <c r="I27" s="38">
        <v>0.6</v>
      </c>
      <c r="J27" s="20"/>
      <c r="K27" s="20"/>
      <c r="L27" s="21"/>
    </row>
    <row r="28" spans="1:12" s="22" customFormat="1" ht="15" hidden="1" thickBot="1" x14ac:dyDescent="0.25">
      <c r="A28" s="20"/>
      <c r="B28" s="20"/>
      <c r="C28" s="41" t="s">
        <v>59</v>
      </c>
      <c r="D28" s="42">
        <v>1</v>
      </c>
      <c r="E28" s="37" t="s">
        <v>60</v>
      </c>
      <c r="F28" s="39">
        <v>0.8</v>
      </c>
      <c r="G28" s="21"/>
      <c r="H28" s="40" t="s">
        <v>61</v>
      </c>
      <c r="I28" s="38">
        <v>0.8</v>
      </c>
      <c r="J28" s="20"/>
      <c r="K28" s="20"/>
      <c r="L28" s="21"/>
    </row>
    <row r="29" spans="1:12" s="22" customFormat="1" ht="15" hidden="1" thickBot="1" x14ac:dyDescent="0.25">
      <c r="A29" s="20"/>
      <c r="B29" s="20"/>
      <c r="C29" s="20"/>
      <c r="D29" s="20"/>
      <c r="E29" s="41" t="s">
        <v>62</v>
      </c>
      <c r="F29" s="43">
        <v>0.6</v>
      </c>
      <c r="G29" s="21"/>
      <c r="H29" s="45" t="s">
        <v>63</v>
      </c>
      <c r="I29" s="42">
        <v>1</v>
      </c>
      <c r="J29" s="20"/>
      <c r="K29" s="20"/>
      <c r="L29" s="21"/>
    </row>
    <row r="30" spans="1:12" s="22" customFormat="1" ht="15" hidden="1" thickBot="1" x14ac:dyDescent="0.25">
      <c r="A30" s="20"/>
      <c r="B30" s="20"/>
      <c r="C30" s="20"/>
      <c r="D30" s="20"/>
      <c r="E30" s="21"/>
      <c r="F30" s="21"/>
      <c r="G30" s="21"/>
      <c r="H30" s="21"/>
      <c r="I30" s="20"/>
      <c r="J30" s="21"/>
      <c r="K30" s="20"/>
      <c r="L30" s="21"/>
    </row>
    <row r="31" spans="1:12" ht="30" customHeight="1" x14ac:dyDescent="0.2">
      <c r="A31" s="46" t="s">
        <v>4</v>
      </c>
      <c r="B31" s="47" t="s">
        <v>64</v>
      </c>
      <c r="C31" s="107" t="s">
        <v>65</v>
      </c>
      <c r="D31" s="108"/>
      <c r="E31" s="108"/>
      <c r="F31" s="99" t="s">
        <v>66</v>
      </c>
      <c r="G31" s="101"/>
      <c r="H31" s="48" t="s">
        <v>67</v>
      </c>
      <c r="I31" s="99" t="s">
        <v>68</v>
      </c>
      <c r="J31" s="100"/>
    </row>
    <row r="32" spans="1:12" ht="20.100000000000001" customHeight="1" x14ac:dyDescent="0.2">
      <c r="A32" s="126" t="s">
        <v>69</v>
      </c>
      <c r="B32" s="128" t="s">
        <v>70</v>
      </c>
      <c r="C32" s="109" t="s">
        <v>71</v>
      </c>
      <c r="D32" s="109"/>
      <c r="E32" s="109"/>
      <c r="F32" s="116" t="s">
        <v>72</v>
      </c>
      <c r="G32" s="117"/>
      <c r="H32" s="120">
        <v>150</v>
      </c>
      <c r="I32" s="112" t="s">
        <v>73</v>
      </c>
      <c r="J32" s="113"/>
    </row>
    <row r="33" spans="1:11" ht="287.25" customHeight="1" thickBot="1" x14ac:dyDescent="0.25">
      <c r="A33" s="127"/>
      <c r="B33" s="129"/>
      <c r="C33" s="110" t="s">
        <v>74</v>
      </c>
      <c r="D33" s="111"/>
      <c r="E33" s="51" t="s">
        <v>75</v>
      </c>
      <c r="F33" s="118"/>
      <c r="G33" s="119"/>
      <c r="H33" s="121"/>
      <c r="I33" s="114"/>
      <c r="J33" s="115"/>
    </row>
    <row r="34" spans="1:11" ht="9" customHeight="1" thickBot="1" x14ac:dyDescent="0.25">
      <c r="A34" s="53"/>
      <c r="F34" s="55"/>
      <c r="G34" s="55"/>
      <c r="H34" s="55"/>
      <c r="I34" s="55"/>
      <c r="J34" s="56"/>
    </row>
    <row r="35" spans="1:11" ht="30" customHeight="1" x14ac:dyDescent="0.2">
      <c r="A35" s="46" t="s">
        <v>4</v>
      </c>
      <c r="B35" s="47" t="s">
        <v>64</v>
      </c>
      <c r="C35" s="107" t="s">
        <v>76</v>
      </c>
      <c r="D35" s="108"/>
      <c r="E35" s="108"/>
      <c r="F35" s="99" t="s">
        <v>66</v>
      </c>
      <c r="G35" s="101"/>
      <c r="H35" s="48" t="s">
        <v>67</v>
      </c>
      <c r="I35" s="99" t="s">
        <v>68</v>
      </c>
      <c r="J35" s="100"/>
    </row>
    <row r="36" spans="1:11" ht="56.25" customHeight="1" thickBot="1" x14ac:dyDescent="0.25">
      <c r="A36" s="57" t="s">
        <v>77</v>
      </c>
      <c r="B36" s="58" t="s">
        <v>70</v>
      </c>
      <c r="C36" s="130" t="s">
        <v>78</v>
      </c>
      <c r="D36" s="131"/>
      <c r="E36" s="131"/>
      <c r="F36" s="102" t="s">
        <v>79</v>
      </c>
      <c r="G36" s="103"/>
      <c r="H36" s="59">
        <v>120</v>
      </c>
      <c r="I36" s="104" t="s">
        <v>80</v>
      </c>
      <c r="J36" s="105"/>
    </row>
    <row r="37" spans="1:11" ht="9" customHeight="1" thickBot="1" x14ac:dyDescent="0.25">
      <c r="A37" s="53"/>
      <c r="B37" s="60"/>
      <c r="C37" s="61"/>
      <c r="D37" s="61"/>
      <c r="E37" s="55"/>
      <c r="F37" s="55"/>
      <c r="G37" s="55"/>
      <c r="H37" s="55"/>
      <c r="I37" s="55"/>
      <c r="J37" s="56"/>
    </row>
    <row r="38" spans="1:11" ht="30" customHeight="1" x14ac:dyDescent="0.2">
      <c r="A38" s="46" t="s">
        <v>4</v>
      </c>
      <c r="B38" s="47" t="s">
        <v>64</v>
      </c>
      <c r="C38" s="107" t="s">
        <v>81</v>
      </c>
      <c r="D38" s="108"/>
      <c r="E38" s="108"/>
      <c r="F38" s="99" t="s">
        <v>66</v>
      </c>
      <c r="G38" s="101"/>
      <c r="H38" s="48" t="s">
        <v>67</v>
      </c>
      <c r="I38" s="99" t="s">
        <v>68</v>
      </c>
      <c r="J38" s="100"/>
    </row>
    <row r="39" spans="1:11" ht="104.25" customHeight="1" thickBot="1" x14ac:dyDescent="0.25">
      <c r="A39" s="49" t="s">
        <v>82</v>
      </c>
      <c r="B39" s="50" t="s">
        <v>70</v>
      </c>
      <c r="C39" s="102" t="s">
        <v>83</v>
      </c>
      <c r="D39" s="106"/>
      <c r="E39" s="106"/>
      <c r="F39" s="102" t="s">
        <v>84</v>
      </c>
      <c r="G39" s="103"/>
      <c r="H39" s="52">
        <v>80</v>
      </c>
      <c r="I39" s="104" t="s">
        <v>80</v>
      </c>
      <c r="J39" s="105"/>
    </row>
    <row r="40" spans="1:11" ht="9" customHeight="1" thickBot="1" x14ac:dyDescent="0.25">
      <c r="A40" s="53"/>
      <c r="B40" s="60"/>
      <c r="C40" s="61"/>
      <c r="D40" s="61"/>
      <c r="E40" s="55"/>
      <c r="F40" s="55"/>
      <c r="G40" s="55"/>
      <c r="H40" s="55"/>
      <c r="I40" s="55"/>
      <c r="J40" s="56"/>
    </row>
    <row r="41" spans="1:11" ht="28.15" customHeight="1" x14ac:dyDescent="0.2">
      <c r="A41" s="62" t="s">
        <v>4</v>
      </c>
      <c r="B41" s="63" t="s">
        <v>64</v>
      </c>
      <c r="C41" s="107" t="s">
        <v>85</v>
      </c>
      <c r="D41" s="108"/>
      <c r="E41" s="108"/>
      <c r="F41" s="99" t="s">
        <v>66</v>
      </c>
      <c r="G41" s="101"/>
      <c r="H41" s="48" t="s">
        <v>67</v>
      </c>
      <c r="I41" s="99" t="s">
        <v>68</v>
      </c>
      <c r="J41" s="100"/>
    </row>
    <row r="42" spans="1:11" ht="42.75" customHeight="1" thickBot="1" x14ac:dyDescent="0.25">
      <c r="A42" s="57" t="s">
        <v>86</v>
      </c>
      <c r="B42" s="58" t="s">
        <v>70</v>
      </c>
      <c r="C42" s="102" t="s">
        <v>87</v>
      </c>
      <c r="D42" s="106"/>
      <c r="E42" s="106"/>
      <c r="F42" s="102" t="s">
        <v>88</v>
      </c>
      <c r="G42" s="103"/>
      <c r="H42" s="59">
        <v>50</v>
      </c>
      <c r="I42" s="104" t="s">
        <v>80</v>
      </c>
      <c r="J42" s="105"/>
    </row>
    <row r="43" spans="1:11" ht="9.9499999999999993" customHeight="1" thickBot="1" x14ac:dyDescent="0.25">
      <c r="A43" s="53"/>
      <c r="B43" s="64"/>
      <c r="C43" s="64"/>
      <c r="D43" s="55"/>
      <c r="E43" s="64"/>
      <c r="F43" s="55"/>
      <c r="G43" s="55"/>
      <c r="H43" s="56"/>
      <c r="I43" s="56"/>
      <c r="J43" s="65"/>
      <c r="K43" s="66"/>
    </row>
    <row r="44" spans="1:11" ht="30" customHeight="1" thickBot="1" x14ac:dyDescent="0.25">
      <c r="A44" s="67"/>
      <c r="B44" s="68"/>
      <c r="C44" s="67"/>
      <c r="D44" s="67"/>
      <c r="E44" s="67"/>
      <c r="F44" s="97" t="s">
        <v>89</v>
      </c>
      <c r="G44" s="98"/>
      <c r="H44" s="69">
        <f>H32+H36+H39+H42+I5+I13</f>
        <v>600</v>
      </c>
      <c r="I44" s="70"/>
      <c r="J44" s="71"/>
      <c r="K44" s="66"/>
    </row>
    <row r="45" spans="1:11" ht="9.9499999999999993" customHeight="1" thickBot="1" x14ac:dyDescent="0.25">
      <c r="A45" s="67"/>
      <c r="B45" s="68"/>
      <c r="C45" s="67"/>
      <c r="D45" s="67"/>
      <c r="E45" s="67"/>
      <c r="F45" s="67"/>
      <c r="G45" s="71"/>
      <c r="H45" s="71"/>
      <c r="I45" s="71"/>
      <c r="J45" s="71"/>
      <c r="K45" s="66"/>
    </row>
    <row r="46" spans="1:11" ht="15" thickBot="1" x14ac:dyDescent="0.25">
      <c r="A46" s="94" t="s">
        <v>90</v>
      </c>
      <c r="B46" s="95"/>
      <c r="C46" s="95"/>
      <c r="D46" s="95"/>
      <c r="E46" s="95"/>
      <c r="F46" s="95"/>
      <c r="G46" s="95"/>
      <c r="H46" s="95"/>
      <c r="I46" s="95"/>
      <c r="J46" s="96"/>
    </row>
    <row r="47" spans="1:11" ht="9.9499999999999993" customHeight="1" thickBot="1" x14ac:dyDescent="0.25">
      <c r="A47" s="72"/>
      <c r="B47" s="73"/>
      <c r="C47" s="74"/>
      <c r="D47" s="74"/>
    </row>
    <row r="48" spans="1:11" ht="34.9" customHeight="1" thickBot="1" x14ac:dyDescent="0.25">
      <c r="C48" s="91" t="s">
        <v>91</v>
      </c>
      <c r="D48" s="92"/>
      <c r="E48" s="93"/>
      <c r="F48" s="76"/>
      <c r="G48" s="65"/>
      <c r="H48" s="16"/>
      <c r="I48" s="16"/>
      <c r="J48" s="16"/>
    </row>
    <row r="49" spans="1:10" ht="34.9" customHeight="1" x14ac:dyDescent="0.2">
      <c r="C49" s="15"/>
      <c r="D49" s="85" t="s">
        <v>92</v>
      </c>
      <c r="E49" s="86"/>
      <c r="F49" s="65"/>
      <c r="G49" s="16"/>
      <c r="H49" s="16"/>
      <c r="I49" s="16"/>
      <c r="J49" s="16"/>
    </row>
    <row r="50" spans="1:10" ht="34.9" customHeight="1" x14ac:dyDescent="0.2">
      <c r="C50" s="11"/>
      <c r="D50" s="87" t="s">
        <v>93</v>
      </c>
      <c r="E50" s="88"/>
      <c r="F50" s="65"/>
      <c r="G50" s="16"/>
      <c r="H50" s="16"/>
      <c r="I50" s="16"/>
      <c r="J50" s="16"/>
    </row>
    <row r="51" spans="1:10" ht="34.9" customHeight="1" x14ac:dyDescent="0.2">
      <c r="A51" s="72"/>
      <c r="B51" s="73"/>
      <c r="C51" s="11"/>
      <c r="D51" s="87" t="s">
        <v>94</v>
      </c>
      <c r="E51" s="88"/>
      <c r="F51" s="72"/>
      <c r="G51" s="65"/>
      <c r="H51" s="65"/>
      <c r="I51" s="65"/>
      <c r="J51" s="16"/>
    </row>
    <row r="52" spans="1:10" ht="34.9" customHeight="1" thickBot="1" x14ac:dyDescent="0.25">
      <c r="C52" s="12"/>
      <c r="D52" s="89" t="s">
        <v>95</v>
      </c>
      <c r="E52" s="90"/>
      <c r="F52" s="75"/>
      <c r="G52" s="75" t="s">
        <v>96</v>
      </c>
      <c r="H52" s="75"/>
      <c r="I52" s="75"/>
      <c r="J52" s="16"/>
    </row>
    <row r="53" spans="1:10" ht="27" customHeight="1" x14ac:dyDescent="0.2">
      <c r="C53" s="60"/>
      <c r="D53" s="60"/>
      <c r="E53" s="60"/>
      <c r="F53" s="60"/>
    </row>
    <row r="54" spans="1:10" ht="27" customHeight="1" x14ac:dyDescent="0.2">
      <c r="A54" s="77"/>
      <c r="B54" s="78"/>
      <c r="C54" s="79"/>
      <c r="D54" s="79"/>
      <c r="E54" s="79"/>
      <c r="F54" s="79"/>
      <c r="G54" s="80"/>
      <c r="H54" s="80"/>
      <c r="I54" s="80"/>
      <c r="J54" s="80"/>
    </row>
    <row r="55" spans="1:10" ht="27" customHeight="1" x14ac:dyDescent="0.2"/>
    <row r="56" spans="1:10" ht="44.25" customHeight="1" x14ac:dyDescent="0.2">
      <c r="A56" s="77"/>
      <c r="B56" s="78"/>
      <c r="C56" s="79"/>
      <c r="D56" s="79"/>
      <c r="E56" s="79"/>
      <c r="F56" s="79"/>
      <c r="G56" s="80"/>
      <c r="H56" s="80"/>
      <c r="I56" s="80"/>
      <c r="J56" s="80"/>
    </row>
    <row r="57" spans="1:10" ht="44.25" customHeight="1" x14ac:dyDescent="0.2">
      <c r="A57" s="77"/>
      <c r="B57" s="78"/>
      <c r="C57" s="79"/>
      <c r="D57" s="79"/>
      <c r="E57" s="79"/>
      <c r="F57" s="79"/>
      <c r="G57" s="80"/>
      <c r="H57" s="80"/>
      <c r="I57" s="80"/>
      <c r="J57" s="80"/>
    </row>
    <row r="58" spans="1:10" x14ac:dyDescent="0.2">
      <c r="A58" s="77"/>
      <c r="B58" s="78"/>
      <c r="C58" s="79"/>
      <c r="D58" s="79"/>
      <c r="E58" s="79"/>
      <c r="F58" s="79"/>
      <c r="G58" s="80"/>
      <c r="H58" s="80"/>
      <c r="I58" s="80"/>
      <c r="J58" s="80"/>
    </row>
    <row r="59" spans="1:10" x14ac:dyDescent="0.2">
      <c r="A59" s="77"/>
      <c r="B59" s="78"/>
    </row>
    <row r="60" spans="1:10" x14ac:dyDescent="0.2">
      <c r="A60" s="77"/>
      <c r="B60" s="78"/>
    </row>
    <row r="61" spans="1:10" x14ac:dyDescent="0.2">
      <c r="A61" s="77"/>
      <c r="B61" s="78"/>
      <c r="C61" s="81"/>
      <c r="D61" s="81"/>
      <c r="E61" s="81"/>
      <c r="F61" s="81"/>
      <c r="G61" s="75"/>
      <c r="H61" s="75"/>
      <c r="I61" s="75"/>
      <c r="J61" s="75"/>
    </row>
    <row r="62" spans="1:10" x14ac:dyDescent="0.2">
      <c r="A62" s="77"/>
      <c r="B62" s="78"/>
    </row>
    <row r="63" spans="1:10" x14ac:dyDescent="0.2">
      <c r="A63" s="77"/>
      <c r="B63" s="78"/>
      <c r="C63" s="81"/>
      <c r="D63" s="81"/>
      <c r="E63" s="81"/>
      <c r="F63" s="81"/>
      <c r="G63" s="75"/>
      <c r="H63" s="75"/>
      <c r="I63" s="75"/>
      <c r="J63" s="75"/>
    </row>
    <row r="64" spans="1:10" x14ac:dyDescent="0.2">
      <c r="A64" s="77"/>
      <c r="B64" s="78"/>
    </row>
    <row r="65" spans="1:10" x14ac:dyDescent="0.2">
      <c r="A65" s="77"/>
      <c r="B65" s="78"/>
      <c r="C65" s="81"/>
      <c r="D65" s="81"/>
      <c r="E65" s="81"/>
      <c r="F65" s="81"/>
      <c r="G65" s="75"/>
      <c r="H65" s="75"/>
      <c r="I65" s="75"/>
      <c r="J65" s="75"/>
    </row>
    <row r="66" spans="1:10" x14ac:dyDescent="0.2">
      <c r="A66" s="77"/>
      <c r="B66" s="78"/>
    </row>
    <row r="67" spans="1:10" x14ac:dyDescent="0.2">
      <c r="A67" s="77"/>
      <c r="B67" s="78"/>
      <c r="C67" s="81"/>
      <c r="D67" s="81"/>
      <c r="E67" s="81"/>
      <c r="F67" s="81"/>
      <c r="G67" s="75"/>
      <c r="H67" s="75"/>
      <c r="I67" s="75"/>
      <c r="J67" s="75"/>
    </row>
    <row r="68" spans="1:10" x14ac:dyDescent="0.2">
      <c r="A68" s="77"/>
      <c r="B68" s="78"/>
    </row>
    <row r="69" spans="1:10" x14ac:dyDescent="0.2">
      <c r="A69" s="77"/>
      <c r="B69" s="78"/>
    </row>
    <row r="70" spans="1:10" x14ac:dyDescent="0.2">
      <c r="A70" s="77"/>
      <c r="B70" s="78"/>
      <c r="C70" s="81"/>
      <c r="D70" s="81"/>
      <c r="E70" s="81"/>
      <c r="F70" s="81"/>
      <c r="G70" s="75"/>
      <c r="H70" s="75"/>
      <c r="I70" s="75"/>
      <c r="J70" s="75"/>
    </row>
    <row r="71" spans="1:10" x14ac:dyDescent="0.2">
      <c r="A71" s="77"/>
      <c r="B71" s="78"/>
    </row>
    <row r="72" spans="1:10" x14ac:dyDescent="0.2">
      <c r="A72" s="77"/>
      <c r="B72" s="78"/>
    </row>
    <row r="73" spans="1:10" x14ac:dyDescent="0.2">
      <c r="A73" s="77"/>
      <c r="B73" s="78"/>
    </row>
    <row r="74" spans="1:10" x14ac:dyDescent="0.2">
      <c r="A74" s="77"/>
      <c r="B74" s="78"/>
      <c r="C74" s="81"/>
      <c r="D74" s="81"/>
      <c r="E74" s="81"/>
      <c r="F74" s="81"/>
      <c r="G74" s="75"/>
      <c r="H74" s="75"/>
      <c r="I74" s="75"/>
      <c r="J74" s="75"/>
    </row>
    <row r="75" spans="1:10" x14ac:dyDescent="0.2">
      <c r="A75" s="77"/>
      <c r="B75" s="78"/>
    </row>
    <row r="76" spans="1:10" x14ac:dyDescent="0.2">
      <c r="A76" s="77"/>
      <c r="B76" s="78"/>
      <c r="C76" s="81"/>
      <c r="D76" s="81"/>
      <c r="E76" s="81"/>
      <c r="F76" s="81"/>
      <c r="G76" s="75"/>
      <c r="H76" s="75"/>
      <c r="I76" s="75"/>
      <c r="J76" s="75"/>
    </row>
    <row r="77" spans="1:10" x14ac:dyDescent="0.2">
      <c r="A77" s="77"/>
      <c r="B77" s="78"/>
    </row>
    <row r="78" spans="1:10" x14ac:dyDescent="0.2">
      <c r="A78" s="77"/>
      <c r="B78" s="78"/>
    </row>
    <row r="79" spans="1:10" x14ac:dyDescent="0.2">
      <c r="A79" s="77"/>
      <c r="B79" s="78"/>
    </row>
  </sheetData>
  <sheetProtection algorithmName="SHA-512" hashValue="BmJlpM3J2RSV1OTmZKzZzxSSl2iJDoPLYuEnyev330zcaAEHVJFJ4AXIjbPCQ124r7rQSAYbln5aO35AHysHTA==" saltValue="botVio29iO06mqsgBiEo9A==" spinCount="100000" sheet="1" objects="1" scenarios="1"/>
  <mergeCells count="47">
    <mergeCell ref="A1:G1"/>
    <mergeCell ref="H1:J1"/>
    <mergeCell ref="A32:A33"/>
    <mergeCell ref="B32:B33"/>
    <mergeCell ref="C36:E36"/>
    <mergeCell ref="I3:J3"/>
    <mergeCell ref="I4:J4"/>
    <mergeCell ref="I5:J12"/>
    <mergeCell ref="I13:J15"/>
    <mergeCell ref="A2:F2"/>
    <mergeCell ref="A4:A15"/>
    <mergeCell ref="C5:F5"/>
    <mergeCell ref="H5:H12"/>
    <mergeCell ref="C13:F13"/>
    <mergeCell ref="H13:H15"/>
    <mergeCell ref="F38:G38"/>
    <mergeCell ref="C32:E32"/>
    <mergeCell ref="C31:E31"/>
    <mergeCell ref="I31:J31"/>
    <mergeCell ref="F31:G31"/>
    <mergeCell ref="C38:E38"/>
    <mergeCell ref="C33:D33"/>
    <mergeCell ref="C35:E35"/>
    <mergeCell ref="I32:J33"/>
    <mergeCell ref="F32:G33"/>
    <mergeCell ref="H32:H33"/>
    <mergeCell ref="A46:J46"/>
    <mergeCell ref="F44:G44"/>
    <mergeCell ref="I41:J41"/>
    <mergeCell ref="F35:G35"/>
    <mergeCell ref="F36:G36"/>
    <mergeCell ref="I42:J42"/>
    <mergeCell ref="I35:J35"/>
    <mergeCell ref="F41:G41"/>
    <mergeCell ref="F42:G42"/>
    <mergeCell ref="F39:G39"/>
    <mergeCell ref="I36:J36"/>
    <mergeCell ref="I38:J38"/>
    <mergeCell ref="I39:J39"/>
    <mergeCell ref="C39:E39"/>
    <mergeCell ref="C41:E41"/>
    <mergeCell ref="C42:E42"/>
    <mergeCell ref="D49:E49"/>
    <mergeCell ref="D50:E50"/>
    <mergeCell ref="D51:E51"/>
    <mergeCell ref="D52:E52"/>
    <mergeCell ref="C48:E48"/>
  </mergeCells>
  <dataValidations count="4">
    <dataValidation type="list" allowBlank="1" showInputMessage="1" showErrorMessage="1" sqref="F14:F15" xr:uid="{1B0966DC-1E78-4274-84B1-5BB94C49EA94}">
      <formula1>$H$25:$H$29</formula1>
    </dataValidation>
    <dataValidation type="list" allowBlank="1" showInputMessage="1" showErrorMessage="1" sqref="F7:F12" xr:uid="{8596D0D0-14E0-4939-B5C9-544F05CC83AB}">
      <formula1>$H$17:$H$24</formula1>
    </dataValidation>
    <dataValidation type="list" allowBlank="1" showInputMessage="1" showErrorMessage="1" sqref="E14:E15" xr:uid="{012B7333-A86D-48F1-89E7-FF112FFD89BC}">
      <formula1>$E$25:$E$29</formula1>
    </dataValidation>
    <dataValidation type="list" allowBlank="1" showInputMessage="1" showErrorMessage="1" sqref="E7:E12" xr:uid="{9BFE7C6E-5FA7-4C46-8A9C-7A35650F1CEE}">
      <formula1>$E$17:$E$21</formula1>
    </dataValidation>
  </dataValidations>
  <pageMargins left="0.75" right="0.75" top="1" bottom="1" header="0.5" footer="0.5"/>
  <pageSetup paperSize="8" scale="41" orientation="landscape" horizontalDpi="4294967293" verticalDpi="4294967293" r:id="rId1"/>
  <headerFooter alignWithMargins="0">
    <oddHeader>&amp;L&amp;"Century Gothic,Vet"&amp;20&amp;F&amp;R&amp;"Century Gothic,Vet"&amp;A</oddHeader>
    <oddFooter xml:space="preserve">&amp;L&amp;"Century Gothic,Standaard"&amp;8&amp;F
Afdrukdatum: &amp;D
&amp;P van &amp;N&amp;"Arial,Standaard"&amp;10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663F66-FDF4-4716-A833-F8F700E4CE18}">
  <ds:schemaRefs>
    <ds:schemaRef ds:uri="http://schemas.microsoft.com/sharepoint/v3/contenttype/forms"/>
  </ds:schemaRefs>
</ds:datastoreItem>
</file>

<file path=customXml/itemProps2.xml><?xml version="1.0" encoding="utf-8"?>
<ds:datastoreItem xmlns:ds="http://schemas.openxmlformats.org/officeDocument/2006/customXml" ds:itemID="{FEBC964F-6C7F-40CB-80B7-A8AF21ABC41A}">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3.xml><?xml version="1.0" encoding="utf-8"?>
<ds:datastoreItem xmlns:ds="http://schemas.openxmlformats.org/officeDocument/2006/customXml" ds:itemID="{7C01CB2C-7639-4CCE-897C-EE43C50309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Kwalitatieve gunningscriteria</vt:lpstr>
      <vt:lpstr>'Kwalitatieve gunningscriteria'!Afdrukbereik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 Janssen</dc:creator>
  <cp:keywords/>
  <dc:description/>
  <cp:lastModifiedBy>Rene Janssen</cp:lastModifiedBy>
  <cp:revision/>
  <dcterms:created xsi:type="dcterms:W3CDTF">2008-07-14T06:22:43Z</dcterms:created>
  <dcterms:modified xsi:type="dcterms:W3CDTF">2022-12-15T07:42:00Z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6247600</vt:r8>
  </property>
  <property fmtid="{D5CDD505-2E9C-101B-9397-08002B2CF9AE}" pid="4" name="MediaServiceImageTags">
    <vt:lpwstr/>
  </property>
</Properties>
</file>