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10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ProjectAanbestedingstrajectfinancieelinformatiesysteem-8.Publicatieteam/Gedeelde documenten/Te publiceren documenten/"/>
    </mc:Choice>
  </mc:AlternateContent>
  <xr:revisionPtr revIDLastSave="2" documentId="8_{0EEBC9FD-6F3E-43CF-B007-C7B1AD07FC6A}" xr6:coauthVersionLast="47" xr6:coauthVersionMax="47" xr10:uidLastSave="{070CC794-5D71-438E-A13C-4CEAFE12A374}"/>
  <bookViews>
    <workbookView xWindow="-120" yWindow="-120" windowWidth="29040" windowHeight="15840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3" l="1"/>
  <c r="G16" i="3"/>
  <c r="G36" i="3"/>
  <c r="G37" i="3" s="1"/>
  <c r="G31" i="3"/>
  <c r="G30" i="3"/>
  <c r="G24" i="3"/>
  <c r="G25" i="3" s="1"/>
  <c r="G17" i="3"/>
  <c r="G14" i="3"/>
  <c r="G18" i="3" l="1"/>
  <c r="G32" i="3"/>
  <c r="G40" i="3" l="1"/>
</calcChain>
</file>

<file path=xl/sharedStrings.xml><?xml version="1.0" encoding="utf-8"?>
<sst xmlns="http://schemas.openxmlformats.org/spreadsheetml/2006/main" count="47" uniqueCount="37">
  <si>
    <t>BIJLAGE C - PRIJZENBLAD</t>
  </si>
  <si>
    <t>INSCHRIJVER:</t>
  </si>
  <si>
    <t>Inschrijver dient de geelgekleurde cellen in kolom B te voorzien van een prijs, conform omschrijving in kolom A.</t>
  </si>
  <si>
    <t>EENMALIGE KOSTEN</t>
  </si>
  <si>
    <t>Trainingen</t>
  </si>
  <si>
    <t>KOSTEN (€)</t>
  </si>
  <si>
    <t>PERIODE</t>
  </si>
  <si>
    <t>Aantal gebruikers</t>
  </si>
  <si>
    <t>Totaal</t>
  </si>
  <si>
    <r>
      <t xml:space="preserve"> - basistraining light users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 xml:space="preserve">) </t>
    </r>
    <r>
      <rPr>
        <vertAlign val="superscript"/>
        <sz val="10"/>
        <color theme="1"/>
        <rFont val="Arial"/>
        <family val="2"/>
      </rPr>
      <t>1)</t>
    </r>
  </si>
  <si>
    <t>eenmalig</t>
  </si>
  <si>
    <r>
      <t xml:space="preserve"> - basistraining key users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 xml:space="preserve">) </t>
    </r>
    <r>
      <rPr>
        <vertAlign val="superscript"/>
        <sz val="10"/>
        <color theme="1"/>
        <rFont val="Arial"/>
        <family val="2"/>
      </rPr>
      <t>1)</t>
    </r>
  </si>
  <si>
    <r>
      <t xml:space="preserve"> - basistraining eindgebruikers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 xml:space="preserve">) </t>
    </r>
    <r>
      <rPr>
        <vertAlign val="superscript"/>
        <sz val="10"/>
        <color theme="1"/>
        <rFont val="Arial"/>
        <family val="2"/>
      </rPr>
      <t>1)</t>
    </r>
  </si>
  <si>
    <r>
      <t xml:space="preserve"> - basistraining functioneel beheerders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 xml:space="preserve">) </t>
    </r>
    <r>
      <rPr>
        <vertAlign val="superscript"/>
        <sz val="10"/>
        <color theme="1"/>
        <rFont val="Arial"/>
        <family val="2"/>
      </rPr>
      <t>1)</t>
    </r>
  </si>
  <si>
    <t>(SUB)TOTAAL EENMALIGE KOSTEN</t>
  </si>
  <si>
    <t>Projectkosten</t>
  </si>
  <si>
    <t>KOSTEN 
eenmalig</t>
  </si>
  <si>
    <t>Implementatie- en projectkosten</t>
  </si>
  <si>
    <t>TOTAAL EENMALIGE KOSTEN</t>
  </si>
  <si>
    <t>JAARLIJKSE KOSTEN</t>
  </si>
  <si>
    <t>Licentiekosten</t>
  </si>
  <si>
    <t>KOSTEN 
per maand(€)</t>
  </si>
  <si>
    <t xml:space="preserve">PERIODE
maanden </t>
  </si>
  <si>
    <r>
      <t>Licentiekosten volledig gebruik (inclusief beheer/onderhoud)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  <r>
      <rPr>
        <vertAlign val="superscript"/>
        <sz val="10"/>
        <color theme="1"/>
        <rFont val="Arial"/>
        <family val="2"/>
      </rPr>
      <t xml:space="preserve"> 1)</t>
    </r>
  </si>
  <si>
    <r>
      <t>Licentiekosten t.b.v. raadplegen en goedkeuring facturen/budgetten/rapportages/financiële gegevens (inclusief beheer/onderhoud) (</t>
    </r>
    <r>
      <rPr>
        <b/>
        <sz val="10"/>
        <rFont val="Arial"/>
        <family val="2"/>
      </rPr>
      <t>per gebruiker</t>
    </r>
    <r>
      <rPr>
        <sz val="10"/>
        <rFont val="Arial"/>
        <family val="2"/>
      </rPr>
      <t xml:space="preserve">) </t>
    </r>
    <r>
      <rPr>
        <vertAlign val="superscript"/>
        <sz val="10"/>
        <rFont val="Arial"/>
        <family val="2"/>
      </rPr>
      <t>1)</t>
    </r>
  </si>
  <si>
    <r>
      <t xml:space="preserve">(SUB)TOTAAL JAARLIJKSE KOSTEN </t>
    </r>
    <r>
      <rPr>
        <b/>
        <sz val="10"/>
        <color rgb="FFFF0000"/>
        <rFont val="Arial"/>
        <family val="2"/>
      </rPr>
      <t>(6 jaar + 2 x 2 optiejaren)</t>
    </r>
  </si>
  <si>
    <t>Consultancydagen</t>
  </si>
  <si>
    <t>KOSTEN 
per dag(€)</t>
  </si>
  <si>
    <t xml:space="preserve">PERIODE
dagen/jaar </t>
  </si>
  <si>
    <t>Consultancydagen (per jaar)</t>
  </si>
  <si>
    <r>
      <rPr>
        <i/>
        <vertAlign val="superscript"/>
        <sz val="10"/>
        <color theme="1"/>
        <rFont val="Arial"/>
        <family val="2"/>
      </rPr>
      <t>1)</t>
    </r>
    <r>
      <rPr>
        <i/>
        <sz val="10"/>
        <color theme="1"/>
        <rFont val="Arial"/>
        <family val="2"/>
      </rPr>
      <t xml:space="preserve"> Aantallen gebruikers zijn realistisch maar fictief. Zij hebben tot doel tot een inschrijfprijs te komen. Inschrijver kan geen rechten aan deze aantallen ontlenen.</t>
    </r>
  </si>
  <si>
    <t>Het aantal gebruikers kan tijdens de contractperiode groeien met circa 10% tegen gelijkblijvende prijs.</t>
  </si>
  <si>
    <t>ONDERTEKENING TEKENBEVOEGDE</t>
  </si>
  <si>
    <t>NAAM:</t>
  </si>
  <si>
    <t>FUNCTIE:</t>
  </si>
  <si>
    <t>DATUM: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</si>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</sst>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 &quot;€&quot;\ * #,##0.00_ ;_ &quot;€&quot;\ * \-#,##0.00_ ;_ &quot;€&quot;\ * &quot;-&quot;??_ ;_ @_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hair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hair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4" fillId="0" borderId="7" xfId="0" applyFont="1" applyBorder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0" fillId="3" borderId="7" xfId="0" applyFont="1" applyFill="1" applyBorder="1" applyAlignment="1">
      <alignment horizontal="center"/>
    </xf>
    <xf numFmtId="1" fontId="10" fillId="3" borderId="7" xfId="0" applyNumberFormat="1" applyFont="1" applyFill="1" applyBorder="1" applyAlignment="1">
      <alignment horizontal="center"/>
    </xf>
    <xf numFmtId="1" fontId="10" fillId="3" borderId="8" xfId="0" applyNumberFormat="1" applyFont="1" applyFill="1" applyBorder="1" applyAlignment="1">
      <alignment horizontal="center"/>
    </xf>
    <xf numFmtId="0" fontId="10" fillId="2" borderId="4" xfId="0" applyFont="1" applyFill="1" applyBorder="1"/>
    <xf numFmtId="0" fontId="10" fillId="2" borderId="0" xfId="0" applyFont="1" applyFill="1"/>
    <xf numFmtId="0" fontId="10" fillId="2" borderId="14" xfId="0" applyFont="1" applyFill="1" applyBorder="1"/>
    <xf numFmtId="0" fontId="2" fillId="0" borderId="19" xfId="0" applyFont="1" applyBorder="1"/>
    <xf numFmtId="1" fontId="2" fillId="0" borderId="15" xfId="1" applyNumberFormat="1" applyFont="1" applyBorder="1" applyAlignment="1" applyProtection="1">
      <alignment horizontal="center"/>
    </xf>
    <xf numFmtId="44" fontId="2" fillId="0" borderId="5" xfId="1" applyFont="1" applyBorder="1" applyAlignment="1" applyProtection="1">
      <alignment horizontal="center"/>
    </xf>
    <xf numFmtId="0" fontId="2" fillId="0" borderId="2" xfId="0" applyFont="1" applyBorder="1" applyAlignment="1">
      <alignment wrapText="1" shrinkToFit="1"/>
    </xf>
    <xf numFmtId="44" fontId="2" fillId="0" borderId="2" xfId="1" applyFont="1" applyFill="1" applyBorder="1" applyAlignment="1" applyProtection="1">
      <alignment horizontal="center"/>
    </xf>
    <xf numFmtId="0" fontId="2" fillId="0" borderId="3" xfId="0" applyFont="1" applyBorder="1" applyAlignment="1">
      <alignment wrapText="1" shrinkToFit="1"/>
    </xf>
    <xf numFmtId="44" fontId="2" fillId="0" borderId="3" xfId="1" applyFont="1" applyFill="1" applyBorder="1" applyAlignment="1" applyProtection="1">
      <alignment horizontal="center"/>
    </xf>
    <xf numFmtId="0" fontId="11" fillId="5" borderId="10" xfId="0" applyFont="1" applyFill="1" applyBorder="1"/>
    <xf numFmtId="44" fontId="11" fillId="5" borderId="10" xfId="1" applyFont="1" applyFill="1" applyBorder="1" applyAlignment="1" applyProtection="1">
      <alignment horizontal="center"/>
    </xf>
    <xf numFmtId="1" fontId="11" fillId="6" borderId="17" xfId="1" applyNumberFormat="1" applyFont="1" applyFill="1" applyBorder="1" applyAlignment="1" applyProtection="1">
      <alignment horizontal="center"/>
    </xf>
    <xf numFmtId="0" fontId="12" fillId="0" borderId="0" xfId="0" applyFont="1"/>
    <xf numFmtId="0" fontId="8" fillId="0" borderId="0" xfId="0" applyFont="1"/>
    <xf numFmtId="1" fontId="2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11" fillId="5" borderId="6" xfId="0" applyFont="1" applyFill="1" applyBorder="1"/>
    <xf numFmtId="44" fontId="11" fillId="5" borderId="0" xfId="1" applyFont="1" applyFill="1" applyBorder="1" applyAlignment="1" applyProtection="1">
      <alignment horizontal="center"/>
    </xf>
    <xf numFmtId="1" fontId="11" fillId="6" borderId="18" xfId="1" applyNumberFormat="1" applyFont="1" applyFill="1" applyBorder="1" applyAlignment="1" applyProtection="1">
      <alignment horizontal="center"/>
    </xf>
    <xf numFmtId="44" fontId="11" fillId="5" borderId="6" xfId="1" applyFont="1" applyFill="1" applyBorder="1" applyAlignment="1" applyProtection="1">
      <alignment horizontal="center"/>
    </xf>
    <xf numFmtId="44" fontId="6" fillId="0" borderId="0" xfId="1" applyFont="1" applyBorder="1" applyAlignment="1" applyProtection="1">
      <alignment horizontal="center"/>
    </xf>
    <xf numFmtId="1" fontId="6" fillId="0" borderId="1" xfId="1" applyNumberFormat="1" applyFont="1" applyBorder="1" applyAlignment="1" applyProtection="1">
      <alignment horizontal="center"/>
    </xf>
    <xf numFmtId="1" fontId="6" fillId="0" borderId="0" xfId="1" applyNumberFormat="1" applyFont="1" applyBorder="1" applyAlignment="1" applyProtection="1">
      <alignment horizontal="center"/>
    </xf>
    <xf numFmtId="44" fontId="5" fillId="2" borderId="12" xfId="1" applyFont="1" applyFill="1" applyBorder="1" applyAlignment="1" applyProtection="1">
      <alignment horizontal="center"/>
    </xf>
    <xf numFmtId="0" fontId="4" fillId="0" borderId="3" xfId="0" applyFont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1" fontId="2" fillId="0" borderId="2" xfId="1" applyNumberFormat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1" fontId="2" fillId="0" borderId="5" xfId="1" applyNumberFormat="1" applyFont="1" applyBorder="1" applyAlignment="1" applyProtection="1">
      <alignment horizontal="center"/>
    </xf>
    <xf numFmtId="44" fontId="11" fillId="5" borderId="8" xfId="1" applyFont="1" applyFill="1" applyBorder="1" applyAlignment="1" applyProtection="1">
      <alignment horizontal="center"/>
    </xf>
    <xf numFmtId="44" fontId="2" fillId="4" borderId="21" xfId="1" applyFont="1" applyFill="1" applyBorder="1" applyAlignment="1" applyProtection="1">
      <alignment horizontal="center"/>
      <protection locked="0"/>
    </xf>
    <xf numFmtId="1" fontId="14" fillId="0" borderId="20" xfId="1" applyNumberFormat="1" applyFont="1" applyFill="1" applyBorder="1" applyAlignment="1" applyProtection="1">
      <alignment horizontal="center"/>
    </xf>
    <xf numFmtId="1" fontId="14" fillId="0" borderId="16" xfId="1" applyNumberFormat="1" applyFont="1" applyFill="1" applyBorder="1" applyAlignment="1" applyProtection="1">
      <alignment horizontal="center"/>
    </xf>
    <xf numFmtId="1" fontId="14" fillId="0" borderId="15" xfId="1" applyNumberFormat="1" applyFont="1" applyBorder="1" applyAlignment="1" applyProtection="1">
      <alignment horizontal="center"/>
    </xf>
    <xf numFmtId="0" fontId="2" fillId="0" borderId="6" xfId="0" applyFont="1" applyBorder="1"/>
    <xf numFmtId="44" fontId="2" fillId="4" borderId="0" xfId="1" applyFont="1" applyFill="1" applyBorder="1" applyAlignment="1" applyProtection="1">
      <alignment horizontal="center"/>
      <protection locked="0"/>
    </xf>
    <xf numFmtId="1" fontId="14" fillId="0" borderId="18" xfId="1" applyNumberFormat="1" applyFont="1" applyBorder="1" applyAlignment="1" applyProtection="1">
      <alignment horizontal="center"/>
    </xf>
    <xf numFmtId="44" fontId="2" fillId="0" borderId="6" xfId="1" applyFont="1" applyBorder="1" applyAlignment="1" applyProtection="1">
      <alignment horizontal="center"/>
    </xf>
    <xf numFmtId="0" fontId="13" fillId="0" borderId="0" xfId="0" quotePrefix="1" applyFont="1" applyAlignment="1">
      <alignment horizontal="center"/>
    </xf>
    <xf numFmtId="0" fontId="16" fillId="7" borderId="0" xfId="0" applyFont="1" applyFill="1"/>
    <xf numFmtId="0" fontId="7" fillId="0" borderId="9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8" fillId="0" borderId="0" xfId="0" applyFont="1"/>
    <xf numFmtId="0" fontId="10" fillId="0" borderId="0" xfId="0" applyFont="1"/>
    <xf numFmtId="1" fontId="10" fillId="3" borderId="7" xfId="0" applyNumberFormat="1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1" fontId="10" fillId="3" borderId="7" xfId="0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1" fontId="10" fillId="3" borderId="8" xfId="0" applyNumberFormat="1" applyFont="1" applyFill="1" applyBorder="1" applyAlignment="1">
      <alignment horizontal="center" vertical="top"/>
    </xf>
    <xf numFmtId="0" fontId="11" fillId="0" borderId="0" xfId="0" applyFont="1"/>
    <xf numFmtId="44" fontId="11" fillId="0" borderId="0" xfId="1" applyFont="1" applyFill="1" applyBorder="1" applyAlignment="1" applyProtection="1">
      <alignment horizontal="center"/>
    </xf>
    <xf numFmtId="1" fontId="11" fillId="0" borderId="1" xfId="1" applyNumberFormat="1" applyFont="1" applyFill="1" applyBorder="1" applyAlignment="1" applyProtection="1">
      <alignment horizontal="center"/>
    </xf>
    <xf numFmtId="0" fontId="17" fillId="0" borderId="0" xfId="0" applyFont="1"/>
    <xf numFmtId="0" fontId="10" fillId="0" borderId="1" xfId="0" applyFont="1" applyBorder="1"/>
    <xf numFmtId="0" fontId="10" fillId="0" borderId="4" xfId="0" applyFont="1" applyBorder="1"/>
    <xf numFmtId="0" fontId="10" fillId="0" borderId="14" xfId="0" applyFont="1" applyBorder="1"/>
    <xf numFmtId="0" fontId="8" fillId="0" borderId="24" xfId="0" applyFont="1" applyBorder="1"/>
    <xf numFmtId="0" fontId="8" fillId="0" borderId="6" xfId="0" applyFont="1" applyBorder="1"/>
    <xf numFmtId="44" fontId="2" fillId="0" borderId="0" xfId="1" applyFont="1" applyFill="1" applyBorder="1" applyAlignment="1" applyProtection="1">
      <alignment horizontal="center"/>
      <protection locked="0"/>
    </xf>
    <xf numFmtId="0" fontId="20" fillId="0" borderId="5" xfId="0" applyFont="1" applyBorder="1"/>
    <xf numFmtId="1" fontId="14" fillId="0" borderId="1" xfId="1" applyNumberFormat="1" applyFont="1" applyFill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center"/>
    </xf>
    <xf numFmtId="0" fontId="2" fillId="0" borderId="0" xfId="0" applyFont="1" applyProtection="1">
      <protection locked="0"/>
    </xf>
    <xf numFmtId="0" fontId="9" fillId="0" borderId="2" xfId="0" applyFont="1" applyBorder="1" applyAlignment="1">
      <alignment horizontal="right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22" xfId="0" applyFont="1" applyFill="1" applyBorder="1" applyAlignment="1" applyProtection="1">
      <alignment horizontal="left"/>
      <protection locked="0"/>
    </xf>
    <xf numFmtId="0" fontId="4" fillId="4" borderId="23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1" defaultTableStyle="TableStyleMedium2" defaultPivotStyle="PivotStyleLight16">
    <tableStyle name="Invisible" pivot="0" table="0" count="0" xr9:uid="{BC33355B-922F-41C3-A875-BB50F9D62D60}"/>
  </tableStyles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9560-8A7F-4E44-8979-00C1FD7E03F9}">
  <sheetPr>
    <pageSetUpPr fitToPage="1"/>
  </sheetPr>
  <dimension ref="A1:G187"/>
  <sheetViews>
    <sheetView showGridLines="0" tabSelected="1" topLeftCell="A13" zoomScale="70" zoomScaleNormal="70" workbookViewId="0">
      <selection activeCell="B7" sqref="B7:G7"/>
    </sheetView>
  </sheetViews>
  <sheetFormatPr defaultColWidth="0" defaultRowHeight="15" zeroHeight="1"/>
  <cols>
    <col min="1" max="1" width="137.5703125" style="6" customWidth="1"/>
    <col min="2" max="2" width="15.7109375" style="4" customWidth="1"/>
    <col min="3" max="3" width="19.140625" style="4" customWidth="1"/>
    <col min="4" max="4" width="19.42578125" style="5" customWidth="1"/>
    <col min="5" max="5" width="1.7109375" customWidth="1"/>
    <col min="6" max="6" width="7.28515625" customWidth="1"/>
    <col min="7" max="7" width="18" style="6" bestFit="1" customWidth="1"/>
    <col min="8" max="16384" width="9.140625" style="6" hidden="1"/>
  </cols>
  <sheetData>
    <row r="1" spans="1:7"/>
    <row r="2" spans="1:7"/>
    <row r="3" spans="1:7"/>
    <row r="4" spans="1:7"/>
    <row r="5" spans="1:7" s="7" customFormat="1" ht="5.25" customHeight="1">
      <c r="B5" s="8"/>
      <c r="C5" s="8"/>
      <c r="D5" s="8"/>
      <c r="E5" s="8"/>
      <c r="F5" s="8"/>
      <c r="G5" s="9"/>
    </row>
    <row r="6" spans="1:7" s="1" customFormat="1" ht="20.25">
      <c r="A6" s="54" t="s">
        <v>0</v>
      </c>
      <c r="D6" s="2"/>
      <c r="E6"/>
      <c r="F6"/>
    </row>
    <row r="7" spans="1:7" ht="15" customHeight="1">
      <c r="A7" s="3" t="s">
        <v>1</v>
      </c>
      <c r="B7" s="79"/>
      <c r="C7" s="80"/>
      <c r="D7" s="80"/>
      <c r="E7" s="80"/>
      <c r="F7" s="80"/>
      <c r="G7" s="81"/>
    </row>
    <row r="8" spans="1:7"/>
    <row r="9" spans="1:7" s="7" customFormat="1">
      <c r="A9" s="7" t="s">
        <v>2</v>
      </c>
      <c r="B9" s="8"/>
      <c r="C9" s="8"/>
      <c r="D9" s="9"/>
      <c r="E9"/>
      <c r="F9"/>
    </row>
    <row r="10" spans="1:7" customFormat="1"/>
    <row r="11" spans="1:7" s="7" customFormat="1">
      <c r="A11" s="13" t="s">
        <v>3</v>
      </c>
      <c r="B11" s="14"/>
      <c r="C11" s="15"/>
      <c r="D11" s="15"/>
      <c r="E11"/>
      <c r="F11" s="13"/>
      <c r="G11" s="13"/>
    </row>
    <row r="12" spans="1:7" s="7" customFormat="1">
      <c r="A12" s="58"/>
      <c r="B12" s="58"/>
      <c r="C12" s="70"/>
      <c r="D12" s="70"/>
      <c r="E12"/>
      <c r="F12" s="69"/>
      <c r="G12" s="69"/>
    </row>
    <row r="13" spans="1:7" s="7" customFormat="1">
      <c r="A13" s="71" t="s">
        <v>4</v>
      </c>
      <c r="B13" s="10" t="s">
        <v>5</v>
      </c>
      <c r="C13" s="11" t="s">
        <v>6</v>
      </c>
      <c r="D13" s="11" t="s">
        <v>7</v>
      </c>
      <c r="E13"/>
      <c r="F13" s="12"/>
      <c r="G13" s="12" t="s">
        <v>8</v>
      </c>
    </row>
    <row r="14" spans="1:7" s="7" customFormat="1">
      <c r="A14" s="19" t="s">
        <v>9</v>
      </c>
      <c r="B14" s="45">
        <v>0</v>
      </c>
      <c r="C14" s="41" t="s">
        <v>10</v>
      </c>
      <c r="D14" s="46">
        <v>500</v>
      </c>
      <c r="E14"/>
      <c r="F14" s="20"/>
      <c r="G14" s="20">
        <f>(B14*D14)</f>
        <v>0</v>
      </c>
    </row>
    <row r="15" spans="1:7" s="7" customFormat="1">
      <c r="A15" s="19" t="s">
        <v>11</v>
      </c>
      <c r="B15" s="45">
        <v>0</v>
      </c>
      <c r="C15" s="41" t="s">
        <v>10</v>
      </c>
      <c r="D15" s="46">
        <v>8</v>
      </c>
      <c r="E15"/>
      <c r="F15" s="76"/>
      <c r="G15" s="20">
        <f t="shared" ref="G15:G16" si="0">(B15*D15)</f>
        <v>0</v>
      </c>
    </row>
    <row r="16" spans="1:7" s="7" customFormat="1">
      <c r="A16" s="19" t="s">
        <v>12</v>
      </c>
      <c r="B16" s="45">
        <v>0</v>
      </c>
      <c r="C16" s="41" t="s">
        <v>10</v>
      </c>
      <c r="D16" s="75">
        <v>35</v>
      </c>
      <c r="E16"/>
      <c r="F16" s="76"/>
      <c r="G16" s="20">
        <f t="shared" si="0"/>
        <v>0</v>
      </c>
    </row>
    <row r="17" spans="1:7" s="7" customFormat="1">
      <c r="A17" s="21" t="s">
        <v>13</v>
      </c>
      <c r="B17" s="45">
        <v>0</v>
      </c>
      <c r="C17" s="42" t="s">
        <v>10</v>
      </c>
      <c r="D17" s="47">
        <v>2</v>
      </c>
      <c r="E17"/>
      <c r="F17" s="22"/>
      <c r="G17" s="22">
        <f>(B17*D17)</f>
        <v>0</v>
      </c>
    </row>
    <row r="18" spans="1:7" s="27" customFormat="1" ht="12.75">
      <c r="A18" s="23" t="s">
        <v>14</v>
      </c>
      <c r="B18" s="44"/>
      <c r="C18" s="25"/>
      <c r="D18" s="25"/>
      <c r="E18" s="26"/>
      <c r="F18" s="24"/>
      <c r="G18" s="24">
        <f>SUM(G14:G17)</f>
        <v>0</v>
      </c>
    </row>
    <row r="19" spans="1:7" s="27" customFormat="1" ht="12.75">
      <c r="A19" s="64"/>
      <c r="B19" s="65"/>
      <c r="C19" s="66"/>
      <c r="D19" s="66"/>
      <c r="E19" s="26"/>
      <c r="F19" s="65"/>
      <c r="G19" s="65"/>
    </row>
    <row r="20" spans="1:7" s="7" customFormat="1">
      <c r="B20" s="8"/>
      <c r="C20" s="28"/>
      <c r="D20" s="28"/>
      <c r="E20"/>
      <c r="F20" s="9"/>
      <c r="G20" s="9"/>
    </row>
    <row r="21" spans="1:7" s="7" customFormat="1">
      <c r="A21" s="13" t="s">
        <v>3</v>
      </c>
      <c r="B21" s="14"/>
      <c r="C21" s="15"/>
      <c r="D21" s="15"/>
      <c r="E21"/>
      <c r="F21" s="13"/>
      <c r="G21" s="13"/>
    </row>
    <row r="22" spans="1:7" s="7" customFormat="1">
      <c r="A22" s="58"/>
      <c r="B22" s="58"/>
      <c r="C22" s="68"/>
      <c r="D22" s="68"/>
      <c r="E22"/>
      <c r="F22" s="58"/>
      <c r="G22" s="58"/>
    </row>
    <row r="23" spans="1:7" s="7" customFormat="1" ht="28.5">
      <c r="A23" s="27" t="s">
        <v>15</v>
      </c>
      <c r="B23" s="60" t="s">
        <v>16</v>
      </c>
      <c r="C23" s="61"/>
      <c r="D23" s="61"/>
      <c r="E23" s="62"/>
      <c r="F23" s="63"/>
      <c r="G23" s="63" t="s">
        <v>8</v>
      </c>
    </row>
    <row r="24" spans="1:7" s="7" customFormat="1">
      <c r="A24" s="16" t="s">
        <v>17</v>
      </c>
      <c r="B24" s="45">
        <v>0</v>
      </c>
      <c r="C24" s="43"/>
      <c r="D24" s="17"/>
      <c r="E24"/>
      <c r="F24" s="17"/>
      <c r="G24" s="18">
        <f>B24</f>
        <v>0</v>
      </c>
    </row>
    <row r="25" spans="1:7" s="27" customFormat="1" ht="12.75">
      <c r="A25" s="30" t="s">
        <v>18</v>
      </c>
      <c r="B25" s="31"/>
      <c r="C25" s="32"/>
      <c r="D25" s="32"/>
      <c r="E25" s="26"/>
      <c r="F25" s="26"/>
      <c r="G25" s="33">
        <f>G24</f>
        <v>0</v>
      </c>
    </row>
    <row r="26" spans="1:7" s="7" customFormat="1">
      <c r="B26" s="8"/>
      <c r="C26" s="28"/>
      <c r="D26" s="28"/>
      <c r="E26"/>
      <c r="F26" s="9"/>
      <c r="G26" s="9"/>
    </row>
    <row r="27" spans="1:7" s="7" customFormat="1">
      <c r="A27" s="13" t="s">
        <v>19</v>
      </c>
      <c r="B27" s="14"/>
      <c r="C27" s="15"/>
      <c r="D27" s="15"/>
      <c r="E27"/>
      <c r="F27" s="13"/>
      <c r="G27" s="13"/>
    </row>
    <row r="28" spans="1:7" s="7" customFormat="1">
      <c r="A28" s="58"/>
      <c r="B28" s="58"/>
      <c r="C28" s="68"/>
      <c r="D28" s="68"/>
      <c r="E28"/>
      <c r="F28" s="58"/>
      <c r="G28" s="58"/>
    </row>
    <row r="29" spans="1:7" s="7" customFormat="1" ht="28.5">
      <c r="A29" s="27" t="s">
        <v>20</v>
      </c>
      <c r="B29" s="60" t="s">
        <v>21</v>
      </c>
      <c r="C29" s="59" t="s">
        <v>22</v>
      </c>
      <c r="D29" s="61" t="s">
        <v>7</v>
      </c>
      <c r="E29" s="62"/>
      <c r="F29" s="63"/>
      <c r="G29" s="63" t="s">
        <v>8</v>
      </c>
    </row>
    <row r="30" spans="1:7" s="7" customFormat="1">
      <c r="A30" s="29" t="s">
        <v>23</v>
      </c>
      <c r="B30" s="45">
        <v>0</v>
      </c>
      <c r="C30" s="43">
        <v>12</v>
      </c>
      <c r="D30" s="48">
        <v>40</v>
      </c>
      <c r="E30"/>
      <c r="F30" s="18"/>
      <c r="G30" s="18">
        <f>B30*C30*D30</f>
        <v>0</v>
      </c>
    </row>
    <row r="31" spans="1:7" s="7" customFormat="1">
      <c r="A31" s="74" t="s">
        <v>24</v>
      </c>
      <c r="B31" s="50">
        <v>0</v>
      </c>
      <c r="C31" s="43">
        <v>12</v>
      </c>
      <c r="D31" s="48">
        <v>500</v>
      </c>
      <c r="E31"/>
      <c r="F31" s="18"/>
      <c r="G31" s="18">
        <f>B31*C31*D31</f>
        <v>0</v>
      </c>
    </row>
    <row r="32" spans="1:7" s="27" customFormat="1" ht="12.75">
      <c r="A32" s="30" t="s">
        <v>25</v>
      </c>
      <c r="B32" s="31"/>
      <c r="C32" s="32"/>
      <c r="D32" s="32"/>
      <c r="E32" s="26"/>
      <c r="F32" s="26"/>
      <c r="G32" s="33">
        <f>(G30+G31)*10</f>
        <v>0</v>
      </c>
    </row>
    <row r="33" spans="1:7" s="7" customFormat="1">
      <c r="A33" s="49"/>
      <c r="B33" s="73"/>
      <c r="C33" s="43"/>
      <c r="D33" s="51"/>
      <c r="E33"/>
      <c r="F33" s="18"/>
      <c r="G33" s="52"/>
    </row>
    <row r="34" spans="1:7" s="7" customFormat="1">
      <c r="A34" s="13" t="s">
        <v>19</v>
      </c>
      <c r="B34" s="14"/>
      <c r="C34" s="15"/>
      <c r="D34" s="15"/>
      <c r="E34"/>
      <c r="F34" s="13"/>
      <c r="G34" s="13"/>
    </row>
    <row r="35" spans="1:7" s="7" customFormat="1" ht="28.5">
      <c r="A35" s="72" t="s">
        <v>26</v>
      </c>
      <c r="B35" s="60" t="s">
        <v>27</v>
      </c>
      <c r="C35" s="59" t="s">
        <v>28</v>
      </c>
      <c r="D35" s="61"/>
      <c r="E35" s="62"/>
      <c r="F35" s="63"/>
      <c r="G35" s="63" t="s">
        <v>8</v>
      </c>
    </row>
    <row r="36" spans="1:7" s="7" customFormat="1">
      <c r="A36" s="49" t="s">
        <v>29</v>
      </c>
      <c r="B36" s="50">
        <v>0</v>
      </c>
      <c r="C36" s="43">
        <v>15</v>
      </c>
      <c r="D36" s="51"/>
      <c r="E36"/>
      <c r="F36" s="18"/>
      <c r="G36" s="52">
        <f>B36*C36</f>
        <v>0</v>
      </c>
    </row>
    <row r="37" spans="1:7" s="27" customFormat="1" ht="12.75">
      <c r="A37" s="30" t="s">
        <v>25</v>
      </c>
      <c r="B37" s="31"/>
      <c r="C37" s="32"/>
      <c r="D37" s="32"/>
      <c r="E37" s="26"/>
      <c r="F37" s="26"/>
      <c r="G37" s="33">
        <f>G36*10</f>
        <v>0</v>
      </c>
    </row>
    <row r="38" spans="1:7" s="7" customFormat="1">
      <c r="A38" s="53"/>
      <c r="B38" s="34"/>
      <c r="C38" s="34"/>
      <c r="D38" s="35"/>
      <c r="E38"/>
      <c r="F38"/>
      <c r="G38" s="36"/>
    </row>
    <row r="39" spans="1:7" s="7" customFormat="1">
      <c r="A39" s="53"/>
      <c r="B39" s="34"/>
      <c r="C39" s="34"/>
      <c r="D39" s="35"/>
      <c r="E39"/>
      <c r="F39"/>
      <c r="G39" s="36"/>
    </row>
    <row r="40" spans="1:7" s="7" customFormat="1" ht="15.75">
      <c r="B40" s="55"/>
      <c r="C40" s="55"/>
      <c r="D40" s="56"/>
      <c r="E40"/>
      <c r="F40"/>
      <c r="G40" s="37">
        <f>G18+G25+G32+G37</f>
        <v>0</v>
      </c>
    </row>
    <row r="41" spans="1:7" s="7" customFormat="1" ht="14.25">
      <c r="A41" s="82" t="s">
        <v>30</v>
      </c>
      <c r="B41" s="82"/>
      <c r="C41" s="82"/>
      <c r="D41" s="82"/>
      <c r="E41" s="82"/>
      <c r="F41" s="82"/>
      <c r="G41" s="82"/>
    </row>
    <row r="42" spans="1:7" s="7" customFormat="1">
      <c r="D42" s="57"/>
      <c r="E42"/>
      <c r="F42"/>
    </row>
    <row r="43" spans="1:7" s="7" customFormat="1">
      <c r="A43" s="67" t="s">
        <v>31</v>
      </c>
      <c r="D43" s="57"/>
      <c r="E43"/>
      <c r="F43"/>
    </row>
    <row r="44" spans="1:7" s="7" customFormat="1">
      <c r="D44" s="57"/>
      <c r="E44"/>
      <c r="F44"/>
    </row>
    <row r="45" spans="1:7" s="7" customFormat="1">
      <c r="D45" s="57"/>
      <c r="E45"/>
      <c r="F45"/>
    </row>
    <row r="46" spans="1:7" s="7" customFormat="1">
      <c r="D46" s="57"/>
      <c r="E46"/>
      <c r="F46"/>
    </row>
    <row r="47" spans="1:7" s="7" customFormat="1">
      <c r="D47" s="57"/>
      <c r="E47"/>
      <c r="F47"/>
    </row>
    <row r="48" spans="1:7" s="7" customFormat="1" ht="15" customHeight="1">
      <c r="A48" s="38" t="s">
        <v>32</v>
      </c>
      <c r="B48" s="38"/>
      <c r="C48" s="38"/>
      <c r="D48" s="38"/>
      <c r="E48" s="38"/>
      <c r="F48" s="38"/>
      <c r="G48" s="38"/>
    </row>
    <row r="49" spans="1:7" s="7" customFormat="1" ht="12.75">
      <c r="B49" s="8"/>
      <c r="C49" s="8"/>
      <c r="D49" s="8"/>
      <c r="E49" s="8"/>
      <c r="F49" s="8"/>
      <c r="G49" s="9"/>
    </row>
    <row r="50" spans="1:7" s="7" customFormat="1" ht="12.75">
      <c r="A50" s="77" t="s">
        <v>33</v>
      </c>
      <c r="B50" s="8"/>
      <c r="C50" s="8"/>
      <c r="D50" s="8"/>
      <c r="E50" s="8"/>
      <c r="F50" s="8"/>
      <c r="G50" s="9"/>
    </row>
    <row r="51" spans="1:7" s="7" customFormat="1" ht="5.25" customHeight="1">
      <c r="B51" s="8"/>
      <c r="C51" s="8"/>
      <c r="D51" s="8"/>
      <c r="E51" s="8"/>
      <c r="F51" s="8"/>
      <c r="G51" s="9"/>
    </row>
    <row r="52" spans="1:7" s="7" customFormat="1" ht="12.75">
      <c r="A52" s="77" t="s">
        <v>34</v>
      </c>
      <c r="B52" s="8"/>
      <c r="C52" s="8"/>
      <c r="D52" s="8"/>
      <c r="E52" s="8"/>
      <c r="F52" s="8"/>
      <c r="G52" s="9"/>
    </row>
    <row r="53" spans="1:7" s="7" customFormat="1" ht="5.25" customHeight="1">
      <c r="B53" s="8"/>
      <c r="C53" s="8"/>
      <c r="D53" s="8"/>
      <c r="E53" s="8"/>
      <c r="F53" s="8"/>
      <c r="G53" s="9"/>
    </row>
    <row r="54" spans="1:7" s="7" customFormat="1" ht="12.75">
      <c r="A54" s="77" t="s">
        <v>35</v>
      </c>
      <c r="B54" s="8"/>
      <c r="C54" s="8"/>
      <c r="D54" s="8"/>
      <c r="E54" s="8"/>
      <c r="F54" s="8"/>
      <c r="G54" s="9"/>
    </row>
    <row r="55" spans="1:7" s="7" customFormat="1" ht="5.25" customHeight="1">
      <c r="B55" s="8"/>
      <c r="C55" s="8"/>
      <c r="D55" s="8"/>
      <c r="E55" s="8"/>
      <c r="F55" s="8"/>
      <c r="G55" s="9"/>
    </row>
    <row r="56" spans="1:7" s="7" customFormat="1" ht="12.75">
      <c r="A56" s="78"/>
      <c r="B56" s="78"/>
      <c r="C56" s="40"/>
      <c r="D56" s="40"/>
      <c r="E56" s="40"/>
      <c r="F56" s="40"/>
      <c r="G56" s="39" t="s">
        <v>36</v>
      </c>
    </row>
    <row r="57" spans="1:7">
      <c r="G57" s="7"/>
    </row>
    <row r="58" spans="1:7" ht="15" customHeight="1">
      <c r="B58" s="6"/>
      <c r="C58" s="6"/>
      <c r="D58" s="6"/>
      <c r="E58" s="6"/>
      <c r="F58" s="6"/>
    </row>
    <row r="59" spans="1:7"/>
    <row r="60" spans="1:7"/>
    <row r="61" spans="1:7"/>
    <row r="62" spans="1:7"/>
    <row r="63" spans="1:7"/>
    <row r="64" spans="1:7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</sheetData>
  <mergeCells count="3">
    <mergeCell ref="A56:B56"/>
    <mergeCell ref="B7:G7"/>
    <mergeCell ref="A41:G41"/>
  </mergeCells>
  <phoneticPr fontId="1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0DEDBC5B63D847A87CB801DC7478DA" ma:contentTypeVersion="4" ma:contentTypeDescription="Een nieuw document maken." ma:contentTypeScope="" ma:versionID="6b805800c88b09bf56d4635baac5b365">
  <xsd:schema xmlns:xsd="http://www.w3.org/2001/XMLSchema" xmlns:xs="http://www.w3.org/2001/XMLSchema" xmlns:p="http://schemas.microsoft.com/office/2006/metadata/properties" xmlns:ns2="5a386c30-1a28-4f35-bd39-e7591603fc34" xmlns:ns3="fbb0ee0d-4f91-4e54-b301-f60b3a9eb69d" targetNamespace="http://schemas.microsoft.com/office/2006/metadata/properties" ma:root="true" ma:fieldsID="baef4137c02c3da575e3ed5d5c9d5ee5" ns2:_="" ns3:_="">
    <xsd:import namespace="5a386c30-1a28-4f35-bd39-e7591603fc34"/>
    <xsd:import namespace="fbb0ee0d-4f91-4e54-b301-f60b3a9eb6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6c30-1a28-4f35-bd39-e7591603fc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ee0d-4f91-4e54-b301-f60b3a9eb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907FE7-0341-4DF6-9793-66C299E33605}"/>
</file>

<file path=customXml/itemProps2.xml><?xml version="1.0" encoding="utf-8"?>
<ds:datastoreItem xmlns:ds="http://schemas.openxmlformats.org/officeDocument/2006/customXml" ds:itemID="{A27CEC24-AB21-406A-A191-9C51311A4A6F}"/>
</file>

<file path=customXml/itemProps3.xml><?xml version="1.0" encoding="utf-8"?>
<ds:datastoreItem xmlns:ds="http://schemas.openxmlformats.org/officeDocument/2006/customXml" ds:itemID="{23042184-4E35-4301-BB93-8A41EACF9C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 Inkoop Adviesgroep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Menno Eelkema</dc:creator>
  <cp:keywords/>
  <dc:description/>
  <cp:lastModifiedBy>Mehmet Polat</cp:lastModifiedBy>
  <cp:revision/>
  <dcterms:created xsi:type="dcterms:W3CDTF">2015-06-05T18:17:20Z</dcterms:created>
  <dcterms:modified xsi:type="dcterms:W3CDTF">2022-11-14T12:20:12Z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0x010100E00DEDBC5B63D847A87CB801DC7478DA</vt:lpwstr>
  </property>
  <property fmtid="{D5CDD505-2E9C-101B-9397-08002B2CF9AE}" pid="3" name="MSIP_Label_36385424-4abe-4cf8-8898-c76487689253_Enabled">
    <vt:lpwstr>true</vt:lpwstr>
  </property>
  <property fmtid="{D5CDD505-2E9C-101B-9397-08002B2CF9AE}" pid="4" name="MSIP_Label_36385424-4abe-4cf8-8898-c76487689253_SetDate">
    <vt:lpwstr>2022-11-14T12:01:54Z</vt:lpwstr>
  </property>
  <property fmtid="{D5CDD505-2E9C-101B-9397-08002B2CF9AE}" pid="5" name="MSIP_Label_36385424-4abe-4cf8-8898-c76487689253_Method">
    <vt:lpwstr>Standard</vt:lpwstr>
  </property>
  <property fmtid="{D5CDD505-2E9C-101B-9397-08002B2CF9AE}" pid="6" name="MSIP_Label_36385424-4abe-4cf8-8898-c76487689253_Name">
    <vt:lpwstr>Bedrijfsvertrouwelijk</vt:lpwstr>
  </property>
  <property fmtid="{D5CDD505-2E9C-101B-9397-08002B2CF9AE}" pid="7" name="MSIP_Label_36385424-4abe-4cf8-8898-c76487689253_SiteId">
    <vt:lpwstr>d9cef3d2-0eb3-4504-b431-80c617bfc930</vt:lpwstr>
  </property>
  <property fmtid="{D5CDD505-2E9C-101B-9397-08002B2CF9AE}" pid="8" name="MSIP_Label_36385424-4abe-4cf8-8898-c76487689253_ActionId">
    <vt:lpwstr>e47a2510-b3b3-4332-a8d4-14206be82a13</vt:lpwstr>
  </property>
  <property fmtid="{D5CDD505-2E9C-101B-9397-08002B2CF9AE}" pid="9" name="MSIP_Label_36385424-4abe-4cf8-8898-c76487689253_ContentBits">
    <vt:lpwstr>0</vt:lpwstr>
  </property>
</Properties>
</file>