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10"/>
  <workbookPr/>
  <mc:AlternateContent xmlns:mc="http://schemas.openxmlformats.org/markup-compatibility/2006">
    <mc:Choice Requires="x15">
      <x15ac:absPath xmlns:x15ac="http://schemas.microsoft.com/office/spreadsheetml/2010/11/ac" url="\\fp2\home\WA13\Desktop\"/>
    </mc:Choice>
  </mc:AlternateContent>
  <xr:revisionPtr revIDLastSave="1" documentId="14_{B7E17843-346B-4A32-9EA6-76A89279E9B6}" xr6:coauthVersionLast="47" xr6:coauthVersionMax="47" xr10:uidLastSave="{B6BF9415-6D96-496C-ACFB-5EEFF996D752}"/>
  <bookViews>
    <workbookView xWindow="1140" yWindow="1090" windowWidth="17820" windowHeight="9710" xr2:uid="{00000000-000D-0000-FFFF-FFFF00000000}"/>
  </bookViews>
  <sheets>
    <sheet name="Checkli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10" i="1"/>
  <c r="A1" i="1"/>
  <c r="C11" i="1" s="1"/>
  <c r="C25" i="1" l="1"/>
  <c r="C27" i="1"/>
  <c r="C26" i="1"/>
  <c r="C24" i="1"/>
  <c r="C23" i="1"/>
  <c r="C22" i="1"/>
  <c r="C21" i="1"/>
  <c r="C20" i="1"/>
  <c r="C10" i="1"/>
  <c r="C19" i="1"/>
  <c r="C34" i="1"/>
  <c r="C18" i="1"/>
  <c r="C33" i="1"/>
  <c r="C17" i="1"/>
  <c r="C32" i="1"/>
  <c r="C16" i="1"/>
  <c r="C15" i="1"/>
  <c r="C14" i="1"/>
  <c r="C13" i="1"/>
  <c r="C31" i="1"/>
  <c r="C30" i="1"/>
  <c r="C29" i="1"/>
  <c r="C28" i="1"/>
  <c r="C12" i="1"/>
  <c r="E35" i="1" l="1"/>
</calcChain>
</file>

<file path=xl/sharedStrings.xml><?xml version="1.0" encoding="utf-8"?>
<sst xmlns="http://schemas.openxmlformats.org/spreadsheetml/2006/main" count="66" uniqueCount="42">
  <si>
    <t>Bijlage C - Realisatielijst wensen</t>
  </si>
  <si>
    <t>INSCHRIJVER:</t>
  </si>
  <si>
    <t xml:space="preserve">Inschrijver dient de geelgekleurde cellen in kolom D te voorzien van één van de ingegeven antwoorden, behorende bij de wens (W*) zoals beschreven in het Programma van Eisen en wensen. Optioneel kan Inschrijver een toelichting geven in kolom F. </t>
  </si>
  <si>
    <t>WENSEN</t>
  </si>
  <si>
    <t>wens</t>
  </si>
  <si>
    <t>zwaarte (1 t/m 5)</t>
  </si>
  <si>
    <t>max. punten</t>
  </si>
  <si>
    <t>realiseerbaar?</t>
  </si>
  <si>
    <t>uw punten</t>
  </si>
  <si>
    <t>toelichting (optioneel)</t>
  </si>
  <si>
    <t>W1</t>
  </si>
  <si>
    <t>nee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</si>
  <si>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</si>
  <si>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</si>
  <si>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</si>
  <si>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</si>
  <si>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</si>
  <si>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</si>
  <si>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</si>
  <si>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</si>
  <si>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</si>
  <si>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</si>
  <si>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</si>
  <si>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</si>
  <si>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</si>
  <si>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</si>
  <si>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W16</t>
  </si>
  <si>
    <t>W17</t>
  </si>
  <si>
    <t>W18</t>
  </si>
  <si>
    <t>W19</t>
  </si>
  <si>
    <t>W20</t>
  </si>
  <si>
    <t>W21</t>
  </si>
  <si>
    <t>W22</t>
  </si>
  <si>
    <t>W23</t>
  </si>
  <si>
    <t>W24</t>
  </si>
  <si>
    <t>W25</t>
  </si>
  <si>
    <t>TOTAALSCORE</t>
  </si>
  <si>
    <t>ONDERTEKENING TEKENBEVOEGDE</t>
  </si>
  <si>
    <t>NAAM:</t>
  </si>
  <si>
    <t>FUNCTIE:</t>
  </si>
  <si>
    <t>DATUM: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</si>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</sst>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 &quot;€&quot;\ * #,##0.00_ ;_ &quot;€&quot;\ * \-#,##0.00_ ;_ &quot;€&quot;\ * &quot;-&quot;??_ ;_ @_ "/>
  </numFmts>
  <fonts count="15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sz val="8"/>
      <name val="Calibri"/>
      <family val="2"/>
      <scheme val="minor"/>
    </font>
    <font>
      <sz val="18"/>
      <color rgb="FFFF000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8"/>
      <name val="Arial"/>
      <family val="2"/>
    </font>
    <font>
      <i/>
      <sz val="10"/>
      <color theme="1"/>
      <name val="Arial"/>
      <family val="2"/>
    </font>
    <font>
      <sz val="10"/>
      <color theme="0" tint="-0.24997711111789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lightUp">
        <fgColor theme="0"/>
        <bgColor theme="0" tint="-0.249977111117893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8" fillId="4" borderId="5" xfId="1" applyNumberFormat="1" applyFont="1" applyFill="1" applyBorder="1" applyAlignment="1" applyProtection="1">
      <alignment horizontal="center" vertical="center"/>
    </xf>
    <xf numFmtId="1" fontId="8" fillId="5" borderId="6" xfId="1" applyNumberFormat="1" applyFont="1" applyFill="1" applyBorder="1" applyAlignment="1" applyProtection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right" wrapText="1"/>
    </xf>
    <xf numFmtId="0" fontId="4" fillId="0" borderId="0" xfId="0" applyFont="1"/>
    <xf numFmtId="0" fontId="10" fillId="0" borderId="11" xfId="0" applyFont="1" applyBorder="1"/>
    <xf numFmtId="0" fontId="1" fillId="0" borderId="0" xfId="0" applyFont="1"/>
    <xf numFmtId="0" fontId="3" fillId="0" borderId="0" xfId="0" applyFont="1" applyAlignment="1">
      <alignment horizontal="left" wrapText="1"/>
    </xf>
    <xf numFmtId="0" fontId="11" fillId="2" borderId="0" xfId="0" applyFont="1" applyFill="1"/>
    <xf numFmtId="0" fontId="11" fillId="2" borderId="0" xfId="0" applyFont="1" applyFill="1" applyAlignment="1">
      <alignment horizontal="center"/>
    </xf>
    <xf numFmtId="0" fontId="8" fillId="4" borderId="7" xfId="0" applyFont="1" applyFill="1" applyBorder="1"/>
    <xf numFmtId="0" fontId="8" fillId="4" borderId="7" xfId="0" applyFont="1" applyFill="1" applyBorder="1" applyAlignment="1">
      <alignment horizontal="center"/>
    </xf>
    <xf numFmtId="0" fontId="3" fillId="0" borderId="8" xfId="0" applyFont="1" applyBorder="1"/>
    <xf numFmtId="0" fontId="3" fillId="0" borderId="8" xfId="0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8" fillId="4" borderId="5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3" borderId="9" xfId="0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 applyProtection="1">
      <alignment horizontal="center" wrapText="1"/>
      <protection locked="0"/>
    </xf>
    <xf numFmtId="0" fontId="3" fillId="3" borderId="2" xfId="0" applyFont="1" applyFill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center" vertical="center" wrapText="1"/>
    </xf>
    <xf numFmtId="0" fontId="10" fillId="0" borderId="12" xfId="0" applyFont="1" applyBorder="1"/>
    <xf numFmtId="0" fontId="14" fillId="0" borderId="13" xfId="0" applyFont="1" applyBorder="1" applyAlignment="1">
      <alignment horizontal="right"/>
    </xf>
    <xf numFmtId="0" fontId="2" fillId="0" borderId="14" xfId="0" applyFont="1" applyBorder="1" applyAlignment="1">
      <alignment horizontal="center" vertical="center" wrapText="1"/>
    </xf>
    <xf numFmtId="0" fontId="12" fillId="0" borderId="0" xfId="0" applyFont="1"/>
    <xf numFmtId="0" fontId="5" fillId="0" borderId="0" xfId="0" applyFont="1" applyAlignment="1">
      <alignment horizontal="center"/>
    </xf>
    <xf numFmtId="2" fontId="11" fillId="0" borderId="0" xfId="0" applyNumberFormat="1" applyFont="1"/>
    <xf numFmtId="0" fontId="1" fillId="6" borderId="1" xfId="0" applyFont="1" applyFill="1" applyBorder="1" applyAlignment="1" applyProtection="1">
      <alignment horizontal="left"/>
      <protection locked="0"/>
    </xf>
    <xf numFmtId="0" fontId="1" fillId="6" borderId="4" xfId="0" applyFont="1" applyFill="1" applyBorder="1" applyAlignment="1" applyProtection="1">
      <alignment horizontal="left"/>
      <protection locked="0"/>
    </xf>
    <xf numFmtId="0" fontId="1" fillId="6" borderId="2" xfId="0" applyFont="1" applyFill="1" applyBorder="1" applyAlignment="1" applyProtection="1">
      <alignment horizontal="left"/>
      <protection locked="0"/>
    </xf>
    <xf numFmtId="0" fontId="13" fillId="0" borderId="0" xfId="0" applyFont="1" applyAlignment="1">
      <alignment horizontal="left" vertical="top" wrapText="1"/>
    </xf>
    <xf numFmtId="0" fontId="14" fillId="0" borderId="13" xfId="0" applyFont="1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1" defaultTableStyle="TableStyleMedium2" defaultPivotStyle="PivotStyleLight16">
    <tableStyle name="Invisible" pivot="0" table="0" count="0" xr9:uid="{1010B3D7-6A15-4B44-A4BB-4B1BEDCC0C2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8"/>
  <sheetViews>
    <sheetView showGridLines="0" tabSelected="1" topLeftCell="A3" zoomScale="130" zoomScaleNormal="130" workbookViewId="0">
      <selection activeCell="E37" sqref="E37"/>
    </sheetView>
  </sheetViews>
  <sheetFormatPr defaultColWidth="0" defaultRowHeight="12.6" zeroHeight="1"/>
  <cols>
    <col min="1" max="1" width="15.7109375" style="1" customWidth="1"/>
    <col min="2" max="2" width="16.140625" style="2" bestFit="1" customWidth="1"/>
    <col min="3" max="5" width="15.7109375" style="2" customWidth="1"/>
    <col min="6" max="6" width="58.28515625" style="15" customWidth="1"/>
    <col min="7" max="16384" width="9.140625" style="1" hidden="1"/>
  </cols>
  <sheetData>
    <row r="1" spans="1:6" s="6" customFormat="1" ht="34.5" customHeight="1">
      <c r="A1" s="36">
        <f>C35</f>
        <v>175</v>
      </c>
      <c r="B1" s="7"/>
      <c r="C1" s="7"/>
      <c r="D1" s="8"/>
      <c r="E1" s="9"/>
    </row>
    <row r="2" spans="1:6" ht="5.25" customHeight="1">
      <c r="F2" s="3"/>
    </row>
    <row r="3" spans="1:6" s="12" customFormat="1" ht="23.1">
      <c r="A3" s="34" t="s">
        <v>0</v>
      </c>
      <c r="B3" s="35"/>
      <c r="C3" s="10"/>
      <c r="D3" s="10"/>
      <c r="E3" s="10"/>
      <c r="F3" s="11"/>
    </row>
    <row r="4" spans="1:6" s="14" customFormat="1" ht="15.6">
      <c r="A4" s="13" t="s">
        <v>1</v>
      </c>
      <c r="B4" s="37"/>
      <c r="C4" s="38"/>
      <c r="D4" s="38"/>
      <c r="E4" s="38"/>
      <c r="F4" s="39"/>
    </row>
    <row r="5" spans="1:6"/>
    <row r="6" spans="1:6" s="40" customFormat="1" ht="25.5" customHeight="1">
      <c r="A6" s="40" t="s">
        <v>2</v>
      </c>
    </row>
    <row r="7" spans="1:6"/>
    <row r="8" spans="1:6" ht="15" customHeight="1">
      <c r="A8" s="16" t="s">
        <v>3</v>
      </c>
      <c r="B8" s="16"/>
      <c r="C8" s="17"/>
      <c r="D8" s="16"/>
      <c r="E8" s="17"/>
      <c r="F8" s="16"/>
    </row>
    <row r="9" spans="1:6" ht="12.95">
      <c r="A9" s="18" t="s">
        <v>4</v>
      </c>
      <c r="B9" s="18" t="s">
        <v>5</v>
      </c>
      <c r="C9" s="19" t="s">
        <v>6</v>
      </c>
      <c r="D9" s="18" t="s">
        <v>7</v>
      </c>
      <c r="E9" s="19" t="s">
        <v>8</v>
      </c>
      <c r="F9" s="18" t="s">
        <v>9</v>
      </c>
    </row>
    <row r="10" spans="1:6">
      <c r="A10" s="20" t="s">
        <v>10</v>
      </c>
      <c r="B10" s="21">
        <v>1</v>
      </c>
      <c r="C10" s="22">
        <f t="shared" ref="C10:C34" si="0">($A$1/SUM($B$10:$B$34))*B10</f>
        <v>1.8421052631578947</v>
      </c>
      <c r="D10" s="27" t="s">
        <v>11</v>
      </c>
      <c r="E10" s="22">
        <f>IF(D10="ja",C10,0)</f>
        <v>0</v>
      </c>
      <c r="F10" s="28"/>
    </row>
    <row r="11" spans="1:6">
      <c r="A11" s="23" t="s">
        <v>12</v>
      </c>
      <c r="B11" s="24">
        <v>1</v>
      </c>
      <c r="C11" s="22">
        <f t="shared" si="0"/>
        <v>1.8421052631578947</v>
      </c>
      <c r="D11" s="27" t="s">
        <v>11</v>
      </c>
      <c r="E11" s="22">
        <f t="shared" ref="E11:E34" si="1">IF(D11="ja",C11,0)</f>
        <v>0</v>
      </c>
      <c r="F11" s="29"/>
    </row>
    <row r="12" spans="1:6">
      <c r="A12" s="23" t="s">
        <v>13</v>
      </c>
      <c r="B12" s="24">
        <v>5</v>
      </c>
      <c r="C12" s="22">
        <f t="shared" si="0"/>
        <v>9.2105263157894726</v>
      </c>
      <c r="D12" s="27" t="s">
        <v>11</v>
      </c>
      <c r="E12" s="22">
        <f t="shared" si="1"/>
        <v>0</v>
      </c>
      <c r="F12" s="29"/>
    </row>
    <row r="13" spans="1:6">
      <c r="A13" s="23" t="s">
        <v>14</v>
      </c>
      <c r="B13" s="24">
        <v>4</v>
      </c>
      <c r="C13" s="22">
        <f t="shared" si="0"/>
        <v>7.3684210526315788</v>
      </c>
      <c r="D13" s="27" t="s">
        <v>11</v>
      </c>
      <c r="E13" s="22">
        <f t="shared" si="1"/>
        <v>0</v>
      </c>
      <c r="F13" s="29"/>
    </row>
    <row r="14" spans="1:6">
      <c r="A14" s="23" t="s">
        <v>15</v>
      </c>
      <c r="B14" s="24">
        <v>3</v>
      </c>
      <c r="C14" s="22">
        <f t="shared" si="0"/>
        <v>5.5263157894736841</v>
      </c>
      <c r="D14" s="27" t="s">
        <v>11</v>
      </c>
      <c r="E14" s="22">
        <f t="shared" si="1"/>
        <v>0</v>
      </c>
      <c r="F14" s="29"/>
    </row>
    <row r="15" spans="1:6">
      <c r="A15" s="23" t="s">
        <v>16</v>
      </c>
      <c r="B15" s="24">
        <v>5</v>
      </c>
      <c r="C15" s="22">
        <f t="shared" si="0"/>
        <v>9.2105263157894726</v>
      </c>
      <c r="D15" s="27" t="s">
        <v>11</v>
      </c>
      <c r="E15" s="22">
        <f t="shared" si="1"/>
        <v>0</v>
      </c>
      <c r="F15" s="29"/>
    </row>
    <row r="16" spans="1:6">
      <c r="A16" s="23" t="s">
        <v>17</v>
      </c>
      <c r="B16" s="24">
        <v>5</v>
      </c>
      <c r="C16" s="22">
        <f t="shared" si="0"/>
        <v>9.2105263157894726</v>
      </c>
      <c r="D16" s="27" t="s">
        <v>11</v>
      </c>
      <c r="E16" s="22">
        <f t="shared" si="1"/>
        <v>0</v>
      </c>
      <c r="F16" s="29"/>
    </row>
    <row r="17" spans="1:6">
      <c r="A17" s="23" t="s">
        <v>18</v>
      </c>
      <c r="B17" s="24">
        <v>5</v>
      </c>
      <c r="C17" s="22">
        <f t="shared" si="0"/>
        <v>9.2105263157894726</v>
      </c>
      <c r="D17" s="27" t="s">
        <v>11</v>
      </c>
      <c r="E17" s="22">
        <f t="shared" si="1"/>
        <v>0</v>
      </c>
      <c r="F17" s="29"/>
    </row>
    <row r="18" spans="1:6">
      <c r="A18" s="23" t="s">
        <v>19</v>
      </c>
      <c r="B18" s="24">
        <v>1</v>
      </c>
      <c r="C18" s="22">
        <f t="shared" si="0"/>
        <v>1.8421052631578947</v>
      </c>
      <c r="D18" s="27" t="s">
        <v>11</v>
      </c>
      <c r="E18" s="22">
        <f t="shared" si="1"/>
        <v>0</v>
      </c>
      <c r="F18" s="29"/>
    </row>
    <row r="19" spans="1:6">
      <c r="A19" s="23" t="s">
        <v>20</v>
      </c>
      <c r="B19" s="24">
        <v>1</v>
      </c>
      <c r="C19" s="22">
        <f t="shared" si="0"/>
        <v>1.8421052631578947</v>
      </c>
      <c r="D19" s="27" t="s">
        <v>11</v>
      </c>
      <c r="E19" s="22">
        <f t="shared" si="1"/>
        <v>0</v>
      </c>
      <c r="F19" s="29"/>
    </row>
    <row r="20" spans="1:6">
      <c r="A20" s="23" t="s">
        <v>21</v>
      </c>
      <c r="B20" s="24">
        <v>5</v>
      </c>
      <c r="C20" s="22">
        <f t="shared" si="0"/>
        <v>9.2105263157894726</v>
      </c>
      <c r="D20" s="27" t="s">
        <v>11</v>
      </c>
      <c r="E20" s="22">
        <f t="shared" si="1"/>
        <v>0</v>
      </c>
      <c r="F20" s="29"/>
    </row>
    <row r="21" spans="1:6">
      <c r="A21" s="23" t="s">
        <v>22</v>
      </c>
      <c r="B21" s="24">
        <v>5</v>
      </c>
      <c r="C21" s="22">
        <f t="shared" si="0"/>
        <v>9.2105263157894726</v>
      </c>
      <c r="D21" s="27" t="s">
        <v>11</v>
      </c>
      <c r="E21" s="22">
        <f t="shared" si="1"/>
        <v>0</v>
      </c>
      <c r="F21" s="29"/>
    </row>
    <row r="22" spans="1:6">
      <c r="A22" s="23" t="s">
        <v>23</v>
      </c>
      <c r="B22" s="24">
        <v>1</v>
      </c>
      <c r="C22" s="22">
        <f t="shared" si="0"/>
        <v>1.8421052631578947</v>
      </c>
      <c r="D22" s="27" t="s">
        <v>11</v>
      </c>
      <c r="E22" s="22">
        <f t="shared" si="1"/>
        <v>0</v>
      </c>
      <c r="F22" s="29"/>
    </row>
    <row r="23" spans="1:6">
      <c r="A23" s="23" t="s">
        <v>24</v>
      </c>
      <c r="B23" s="24">
        <v>5</v>
      </c>
      <c r="C23" s="22">
        <f t="shared" si="0"/>
        <v>9.2105263157894726</v>
      </c>
      <c r="D23" s="27" t="s">
        <v>11</v>
      </c>
      <c r="E23" s="22">
        <f t="shared" si="1"/>
        <v>0</v>
      </c>
      <c r="F23" s="29"/>
    </row>
    <row r="24" spans="1:6">
      <c r="A24" s="23" t="s">
        <v>25</v>
      </c>
      <c r="B24" s="24">
        <v>5</v>
      </c>
      <c r="C24" s="22">
        <f t="shared" si="0"/>
        <v>9.2105263157894726</v>
      </c>
      <c r="D24" s="27" t="s">
        <v>11</v>
      </c>
      <c r="E24" s="22">
        <f t="shared" si="1"/>
        <v>0</v>
      </c>
      <c r="F24" s="29"/>
    </row>
    <row r="25" spans="1:6">
      <c r="A25" s="23" t="s">
        <v>26</v>
      </c>
      <c r="B25" s="24">
        <v>5</v>
      </c>
      <c r="C25" s="22">
        <f t="shared" si="0"/>
        <v>9.2105263157894726</v>
      </c>
      <c r="D25" s="27" t="s">
        <v>11</v>
      </c>
      <c r="E25" s="22">
        <f t="shared" si="1"/>
        <v>0</v>
      </c>
      <c r="F25" s="29"/>
    </row>
    <row r="26" spans="1:6">
      <c r="A26" s="23" t="s">
        <v>27</v>
      </c>
      <c r="B26" s="24">
        <v>4</v>
      </c>
      <c r="C26" s="22">
        <f t="shared" si="0"/>
        <v>7.3684210526315788</v>
      </c>
      <c r="D26" s="27" t="s">
        <v>11</v>
      </c>
      <c r="E26" s="22">
        <f t="shared" si="1"/>
        <v>0</v>
      </c>
      <c r="F26" s="29"/>
    </row>
    <row r="27" spans="1:6">
      <c r="A27" s="23" t="s">
        <v>28</v>
      </c>
      <c r="B27" s="24">
        <v>5</v>
      </c>
      <c r="C27" s="22">
        <f t="shared" si="0"/>
        <v>9.2105263157894726</v>
      </c>
      <c r="D27" s="27" t="s">
        <v>11</v>
      </c>
      <c r="E27" s="22">
        <f t="shared" si="1"/>
        <v>0</v>
      </c>
      <c r="F27" s="29"/>
    </row>
    <row r="28" spans="1:6">
      <c r="A28" s="23" t="s">
        <v>29</v>
      </c>
      <c r="B28" s="24">
        <v>5</v>
      </c>
      <c r="C28" s="22">
        <f t="shared" si="0"/>
        <v>9.2105263157894726</v>
      </c>
      <c r="D28" s="27" t="s">
        <v>11</v>
      </c>
      <c r="E28" s="22">
        <f t="shared" si="1"/>
        <v>0</v>
      </c>
      <c r="F28" s="29"/>
    </row>
    <row r="29" spans="1:6">
      <c r="A29" s="23" t="s">
        <v>30</v>
      </c>
      <c r="B29" s="24">
        <v>5</v>
      </c>
      <c r="C29" s="22">
        <f t="shared" si="0"/>
        <v>9.2105263157894726</v>
      </c>
      <c r="D29" s="27" t="s">
        <v>11</v>
      </c>
      <c r="E29" s="22">
        <f t="shared" si="1"/>
        <v>0</v>
      </c>
      <c r="F29" s="29"/>
    </row>
    <row r="30" spans="1:6">
      <c r="A30" s="23" t="s">
        <v>31</v>
      </c>
      <c r="B30" s="24">
        <v>5</v>
      </c>
      <c r="C30" s="22">
        <f t="shared" si="0"/>
        <v>9.2105263157894726</v>
      </c>
      <c r="D30" s="27" t="s">
        <v>11</v>
      </c>
      <c r="E30" s="22">
        <f t="shared" si="1"/>
        <v>0</v>
      </c>
      <c r="F30" s="29"/>
    </row>
    <row r="31" spans="1:6">
      <c r="A31" s="23" t="s">
        <v>32</v>
      </c>
      <c r="B31" s="24">
        <v>3</v>
      </c>
      <c r="C31" s="22">
        <f t="shared" si="0"/>
        <v>5.5263157894736841</v>
      </c>
      <c r="D31" s="27" t="s">
        <v>11</v>
      </c>
      <c r="E31" s="22">
        <f t="shared" si="1"/>
        <v>0</v>
      </c>
      <c r="F31" s="29"/>
    </row>
    <row r="32" spans="1:6">
      <c r="A32" s="23" t="s">
        <v>33</v>
      </c>
      <c r="B32" s="24">
        <v>4</v>
      </c>
      <c r="C32" s="22">
        <f t="shared" si="0"/>
        <v>7.3684210526315788</v>
      </c>
      <c r="D32" s="27" t="s">
        <v>11</v>
      </c>
      <c r="E32" s="22">
        <f t="shared" si="1"/>
        <v>0</v>
      </c>
      <c r="F32" s="29"/>
    </row>
    <row r="33" spans="1:6">
      <c r="A33" s="23" t="s">
        <v>34</v>
      </c>
      <c r="B33" s="24">
        <v>3</v>
      </c>
      <c r="C33" s="22">
        <f t="shared" si="0"/>
        <v>5.5263157894736841</v>
      </c>
      <c r="D33" s="27" t="s">
        <v>11</v>
      </c>
      <c r="E33" s="22">
        <f t="shared" si="1"/>
        <v>0</v>
      </c>
      <c r="F33" s="29"/>
    </row>
    <row r="34" spans="1:6">
      <c r="A34" s="23" t="s">
        <v>35</v>
      </c>
      <c r="B34" s="24">
        <v>4</v>
      </c>
      <c r="C34" s="22">
        <f t="shared" si="0"/>
        <v>7.3684210526315788</v>
      </c>
      <c r="D34" s="27" t="s">
        <v>11</v>
      </c>
      <c r="E34" s="22">
        <f t="shared" si="1"/>
        <v>0</v>
      </c>
      <c r="F34" s="29"/>
    </row>
    <row r="35" spans="1:6" s="26" customFormat="1" ht="15" customHeight="1">
      <c r="A35" s="25" t="s">
        <v>36</v>
      </c>
      <c r="B35" s="25"/>
      <c r="C35" s="4">
        <v>175</v>
      </c>
      <c r="D35" s="5"/>
      <c r="E35" s="4">
        <f>SUM(E10:E34)</f>
        <v>0</v>
      </c>
      <c r="F35" s="33"/>
    </row>
    <row r="36" spans="1:6" s="26" customFormat="1" ht="15" customHeight="1">
      <c r="A36" s="30"/>
      <c r="B36" s="30"/>
      <c r="C36" s="30"/>
      <c r="D36" s="30"/>
      <c r="E36" s="30"/>
      <c r="F36" s="30"/>
    </row>
    <row r="37" spans="1:6" ht="15" customHeight="1">
      <c r="A37" s="31" t="s">
        <v>37</v>
      </c>
      <c r="B37" s="31"/>
      <c r="C37" s="31"/>
      <c r="D37" s="31"/>
      <c r="E37" s="31"/>
      <c r="F37" s="31"/>
    </row>
    <row r="38" spans="1:6">
      <c r="F38" s="3"/>
    </row>
    <row r="39" spans="1:6">
      <c r="A39" s="1" t="s">
        <v>38</v>
      </c>
      <c r="F39" s="3"/>
    </row>
    <row r="40" spans="1:6" ht="5.25" customHeight="1">
      <c r="F40" s="3"/>
    </row>
    <row r="41" spans="1:6">
      <c r="A41" s="1" t="s">
        <v>39</v>
      </c>
      <c r="F41" s="3"/>
    </row>
    <row r="42" spans="1:6" ht="5.25" customHeight="1">
      <c r="F42" s="3"/>
    </row>
    <row r="43" spans="1:6">
      <c r="A43" s="1" t="s">
        <v>40</v>
      </c>
      <c r="F43" s="3"/>
    </row>
    <row r="44" spans="1:6" ht="5.25" customHeight="1">
      <c r="F44" s="3"/>
    </row>
    <row r="45" spans="1:6">
      <c r="A45" s="41"/>
      <c r="B45" s="41"/>
      <c r="C45" s="32"/>
      <c r="D45" s="32"/>
      <c r="E45" s="32"/>
      <c r="F45" s="32" t="s">
        <v>41</v>
      </c>
    </row>
    <row r="46" spans="1:6"/>
    <row r="47" spans="1:6"/>
    <row r="48" spans="1:6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</sheetData>
  <mergeCells count="3">
    <mergeCell ref="B4:F4"/>
    <mergeCell ref="A6:XFD6"/>
    <mergeCell ref="A45:B45"/>
  </mergeCells>
  <phoneticPr fontId="6" type="noConversion"/>
  <dataValidations count="1">
    <dataValidation type="list" allowBlank="1" showInputMessage="1" showErrorMessage="1" sqref="D10:D34" xr:uid="{7A912BEF-C9B7-4797-8E02-54E2EBFDEEB4}">
      <formula1>"ja,nee"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0DEDBC5B63D847A87CB801DC7478DA" ma:contentTypeVersion="4" ma:contentTypeDescription="Een nieuw document maken." ma:contentTypeScope="" ma:versionID="6b805800c88b09bf56d4635baac5b365">
  <xsd:schema xmlns:xsd="http://www.w3.org/2001/XMLSchema" xmlns:xs="http://www.w3.org/2001/XMLSchema" xmlns:p="http://schemas.microsoft.com/office/2006/metadata/properties" xmlns:ns2="5a386c30-1a28-4f35-bd39-e7591603fc34" xmlns:ns3="fbb0ee0d-4f91-4e54-b301-f60b3a9eb69d" targetNamespace="http://schemas.microsoft.com/office/2006/metadata/properties" ma:root="true" ma:fieldsID="baef4137c02c3da575e3ed5d5c9d5ee5" ns2:_="" ns3:_="">
    <xsd:import namespace="5a386c30-1a28-4f35-bd39-e7591603fc34"/>
    <xsd:import namespace="fbb0ee0d-4f91-4e54-b301-f60b3a9eb6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6c30-1a28-4f35-bd39-e7591603fc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b0ee0d-4f91-4e54-b301-f60b3a9eb6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5C2649-4239-40D0-B3C6-E14C22564838}"/>
</file>

<file path=customXml/itemProps2.xml><?xml version="1.0" encoding="utf-8"?>
<ds:datastoreItem xmlns:ds="http://schemas.openxmlformats.org/officeDocument/2006/customXml" ds:itemID="{FFD4B4F1-3786-4813-9E7D-9BD58CE9B133}"/>
</file>

<file path=customXml/itemProps3.xml><?xml version="1.0" encoding="utf-8"?>
<ds:datastoreItem xmlns:ds="http://schemas.openxmlformats.org/officeDocument/2006/customXml" ds:itemID="{A037E9E8-318C-4F47-8ED4-F8F6C4A952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 Inkoop Adviesgroep b.v.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Realisatielijst</dc:title>
  <dc:subject/>
  <dc:creator>Menno Eelkema</dc:creator>
  <cp:keywords/>
  <dc:description/>
  <cp:lastModifiedBy>Mehmet Polat</cp:lastModifiedBy>
  <cp:revision/>
  <dcterms:created xsi:type="dcterms:W3CDTF">2015-06-05T18:17:20Z</dcterms:created>
  <dcterms:modified xsi:type="dcterms:W3CDTF">2022-11-14T12:33:33Z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0x010100E00DEDBC5B63D847A87CB801DC7478DA</vt:lpwstr>
  </property>
  <property fmtid="{D5CDD505-2E9C-101B-9397-08002B2CF9AE}" pid="3" name="MSIP_Label_36385424-4abe-4cf8-8898-c76487689253_Enabled">
    <vt:lpwstr>true</vt:lpwstr>
  </property>
  <property fmtid="{D5CDD505-2E9C-101B-9397-08002B2CF9AE}" pid="4" name="MSIP_Label_36385424-4abe-4cf8-8898-c76487689253_SetDate">
    <vt:lpwstr>2022-11-14T12:33:18Z</vt:lpwstr>
  </property>
  <property fmtid="{D5CDD505-2E9C-101B-9397-08002B2CF9AE}" pid="5" name="MSIP_Label_36385424-4abe-4cf8-8898-c76487689253_Method">
    <vt:lpwstr>Standard</vt:lpwstr>
  </property>
  <property fmtid="{D5CDD505-2E9C-101B-9397-08002B2CF9AE}" pid="6" name="MSIP_Label_36385424-4abe-4cf8-8898-c76487689253_Name">
    <vt:lpwstr>Bedrijfsvertrouwelijk</vt:lpwstr>
  </property>
  <property fmtid="{D5CDD505-2E9C-101B-9397-08002B2CF9AE}" pid="7" name="MSIP_Label_36385424-4abe-4cf8-8898-c76487689253_SiteId">
    <vt:lpwstr>d9cef3d2-0eb3-4504-b431-80c617bfc930</vt:lpwstr>
  </property>
  <property fmtid="{D5CDD505-2E9C-101B-9397-08002B2CF9AE}" pid="8" name="MSIP_Label_36385424-4abe-4cf8-8898-c76487689253_ActionId">
    <vt:lpwstr>fab950c5-f16d-4bde-9ca7-597aad54d4ae</vt:lpwstr>
  </property>
  <property fmtid="{D5CDD505-2E9C-101B-9397-08002B2CF9AE}" pid="9" name="MSIP_Label_36385424-4abe-4cf8-8898-c76487689253_ContentBits">
    <vt:lpwstr>0</vt:lpwstr>
  </property>
</Properties>
</file>