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3 aanbestedingsstukken\"/>
    </mc:Choice>
  </mc:AlternateContent>
  <xr:revisionPtr revIDLastSave="0" documentId="13_ncr:1_{7DAA9042-A361-4B2F-97B6-ED5728C4781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5b inschrijfbiljet bouwstrom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2" l="1"/>
  <c r="I36" i="2"/>
  <c r="I35" i="2"/>
  <c r="I34" i="2"/>
  <c r="I33" i="2"/>
  <c r="I32" i="2"/>
  <c r="I31" i="2"/>
  <c r="I30" i="2"/>
  <c r="I27" i="2" l="1"/>
  <c r="I52" i="2"/>
  <c r="I49" i="2"/>
  <c r="I48" i="2"/>
  <c r="I46" i="2"/>
  <c r="I45" i="2"/>
  <c r="I44" i="2"/>
  <c r="I42" i="2"/>
  <c r="I41" i="2"/>
  <c r="I40" i="2"/>
  <c r="I39" i="2"/>
  <c r="I28" i="2"/>
  <c r="I26" i="2"/>
  <c r="I25" i="2"/>
  <c r="I24" i="2"/>
  <c r="I23" i="2"/>
  <c r="I22" i="2"/>
  <c r="I21" i="2"/>
  <c r="I53" i="2" l="1"/>
  <c r="I55" i="2" l="1"/>
</calcChain>
</file>

<file path=xl/sharedStrings.xml><?xml version="1.0" encoding="utf-8"?>
<sst xmlns="http://schemas.openxmlformats.org/spreadsheetml/2006/main" count="133" uniqueCount="62">
  <si>
    <t>afvalstroom</t>
  </si>
  <si>
    <t>dienst</t>
  </si>
  <si>
    <t>INSCHRIJFPRIJS TOTAAL</t>
  </si>
  <si>
    <t>Naam</t>
  </si>
  <si>
    <t>Adres</t>
  </si>
  <si>
    <t>Postcode en vestigingsplaats</t>
  </si>
  <si>
    <t>KvK-nummer</t>
  </si>
  <si>
    <t>E-mailadres</t>
  </si>
  <si>
    <t>Telefoonnummer</t>
  </si>
  <si>
    <t xml:space="preserve">Gedaan te    </t>
  </si>
  <si>
    <t>Op (datum)</t>
  </si>
  <si>
    <t xml:space="preserve">Naam inschrijver </t>
  </si>
  <si>
    <t>Functie inschrijver</t>
  </si>
  <si>
    <t>Handtekening inschrijver</t>
  </si>
  <si>
    <t xml:space="preserve">behorend bij </t>
  </si>
  <si>
    <t>90511100-3 Ophalen van vast stadsafval</t>
  </si>
  <si>
    <t>inschrijfprijs per jaar</t>
  </si>
  <si>
    <t>Bestek 2022-4040</t>
  </si>
  <si>
    <t>“transport en verwerking milieustraatstromen c.a.”</t>
  </si>
  <si>
    <t>PERCEEL BOUWSTROMEN</t>
  </si>
  <si>
    <t>gipshoudend afval</t>
  </si>
  <si>
    <t>grond</t>
  </si>
  <si>
    <t>hout kwaliteit b</t>
  </si>
  <si>
    <t>hout kwaliteit c</t>
  </si>
  <si>
    <t>schoon puin</t>
  </si>
  <si>
    <t>vlakglas</t>
  </si>
  <si>
    <t>Ondergetekende, verklaart zich bereid om de opdracht voor het leveren van de dienst, zoals omschreven in het 
Programma van Eisen van dit bestek uit te voeren voor een bedrag van:</t>
  </si>
  <si>
    <t>ten behoeve van</t>
  </si>
  <si>
    <t>logistiek</t>
  </si>
  <si>
    <t>milieustraat herindelen</t>
  </si>
  <si>
    <t>dagdeel haakarmauto</t>
  </si>
  <si>
    <t>haakcontainer open ± 40 m3</t>
  </si>
  <si>
    <t>haakcontainer gesloten ± 15 m3</t>
  </si>
  <si>
    <t>los, huur per maand</t>
  </si>
  <si>
    <t>omwisselen naar andere containermaat</t>
  </si>
  <si>
    <t>transport op verzoek</t>
  </si>
  <si>
    <t>naam verwerkingsbedrijf</t>
  </si>
  <si>
    <t>dakafval (bitumen en composiet)</t>
  </si>
  <si>
    <t>hout kwaliteit a en b gemengd</t>
  </si>
  <si>
    <t>vestigingslocatie</t>
  </si>
  <si>
    <t xml:space="preserve">haakcontainer open ± 10 m3 </t>
  </si>
  <si>
    <t>haakcontainer open ± 10 m3</t>
  </si>
  <si>
    <t>haakcontainer open ± 20 m3</t>
  </si>
  <si>
    <t>haakcontainer gesloten ± 40 m3</t>
  </si>
  <si>
    <t>eenheid</t>
  </si>
  <si>
    <t>st</t>
  </si>
  <si>
    <t>ton</t>
  </si>
  <si>
    <t>Inschrijfprijs voor vier jaar</t>
  </si>
  <si>
    <t>Bijlage 5 - B</t>
  </si>
  <si>
    <t>huur per jaar</t>
  </si>
  <si>
    <t xml:space="preserve"> zijnde uw inschrijfbedrag</t>
  </si>
  <si>
    <t>omschrijving techniek bewerking / verwerking*</t>
  </si>
  <si>
    <t>Inschrijfstaat</t>
  </si>
  <si>
    <t>asbesthoudend afval</t>
  </si>
  <si>
    <t>accountantsverklaring</t>
  </si>
  <si>
    <t>verantwoording</t>
  </si>
  <si>
    <t>transport</t>
  </si>
  <si>
    <t>verwerken</t>
  </si>
  <si>
    <t>hoeveelheid/jaar</t>
  </si>
  <si>
    <t>prijs per eenheid*
opbrengsten -
kosten +</t>
  </si>
  <si>
    <t>** u dient kort te omschrijven hoe u de betreffende stromen ontleedt. De beoogd winnaar dient in een plan van aanpak en een toelichtend gesprek de toegepaste verwerkingsmethodiek voor te leggen.</t>
  </si>
  <si>
    <t>*Vanuit het perspectief van de opdrachtgever:
- Opbrengsten komen ten goede van de opdrachtgever
+ Kosten brengt de contractant bij de gemeente in 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</si>
</sst>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5" x14ac:knownFonts="1"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sz val="12"/>
      <color rgb="FF000000"/>
      <name val="Calibri Light"/>
      <family val="2"/>
    </font>
    <font>
      <b/>
      <sz val="26"/>
      <color theme="1"/>
      <name val="Calibri Light"/>
      <family val="2"/>
    </font>
    <font>
      <b/>
      <sz val="20"/>
      <color rgb="FF000000"/>
      <name val="Calibri Light"/>
      <family val="2"/>
    </font>
    <font>
      <b/>
      <sz val="22"/>
      <color rgb="FF000000"/>
      <name val="Calibri Light"/>
      <family val="2"/>
    </font>
    <font>
      <sz val="16"/>
      <color theme="1"/>
      <name val="Calibri Light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363636"/>
      <name val="Calibri"/>
      <family val="2"/>
    </font>
    <font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165" fontId="0" fillId="2" borderId="0" xfId="1" applyNumberFormat="1" applyFont="1" applyFill="1" applyBorder="1" applyAlignment="1" applyProtection="1">
      <alignment vertical="top"/>
      <protection locked="0"/>
    </xf>
    <xf numFmtId="0" fontId="11" fillId="2" borderId="6" xfId="0" applyFont="1" applyFill="1" applyBorder="1" applyAlignment="1" applyProtection="1">
      <alignment vertical="top"/>
      <protection locked="0"/>
    </xf>
    <xf numFmtId="0" fontId="11" fillId="2" borderId="9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 applyBorder="1" applyAlignment="1" applyProtection="1">
      <alignment horizontal="center" vertical="top"/>
      <protection locked="0"/>
    </xf>
    <xf numFmtId="0" fontId="0" fillId="0" borderId="0" xfId="0" applyProtection="1"/>
    <xf numFmtId="0" fontId="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vertical="top"/>
    </xf>
    <xf numFmtId="0" fontId="0" fillId="0" borderId="4" xfId="0" applyBorder="1" applyProtection="1"/>
    <xf numFmtId="0" fontId="5" fillId="0" borderId="11" xfId="0" applyFont="1" applyBorder="1" applyAlignment="1" applyProtection="1">
      <alignment vertical="top"/>
    </xf>
    <xf numFmtId="0" fontId="0" fillId="0" borderId="12" xfId="0" applyBorder="1" applyProtection="1"/>
    <xf numFmtId="0" fontId="4" fillId="0" borderId="12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3" borderId="2" xfId="0" applyFont="1" applyFill="1" applyBorder="1" applyAlignment="1" applyProtection="1">
      <alignment vertical="top"/>
    </xf>
    <xf numFmtId="0" fontId="0" fillId="3" borderId="3" xfId="0" applyFill="1" applyBorder="1" applyAlignment="1" applyProtection="1">
      <alignment vertical="top"/>
    </xf>
    <xf numFmtId="0" fontId="4" fillId="3" borderId="3" xfId="0" applyFont="1" applyFill="1" applyBorder="1" applyAlignment="1" applyProtection="1">
      <alignment vertical="top"/>
    </xf>
    <xf numFmtId="0" fontId="0" fillId="3" borderId="4" xfId="0" applyFill="1" applyBorder="1" applyAlignment="1" applyProtection="1">
      <alignment vertical="top"/>
    </xf>
    <xf numFmtId="0" fontId="3" fillId="3" borderId="11" xfId="0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left" vertical="top"/>
    </xf>
    <xf numFmtId="0" fontId="3" fillId="3" borderId="12" xfId="0" applyFont="1" applyFill="1" applyBorder="1" applyAlignment="1" applyProtection="1">
      <alignment horizontal="left" vertical="top" textRotation="90"/>
    </xf>
    <xf numFmtId="0" fontId="3" fillId="3" borderId="1" xfId="0" applyFont="1" applyFill="1" applyBorder="1" applyAlignment="1" applyProtection="1">
      <alignment horizontal="left" vertical="top" wrapText="1"/>
    </xf>
    <xf numFmtId="0" fontId="3" fillId="3" borderId="10" xfId="0" applyFont="1" applyFill="1" applyBorder="1" applyAlignment="1" applyProtection="1">
      <alignment horizontal="left" vertical="top"/>
    </xf>
    <xf numFmtId="0" fontId="5" fillId="0" borderId="5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/>
    </xf>
    <xf numFmtId="3" fontId="6" fillId="0" borderId="0" xfId="0" applyNumberFormat="1" applyFont="1" applyBorder="1" applyAlignment="1" applyProtection="1">
      <alignment horizontal="right" vertical="top"/>
    </xf>
    <xf numFmtId="3" fontId="6" fillId="0" borderId="0" xfId="0" applyNumberFormat="1" applyFont="1" applyBorder="1" applyAlignment="1" applyProtection="1">
      <alignment horizontal="center" vertical="top"/>
    </xf>
    <xf numFmtId="165" fontId="0" fillId="0" borderId="13" xfId="1" applyNumberFormat="1" applyFont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3" fontId="6" fillId="0" borderId="13" xfId="0" applyNumberFormat="1" applyFont="1" applyBorder="1" applyAlignment="1" applyProtection="1">
      <alignment horizontal="center" vertical="top"/>
    </xf>
    <xf numFmtId="0" fontId="0" fillId="0" borderId="0" xfId="0" applyFill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3" fillId="0" borderId="7" xfId="0" applyFont="1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165" fontId="0" fillId="0" borderId="8" xfId="0" applyNumberFormat="1" applyBorder="1" applyAlignment="1" applyProtection="1">
      <alignment vertical="top"/>
    </xf>
    <xf numFmtId="165" fontId="0" fillId="3" borderId="14" xfId="0" applyNumberFormat="1" applyFont="1" applyFill="1" applyBorder="1" applyAlignment="1" applyProtection="1">
      <alignment vertical="top"/>
    </xf>
    <xf numFmtId="165" fontId="0" fillId="0" borderId="0" xfId="0" applyNumberFormat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165" fontId="3" fillId="4" borderId="0" xfId="0" applyNumberFormat="1" applyFont="1" applyFill="1" applyBorder="1" applyAlignment="1" applyProtection="1">
      <alignment vertical="top"/>
    </xf>
    <xf numFmtId="0" fontId="12" fillId="3" borderId="2" xfId="0" applyFont="1" applyFill="1" applyBorder="1" applyProtection="1"/>
    <xf numFmtId="0" fontId="12" fillId="3" borderId="3" xfId="0" applyFont="1" applyFill="1" applyBorder="1" applyAlignment="1" applyProtection="1">
      <alignment vertical="center"/>
    </xf>
    <xf numFmtId="0" fontId="11" fillId="3" borderId="3" xfId="0" applyFont="1" applyFill="1" applyBorder="1" applyAlignment="1" applyProtection="1">
      <alignment vertical="center"/>
    </xf>
    <xf numFmtId="0" fontId="12" fillId="3" borderId="4" xfId="0" applyFont="1" applyFill="1" applyBorder="1" applyAlignment="1" applyProtection="1">
      <alignment vertical="center"/>
    </xf>
    <xf numFmtId="0" fontId="11" fillId="0" borderId="0" xfId="0" applyFont="1" applyProtection="1"/>
    <xf numFmtId="0" fontId="12" fillId="0" borderId="5" xfId="0" applyFont="1" applyBorder="1" applyProtection="1"/>
    <xf numFmtId="0" fontId="12" fillId="0" borderId="0" xfId="0" applyFont="1" applyBorder="1" applyProtection="1"/>
    <xf numFmtId="0" fontId="12" fillId="0" borderId="6" xfId="0" applyFont="1" applyBorder="1" applyProtection="1"/>
    <xf numFmtId="0" fontId="13" fillId="0" borderId="5" xfId="0" applyFont="1" applyBorder="1" applyAlignment="1" applyProtection="1">
      <alignment vertical="top"/>
    </xf>
    <xf numFmtId="0" fontId="12" fillId="0" borderId="0" xfId="0" applyFont="1" applyBorder="1" applyAlignment="1" applyProtection="1">
      <alignment vertical="top"/>
    </xf>
    <xf numFmtId="0" fontId="13" fillId="0" borderId="7" xfId="0" applyFont="1" applyBorder="1" applyAlignment="1" applyProtection="1">
      <alignment vertical="top"/>
    </xf>
    <xf numFmtId="0" fontId="12" fillId="0" borderId="8" xfId="0" applyFont="1" applyBorder="1" applyAlignment="1" applyProtection="1">
      <alignment vertical="top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4" fillId="0" borderId="3" xfId="0" applyFont="1" applyBorder="1" applyAlignment="1" applyProtection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11" fillId="2" borderId="0" xfId="0" applyFont="1" applyFill="1" applyBorder="1" applyAlignment="1" applyProtection="1">
      <alignment horizontal="center" vertical="top" wrapText="1"/>
      <protection locked="0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left" vertical="top" wrapText="1"/>
    </xf>
    <xf numFmtId="0" fontId="5" fillId="3" borderId="3" xfId="0" applyFont="1" applyFill="1" applyBorder="1" applyAlignment="1" applyProtection="1">
      <alignment horizontal="left" vertical="top" wrapText="1"/>
    </xf>
    <xf numFmtId="0" fontId="5" fillId="3" borderId="4" xfId="0" applyFont="1" applyFill="1" applyBorder="1" applyAlignment="1" applyProtection="1">
      <alignment horizontal="left" vertical="top" wrapText="1"/>
    </xf>
    <xf numFmtId="0" fontId="5" fillId="3" borderId="5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6" xfId="0" applyFont="1" applyFill="1" applyBorder="1" applyAlignment="1" applyProtection="1">
      <alignment horizontal="left" vertical="top" wrapText="1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11" fillId="2" borderId="8" xfId="0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center" vertical="top"/>
      <protection locked="0"/>
    </xf>
  </cellXfs>
  <cellStyles count="3">
    <cellStyle name="Standaard" xfId="0" builtinId="0"/>
    <cellStyle name="Standaard 2" xfId="2" xr:uid="{0CBF055E-8C28-B745-98B8-A244D89B906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108478</xdr:colOff>
      <xdr:row>0</xdr:row>
      <xdr:rowOff>137583</xdr:rowOff>
    </xdr:from>
    <xdr:to>
      <xdr:col>1</xdr:col>
      <xdr:colOff>1662958</xdr:colOff>
      <xdr:row>2</xdr:row>
      <xdr:rowOff>69850</xdr:rowOff>
    </xdr:to>
    <xdr:pic>
      <xdr:nvPicPr>
        <xdr:cNvPr id="2" name="Afbeelding 1" descr="/Users/Pieter/Library/Containers/com.apple.mail/Data/Library/Mail Downloads/D05E655E-E80F-4783-8C0E-1A98EEA86D57/image001.png">
          <a:extLst>
            <a:ext uri="{FF2B5EF4-FFF2-40B4-BE49-F238E27FC236}">
              <a16:creationId xmlns:a16="http://schemas.microsoft.com/office/drawing/2014/main" id="{FE547DC2-5E54-9A47-99B4-F1CE07689D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853" y="137583"/>
          <a:ext cx="1554480" cy="7895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FC3A-B037-BD4B-993D-A1AE0BDF282A}">
  <sheetPr>
    <pageSetUpPr fitToPage="1"/>
  </sheetPr>
  <dimension ref="B1:J74"/>
  <sheetViews>
    <sheetView tabSelected="1" topLeftCell="A16" zoomScale="120" zoomScaleNormal="120" workbookViewId="0">
      <selection activeCell="F30" sqref="F30:F37"/>
    </sheetView>
  </sheetViews>
  <sheetFormatPr defaultColWidth="11" defaultRowHeight="15.75" x14ac:dyDescent="0.25"/>
  <cols>
    <col min="1" max="1" width="4.375" style="6" customWidth="1"/>
    <col min="2" max="2" width="27.875" style="6" customWidth="1"/>
    <col min="3" max="3" width="20.125" style="6" bestFit="1" customWidth="1"/>
    <col min="4" max="4" width="29.875" style="6" customWidth="1"/>
    <col min="5" max="5" width="3.875" style="6" customWidth="1"/>
    <col min="6" max="6" width="15.5" style="6" customWidth="1"/>
    <col min="7" max="7" width="15.875" style="6" customWidth="1"/>
    <col min="8" max="8" width="1.875" style="6" customWidth="1"/>
    <col min="9" max="9" width="17.875" style="6" customWidth="1"/>
    <col min="10" max="16384" width="11" style="6"/>
  </cols>
  <sheetData>
    <row r="1" spans="2:9" ht="33.75" x14ac:dyDescent="0.25">
      <c r="F1" s="7" t="s">
        <v>48</v>
      </c>
    </row>
    <row r="2" spans="2:9" ht="33.75" x14ac:dyDescent="0.25">
      <c r="F2" s="7" t="s">
        <v>52</v>
      </c>
    </row>
    <row r="3" spans="2:9" x14ac:dyDescent="0.25">
      <c r="F3" s="8" t="s">
        <v>14</v>
      </c>
    </row>
    <row r="4" spans="2:9" ht="26.25" x14ac:dyDescent="0.25">
      <c r="F4" s="9" t="s">
        <v>17</v>
      </c>
    </row>
    <row r="5" spans="2:9" ht="28.5" x14ac:dyDescent="0.25">
      <c r="F5" s="10"/>
    </row>
    <row r="6" spans="2:9" ht="8.1" customHeight="1" x14ac:dyDescent="0.25">
      <c r="F6" s="11"/>
    </row>
    <row r="7" spans="2:9" ht="21" x14ac:dyDescent="0.25">
      <c r="F7" s="12" t="s">
        <v>18</v>
      </c>
    </row>
    <row r="8" spans="2:9" ht="21" x14ac:dyDescent="0.25">
      <c r="F8" s="12" t="s">
        <v>15</v>
      </c>
    </row>
    <row r="10" spans="2:9" ht="30" customHeight="1" x14ac:dyDescent="0.25">
      <c r="B10" s="13" t="s">
        <v>3</v>
      </c>
      <c r="C10" s="14"/>
      <c r="D10" s="66"/>
      <c r="E10" s="66"/>
      <c r="F10" s="66"/>
      <c r="G10" s="66"/>
      <c r="H10" s="66"/>
      <c r="I10" s="67"/>
    </row>
    <row r="11" spans="2:9" ht="30" customHeight="1" x14ac:dyDescent="0.25">
      <c r="B11" s="15" t="s">
        <v>4</v>
      </c>
      <c r="C11" s="16"/>
      <c r="D11" s="66"/>
      <c r="E11" s="66"/>
      <c r="F11" s="66"/>
      <c r="G11" s="66"/>
      <c r="H11" s="66"/>
      <c r="I11" s="67"/>
    </row>
    <row r="12" spans="2:9" ht="30" customHeight="1" x14ac:dyDescent="0.25">
      <c r="B12" s="15" t="s">
        <v>5</v>
      </c>
      <c r="C12" s="17"/>
      <c r="D12" s="66"/>
      <c r="E12" s="66"/>
      <c r="F12" s="66"/>
      <c r="G12" s="66"/>
      <c r="H12" s="66"/>
      <c r="I12" s="67"/>
    </row>
    <row r="13" spans="2:9" ht="30" customHeight="1" x14ac:dyDescent="0.25">
      <c r="B13" s="15" t="s">
        <v>6</v>
      </c>
      <c r="C13" s="16"/>
      <c r="D13" s="66"/>
      <c r="E13" s="66"/>
      <c r="F13" s="66"/>
      <c r="G13" s="66"/>
      <c r="H13" s="66"/>
      <c r="I13" s="67"/>
    </row>
    <row r="14" spans="2:9" ht="30" customHeight="1" x14ac:dyDescent="0.25">
      <c r="B14" s="15" t="s">
        <v>7</v>
      </c>
      <c r="C14" s="16"/>
      <c r="D14" s="66"/>
      <c r="E14" s="66"/>
      <c r="F14" s="66"/>
      <c r="G14" s="66"/>
      <c r="H14" s="66"/>
      <c r="I14" s="67"/>
    </row>
    <row r="15" spans="2:9" ht="30" customHeight="1" x14ac:dyDescent="0.25">
      <c r="B15" s="15" t="s">
        <v>8</v>
      </c>
      <c r="C15" s="16"/>
      <c r="D15" s="68"/>
      <c r="E15" s="68"/>
      <c r="F15" s="68"/>
      <c r="G15" s="68"/>
      <c r="H15" s="68"/>
      <c r="I15" s="69"/>
    </row>
    <row r="16" spans="2:9" x14ac:dyDescent="0.25">
      <c r="B16" s="18"/>
      <c r="D16" s="19"/>
      <c r="E16" s="19"/>
    </row>
    <row r="17" spans="2:9" x14ac:dyDescent="0.25">
      <c r="B17" s="20" t="s">
        <v>19</v>
      </c>
      <c r="C17" s="21"/>
      <c r="D17" s="22"/>
      <c r="E17" s="22"/>
      <c r="F17" s="21"/>
      <c r="G17" s="21"/>
      <c r="H17" s="21"/>
      <c r="I17" s="23"/>
    </row>
    <row r="18" spans="2:9" x14ac:dyDescent="0.25">
      <c r="B18" s="72" t="s">
        <v>26</v>
      </c>
      <c r="C18" s="73"/>
      <c r="D18" s="73"/>
      <c r="E18" s="73"/>
      <c r="F18" s="73"/>
      <c r="G18" s="73"/>
      <c r="H18" s="73"/>
      <c r="I18" s="74"/>
    </row>
    <row r="19" spans="2:9" x14ac:dyDescent="0.25">
      <c r="B19" s="75"/>
      <c r="C19" s="76"/>
      <c r="D19" s="76"/>
      <c r="E19" s="76"/>
      <c r="F19" s="76"/>
      <c r="G19" s="76"/>
      <c r="H19" s="76"/>
      <c r="I19" s="77"/>
    </row>
    <row r="20" spans="2:9" ht="50.25" customHeight="1" x14ac:dyDescent="0.25">
      <c r="B20" s="24" t="s">
        <v>0</v>
      </c>
      <c r="C20" s="25" t="s">
        <v>1</v>
      </c>
      <c r="D20" s="25" t="s">
        <v>27</v>
      </c>
      <c r="E20" s="26" t="s">
        <v>44</v>
      </c>
      <c r="F20" s="25" t="s">
        <v>58</v>
      </c>
      <c r="G20" s="27" t="s">
        <v>59</v>
      </c>
      <c r="H20" s="25"/>
      <c r="I20" s="28" t="s">
        <v>16</v>
      </c>
    </row>
    <row r="21" spans="2:9" ht="17.100000000000001" customHeight="1" x14ac:dyDescent="0.25">
      <c r="B21" s="29" t="s">
        <v>37</v>
      </c>
      <c r="C21" s="30" t="s">
        <v>57</v>
      </c>
      <c r="D21" s="31"/>
      <c r="E21" s="32" t="s">
        <v>46</v>
      </c>
      <c r="F21" s="33">
        <v>145</v>
      </c>
      <c r="G21" s="1"/>
      <c r="H21" s="34"/>
      <c r="I21" s="35" t="str">
        <f>IF(G21="","",F21*G21)</f>
        <v/>
      </c>
    </row>
    <row r="22" spans="2:9" x14ac:dyDescent="0.25">
      <c r="B22" s="29" t="s">
        <v>20</v>
      </c>
      <c r="C22" s="30" t="s">
        <v>57</v>
      </c>
      <c r="D22" s="31"/>
      <c r="E22" s="32" t="s">
        <v>46</v>
      </c>
      <c r="F22" s="33">
        <v>175</v>
      </c>
      <c r="G22" s="1"/>
      <c r="H22" s="34"/>
      <c r="I22" s="35" t="str">
        <f t="shared" ref="I22:I28" si="0">IF(G22="","",F22*G22)</f>
        <v/>
      </c>
    </row>
    <row r="23" spans="2:9" x14ac:dyDescent="0.25">
      <c r="B23" s="29" t="s">
        <v>21</v>
      </c>
      <c r="C23" s="30" t="s">
        <v>57</v>
      </c>
      <c r="D23" s="31"/>
      <c r="E23" s="32" t="s">
        <v>46</v>
      </c>
      <c r="F23" s="33">
        <v>625</v>
      </c>
      <c r="G23" s="1"/>
      <c r="H23" s="34"/>
      <c r="I23" s="35" t="str">
        <f t="shared" si="0"/>
        <v/>
      </c>
    </row>
    <row r="24" spans="2:9" x14ac:dyDescent="0.25">
      <c r="B24" s="29" t="s">
        <v>22</v>
      </c>
      <c r="C24" s="30" t="s">
        <v>57</v>
      </c>
      <c r="D24" s="31"/>
      <c r="E24" s="32" t="s">
        <v>46</v>
      </c>
      <c r="F24" s="33">
        <v>2800</v>
      </c>
      <c r="G24" s="1"/>
      <c r="H24" s="34"/>
      <c r="I24" s="35" t="str">
        <f t="shared" si="0"/>
        <v/>
      </c>
    </row>
    <row r="25" spans="2:9" x14ac:dyDescent="0.25">
      <c r="B25" s="29" t="s">
        <v>23</v>
      </c>
      <c r="C25" s="30" t="s">
        <v>57</v>
      </c>
      <c r="D25" s="31"/>
      <c r="E25" s="32" t="s">
        <v>46</v>
      </c>
      <c r="F25" s="33">
        <v>340</v>
      </c>
      <c r="G25" s="1"/>
      <c r="H25" s="34"/>
      <c r="I25" s="35" t="str">
        <f t="shared" si="0"/>
        <v/>
      </c>
    </row>
    <row r="26" spans="2:9" x14ac:dyDescent="0.25">
      <c r="B26" s="29" t="s">
        <v>24</v>
      </c>
      <c r="C26" s="30" t="s">
        <v>57</v>
      </c>
      <c r="D26" s="31"/>
      <c r="E26" s="32" t="s">
        <v>46</v>
      </c>
      <c r="F26" s="33">
        <v>2490</v>
      </c>
      <c r="G26" s="1"/>
      <c r="H26" s="34"/>
      <c r="I26" s="35" t="str">
        <f t="shared" si="0"/>
        <v/>
      </c>
    </row>
    <row r="27" spans="2:9" x14ac:dyDescent="0.25">
      <c r="B27" s="29" t="s">
        <v>25</v>
      </c>
      <c r="C27" s="30" t="s">
        <v>57</v>
      </c>
      <c r="D27" s="31"/>
      <c r="E27" s="32" t="s">
        <v>46</v>
      </c>
      <c r="F27" s="33">
        <v>100</v>
      </c>
      <c r="G27" s="1"/>
      <c r="H27" s="34"/>
      <c r="I27" s="35" t="str">
        <f t="shared" ref="I27" si="1">IF(G27="","",F27*G27)</f>
        <v/>
      </c>
    </row>
    <row r="28" spans="2:9" x14ac:dyDescent="0.25">
      <c r="B28" s="29" t="s">
        <v>53</v>
      </c>
      <c r="C28" s="30" t="s">
        <v>57</v>
      </c>
      <c r="D28" s="31"/>
      <c r="E28" s="32" t="s">
        <v>46</v>
      </c>
      <c r="F28" s="33">
        <v>85</v>
      </c>
      <c r="G28" s="1"/>
      <c r="H28" s="34"/>
      <c r="I28" s="35" t="str">
        <f t="shared" si="0"/>
        <v/>
      </c>
    </row>
    <row r="29" spans="2:9" x14ac:dyDescent="0.25">
      <c r="B29" s="29"/>
      <c r="C29" s="36"/>
      <c r="D29" s="31"/>
      <c r="E29" s="32"/>
      <c r="F29" s="33"/>
      <c r="G29" s="34"/>
      <c r="H29" s="34"/>
      <c r="I29" s="37"/>
    </row>
    <row r="30" spans="2:9" ht="17.100000000000001" customHeight="1" x14ac:dyDescent="0.25">
      <c r="B30" s="29" t="s">
        <v>37</v>
      </c>
      <c r="C30" s="30" t="s">
        <v>56</v>
      </c>
      <c r="D30" s="31"/>
      <c r="E30" s="32" t="s">
        <v>46</v>
      </c>
      <c r="F30" s="33">
        <v>145</v>
      </c>
      <c r="G30" s="1"/>
      <c r="H30" s="34"/>
      <c r="I30" s="35" t="str">
        <f>IF(G30="","",F30*G30)</f>
        <v/>
      </c>
    </row>
    <row r="31" spans="2:9" x14ac:dyDescent="0.25">
      <c r="B31" s="29" t="s">
        <v>20</v>
      </c>
      <c r="C31" s="30" t="s">
        <v>56</v>
      </c>
      <c r="D31" s="31"/>
      <c r="E31" s="32" t="s">
        <v>46</v>
      </c>
      <c r="F31" s="33">
        <v>175</v>
      </c>
      <c r="G31" s="1"/>
      <c r="H31" s="34"/>
      <c r="I31" s="35" t="str">
        <f t="shared" ref="I31:I37" si="2">IF(G31="","",F31*G31)</f>
        <v/>
      </c>
    </row>
    <row r="32" spans="2:9" x14ac:dyDescent="0.25">
      <c r="B32" s="29" t="s">
        <v>21</v>
      </c>
      <c r="C32" s="30" t="s">
        <v>56</v>
      </c>
      <c r="D32" s="31"/>
      <c r="E32" s="32" t="s">
        <v>46</v>
      </c>
      <c r="F32" s="33">
        <v>625</v>
      </c>
      <c r="G32" s="1"/>
      <c r="H32" s="34"/>
      <c r="I32" s="35" t="str">
        <f t="shared" si="2"/>
        <v/>
      </c>
    </row>
    <row r="33" spans="2:9" x14ac:dyDescent="0.25">
      <c r="B33" s="29" t="s">
        <v>22</v>
      </c>
      <c r="C33" s="30" t="s">
        <v>56</v>
      </c>
      <c r="D33" s="31"/>
      <c r="E33" s="32" t="s">
        <v>46</v>
      </c>
      <c r="F33" s="33">
        <v>2800</v>
      </c>
      <c r="G33" s="1"/>
      <c r="H33" s="34"/>
      <c r="I33" s="35" t="str">
        <f t="shared" si="2"/>
        <v/>
      </c>
    </row>
    <row r="34" spans="2:9" x14ac:dyDescent="0.25">
      <c r="B34" s="29" t="s">
        <v>23</v>
      </c>
      <c r="C34" s="30" t="s">
        <v>56</v>
      </c>
      <c r="D34" s="31"/>
      <c r="E34" s="32" t="s">
        <v>46</v>
      </c>
      <c r="F34" s="33">
        <v>340</v>
      </c>
      <c r="G34" s="1"/>
      <c r="H34" s="34"/>
      <c r="I34" s="35" t="str">
        <f t="shared" si="2"/>
        <v/>
      </c>
    </row>
    <row r="35" spans="2:9" x14ac:dyDescent="0.25">
      <c r="B35" s="29" t="s">
        <v>24</v>
      </c>
      <c r="C35" s="30" t="s">
        <v>56</v>
      </c>
      <c r="D35" s="31"/>
      <c r="E35" s="32" t="s">
        <v>46</v>
      </c>
      <c r="F35" s="33">
        <v>2490</v>
      </c>
      <c r="G35" s="1"/>
      <c r="H35" s="34"/>
      <c r="I35" s="35" t="str">
        <f t="shared" si="2"/>
        <v/>
      </c>
    </row>
    <row r="36" spans="2:9" x14ac:dyDescent="0.25">
      <c r="B36" s="29" t="s">
        <v>25</v>
      </c>
      <c r="C36" s="30" t="s">
        <v>56</v>
      </c>
      <c r="D36" s="31"/>
      <c r="E36" s="32" t="s">
        <v>46</v>
      </c>
      <c r="F36" s="33">
        <v>100</v>
      </c>
      <c r="G36" s="1"/>
      <c r="H36" s="34"/>
      <c r="I36" s="35" t="str">
        <f t="shared" si="2"/>
        <v/>
      </c>
    </row>
    <row r="37" spans="2:9" x14ac:dyDescent="0.25">
      <c r="B37" s="29" t="s">
        <v>53</v>
      </c>
      <c r="C37" s="30" t="s">
        <v>56</v>
      </c>
      <c r="D37" s="31"/>
      <c r="E37" s="32" t="s">
        <v>46</v>
      </c>
      <c r="F37" s="33">
        <v>85</v>
      </c>
      <c r="G37" s="1"/>
      <c r="H37" s="34"/>
      <c r="I37" s="35" t="str">
        <f t="shared" si="2"/>
        <v/>
      </c>
    </row>
    <row r="38" spans="2:9" x14ac:dyDescent="0.25">
      <c r="B38" s="29"/>
      <c r="C38" s="36"/>
      <c r="D38" s="31"/>
      <c r="E38" s="32" t="s">
        <v>45</v>
      </c>
      <c r="F38" s="33"/>
      <c r="G38" s="34"/>
      <c r="H38" s="34"/>
      <c r="I38" s="35"/>
    </row>
    <row r="39" spans="2:9" x14ac:dyDescent="0.25">
      <c r="B39" s="29" t="s">
        <v>28</v>
      </c>
      <c r="C39" s="36" t="s">
        <v>49</v>
      </c>
      <c r="D39" s="31" t="s">
        <v>40</v>
      </c>
      <c r="E39" s="32" t="s">
        <v>45</v>
      </c>
      <c r="F39" s="33">
        <v>4</v>
      </c>
      <c r="G39" s="1"/>
      <c r="H39" s="34"/>
      <c r="I39" s="35" t="str">
        <f t="shared" ref="I39:I42" si="3">IF(G39="","",F39*G39)</f>
        <v/>
      </c>
    </row>
    <row r="40" spans="2:9" x14ac:dyDescent="0.25">
      <c r="B40" s="29" t="s">
        <v>28</v>
      </c>
      <c r="C40" s="36" t="s">
        <v>49</v>
      </c>
      <c r="D40" s="31" t="s">
        <v>31</v>
      </c>
      <c r="E40" s="32" t="s">
        <v>45</v>
      </c>
      <c r="F40" s="33">
        <v>2</v>
      </c>
      <c r="G40" s="1"/>
      <c r="H40" s="34"/>
      <c r="I40" s="35" t="str">
        <f t="shared" si="3"/>
        <v/>
      </c>
    </row>
    <row r="41" spans="2:9" x14ac:dyDescent="0.25">
      <c r="B41" s="29" t="s">
        <v>28</v>
      </c>
      <c r="C41" s="36" t="s">
        <v>49</v>
      </c>
      <c r="D41" s="31" t="s">
        <v>32</v>
      </c>
      <c r="E41" s="32" t="s">
        <v>45</v>
      </c>
      <c r="F41" s="33">
        <v>2</v>
      </c>
      <c r="G41" s="1"/>
      <c r="H41" s="34"/>
      <c r="I41" s="35" t="str">
        <f t="shared" si="3"/>
        <v/>
      </c>
    </row>
    <row r="42" spans="2:9" x14ac:dyDescent="0.25">
      <c r="B42" s="29" t="s">
        <v>28</v>
      </c>
      <c r="C42" s="36" t="s">
        <v>49</v>
      </c>
      <c r="D42" s="31" t="s">
        <v>43</v>
      </c>
      <c r="E42" s="32" t="s">
        <v>45</v>
      </c>
      <c r="F42" s="33">
        <v>3</v>
      </c>
      <c r="G42" s="1"/>
      <c r="H42" s="34"/>
      <c r="I42" s="35" t="str">
        <f t="shared" si="3"/>
        <v/>
      </c>
    </row>
    <row r="43" spans="2:9" x14ac:dyDescent="0.25">
      <c r="B43" s="29"/>
      <c r="C43" s="36"/>
      <c r="D43" s="31"/>
      <c r="E43" s="32" t="s">
        <v>45</v>
      </c>
      <c r="F43" s="33"/>
      <c r="G43" s="1"/>
      <c r="H43" s="34"/>
      <c r="I43" s="35"/>
    </row>
    <row r="44" spans="2:9" x14ac:dyDescent="0.25">
      <c r="B44" s="29" t="s">
        <v>28</v>
      </c>
      <c r="C44" s="36" t="s">
        <v>33</v>
      </c>
      <c r="D44" s="31" t="s">
        <v>41</v>
      </c>
      <c r="E44" s="32" t="s">
        <v>45</v>
      </c>
      <c r="F44" s="33">
        <v>1</v>
      </c>
      <c r="G44" s="1"/>
      <c r="H44" s="34"/>
      <c r="I44" s="35" t="str">
        <f t="shared" ref="I44:I46" si="4">IF(G44="","",F44*G44)</f>
        <v/>
      </c>
    </row>
    <row r="45" spans="2:9" x14ac:dyDescent="0.25">
      <c r="B45" s="29" t="s">
        <v>28</v>
      </c>
      <c r="C45" s="36" t="s">
        <v>33</v>
      </c>
      <c r="D45" s="31" t="s">
        <v>42</v>
      </c>
      <c r="E45" s="32" t="s">
        <v>45</v>
      </c>
      <c r="F45" s="33">
        <v>1</v>
      </c>
      <c r="G45" s="1"/>
      <c r="H45" s="34"/>
      <c r="I45" s="35" t="str">
        <f t="shared" si="4"/>
        <v/>
      </c>
    </row>
    <row r="46" spans="2:9" x14ac:dyDescent="0.25">
      <c r="B46" s="29" t="s">
        <v>28</v>
      </c>
      <c r="C46" s="36" t="s">
        <v>33</v>
      </c>
      <c r="D46" s="31" t="s">
        <v>32</v>
      </c>
      <c r="E46" s="32" t="s">
        <v>45</v>
      </c>
      <c r="F46" s="33">
        <v>1</v>
      </c>
      <c r="G46" s="1"/>
      <c r="H46" s="34"/>
      <c r="I46" s="35" t="str">
        <f t="shared" si="4"/>
        <v/>
      </c>
    </row>
    <row r="47" spans="2:9" x14ac:dyDescent="0.25">
      <c r="B47" s="29"/>
      <c r="C47" s="36"/>
      <c r="D47" s="31"/>
      <c r="E47" s="32" t="s">
        <v>45</v>
      </c>
      <c r="F47" s="33"/>
      <c r="G47" s="1"/>
      <c r="H47" s="34"/>
      <c r="I47" s="35"/>
    </row>
    <row r="48" spans="2:9" ht="31.5" x14ac:dyDescent="0.25">
      <c r="B48" s="29" t="s">
        <v>28</v>
      </c>
      <c r="C48" s="30" t="s">
        <v>35</v>
      </c>
      <c r="D48" s="38" t="s">
        <v>34</v>
      </c>
      <c r="E48" s="32" t="s">
        <v>45</v>
      </c>
      <c r="F48" s="33">
        <v>1</v>
      </c>
      <c r="G48" s="1"/>
      <c r="H48" s="34"/>
      <c r="I48" s="35" t="str">
        <f>IF(G48="","",F48*G48)</f>
        <v/>
      </c>
    </row>
    <row r="49" spans="2:10" x14ac:dyDescent="0.25">
      <c r="B49" s="29" t="s">
        <v>28</v>
      </c>
      <c r="C49" s="30" t="s">
        <v>30</v>
      </c>
      <c r="D49" s="38" t="s">
        <v>29</v>
      </c>
      <c r="E49" s="32" t="s">
        <v>45</v>
      </c>
      <c r="F49" s="33">
        <v>1</v>
      </c>
      <c r="G49" s="1"/>
      <c r="H49" s="34"/>
      <c r="I49" s="35" t="str">
        <f>IF(G49="","",F49*G49)</f>
        <v/>
      </c>
    </row>
    <row r="50" spans="2:10" x14ac:dyDescent="0.25">
      <c r="B50" s="29"/>
      <c r="C50" s="30"/>
      <c r="D50" s="38"/>
      <c r="E50" s="32"/>
      <c r="F50" s="33"/>
      <c r="G50" s="1"/>
      <c r="H50" s="34"/>
      <c r="I50" s="35"/>
    </row>
    <row r="51" spans="2:10" x14ac:dyDescent="0.25">
      <c r="B51" s="29" t="s">
        <v>55</v>
      </c>
      <c r="C51" s="30" t="s">
        <v>54</v>
      </c>
      <c r="D51" s="38"/>
      <c r="E51" s="32" t="s">
        <v>45</v>
      </c>
      <c r="F51" s="33">
        <v>1</v>
      </c>
      <c r="G51" s="1"/>
      <c r="H51" s="34"/>
      <c r="I51" s="35"/>
    </row>
    <row r="52" spans="2:10" x14ac:dyDescent="0.25">
      <c r="B52" s="39"/>
      <c r="C52" s="36"/>
      <c r="D52" s="40"/>
      <c r="E52" s="32"/>
      <c r="F52" s="34"/>
      <c r="G52" s="34"/>
      <c r="H52" s="34"/>
      <c r="I52" s="35" t="str">
        <f>IF(G52="","",F52*G52)</f>
        <v/>
      </c>
    </row>
    <row r="53" spans="2:10" x14ac:dyDescent="0.25">
      <c r="B53" s="41" t="s">
        <v>2</v>
      </c>
      <c r="C53" s="42"/>
      <c r="D53" s="42"/>
      <c r="E53" s="43"/>
      <c r="F53" s="42"/>
      <c r="G53" s="44"/>
      <c r="H53" s="44"/>
      <c r="I53" s="45">
        <f>SUM(I21:I52)</f>
        <v>0</v>
      </c>
    </row>
    <row r="54" spans="2:10" ht="36" customHeight="1" x14ac:dyDescent="0.25">
      <c r="B54" s="65" t="s">
        <v>61</v>
      </c>
      <c r="C54" s="65"/>
      <c r="D54" s="65"/>
      <c r="E54" s="30"/>
      <c r="F54" s="30"/>
      <c r="G54" s="46"/>
      <c r="H54" s="46"/>
      <c r="I54" s="46"/>
    </row>
    <row r="55" spans="2:10" x14ac:dyDescent="0.25">
      <c r="B55" s="47"/>
      <c r="C55" s="30"/>
      <c r="D55" s="30"/>
      <c r="E55" s="30"/>
      <c r="F55" s="48" t="s">
        <v>47</v>
      </c>
      <c r="G55" s="46"/>
      <c r="H55" s="46"/>
      <c r="I55" s="49">
        <f>+I53*4</f>
        <v>0</v>
      </c>
      <c r="J55" s="6" t="s">
        <v>50</v>
      </c>
    </row>
    <row r="56" spans="2:10" x14ac:dyDescent="0.25">
      <c r="B56" s="18"/>
      <c r="D56" s="19"/>
      <c r="E56" s="19"/>
    </row>
    <row r="57" spans="2:10" s="54" customFormat="1" x14ac:dyDescent="0.25">
      <c r="B57" s="50" t="s">
        <v>0</v>
      </c>
      <c r="C57" s="51" t="s">
        <v>51</v>
      </c>
      <c r="D57" s="52"/>
      <c r="E57" s="52"/>
      <c r="F57" s="51" t="s">
        <v>36</v>
      </c>
      <c r="G57" s="52"/>
      <c r="H57" s="52"/>
      <c r="I57" s="53" t="s">
        <v>39</v>
      </c>
    </row>
    <row r="58" spans="2:10" s="54" customFormat="1" x14ac:dyDescent="0.25">
      <c r="B58" s="55"/>
      <c r="C58" s="56"/>
      <c r="D58" s="56"/>
      <c r="E58" s="56"/>
      <c r="F58" s="56"/>
      <c r="G58" s="56"/>
      <c r="H58" s="56"/>
      <c r="I58" s="57"/>
    </row>
    <row r="59" spans="2:10" s="54" customFormat="1" x14ac:dyDescent="0.25">
      <c r="B59" s="58" t="s">
        <v>37</v>
      </c>
      <c r="C59" s="70"/>
      <c r="D59" s="70"/>
      <c r="E59" s="59"/>
      <c r="F59" s="82"/>
      <c r="G59" s="82"/>
      <c r="H59" s="59"/>
      <c r="I59" s="2"/>
    </row>
    <row r="60" spans="2:10" s="54" customFormat="1" x14ac:dyDescent="0.25">
      <c r="B60" s="58" t="s">
        <v>20</v>
      </c>
      <c r="C60" s="70"/>
      <c r="D60" s="70"/>
      <c r="E60" s="59"/>
      <c r="F60" s="82"/>
      <c r="G60" s="82"/>
      <c r="H60" s="59"/>
      <c r="I60" s="2"/>
    </row>
    <row r="61" spans="2:10" s="54" customFormat="1" x14ac:dyDescent="0.25">
      <c r="B61" s="58" t="s">
        <v>21</v>
      </c>
      <c r="C61" s="70"/>
      <c r="D61" s="70"/>
      <c r="E61" s="59"/>
      <c r="F61" s="82"/>
      <c r="G61" s="82"/>
      <c r="H61" s="59"/>
      <c r="I61" s="2"/>
    </row>
    <row r="62" spans="2:10" s="54" customFormat="1" x14ac:dyDescent="0.25">
      <c r="B62" s="58" t="s">
        <v>38</v>
      </c>
      <c r="C62" s="70"/>
      <c r="D62" s="70"/>
      <c r="E62" s="59"/>
      <c r="F62" s="82"/>
      <c r="G62" s="82"/>
      <c r="H62" s="59"/>
      <c r="I62" s="2"/>
    </row>
    <row r="63" spans="2:10" s="54" customFormat="1" x14ac:dyDescent="0.25">
      <c r="B63" s="58" t="s">
        <v>23</v>
      </c>
      <c r="C63" s="70"/>
      <c r="D63" s="70"/>
      <c r="E63" s="59"/>
      <c r="F63" s="82"/>
      <c r="G63" s="82"/>
      <c r="H63" s="59"/>
      <c r="I63" s="2"/>
    </row>
    <row r="64" spans="2:10" s="54" customFormat="1" x14ac:dyDescent="0.25">
      <c r="B64" s="58" t="s">
        <v>24</v>
      </c>
      <c r="C64" s="70"/>
      <c r="D64" s="70"/>
      <c r="E64" s="59"/>
      <c r="F64" s="82"/>
      <c r="G64" s="82"/>
      <c r="H64" s="59"/>
      <c r="I64" s="2"/>
    </row>
    <row r="65" spans="2:9" s="54" customFormat="1" x14ac:dyDescent="0.25">
      <c r="B65" s="58" t="s">
        <v>25</v>
      </c>
      <c r="C65" s="4"/>
      <c r="D65" s="4"/>
      <c r="E65" s="59"/>
      <c r="F65" s="5"/>
      <c r="G65" s="5"/>
      <c r="H65" s="59"/>
      <c r="I65" s="2"/>
    </row>
    <row r="66" spans="2:9" s="54" customFormat="1" x14ac:dyDescent="0.25">
      <c r="B66" s="60" t="s">
        <v>53</v>
      </c>
      <c r="C66" s="71"/>
      <c r="D66" s="71"/>
      <c r="E66" s="61"/>
      <c r="F66" s="81"/>
      <c r="G66" s="81"/>
      <c r="H66" s="61"/>
      <c r="I66" s="3"/>
    </row>
    <row r="67" spans="2:9" ht="24.75" customHeight="1" x14ac:dyDescent="0.25">
      <c r="B67" s="65" t="s">
        <v>60</v>
      </c>
      <c r="C67" s="65"/>
      <c r="D67" s="65"/>
      <c r="E67" s="19"/>
    </row>
    <row r="68" spans="2:9" x14ac:dyDescent="0.25">
      <c r="B68" s="18"/>
      <c r="D68" s="19"/>
      <c r="E68" s="19"/>
    </row>
    <row r="70" spans="2:9" x14ac:dyDescent="0.25">
      <c r="B70" s="13" t="s">
        <v>9</v>
      </c>
      <c r="C70" s="14"/>
      <c r="D70" s="78"/>
      <c r="E70" s="79"/>
      <c r="F70" s="79"/>
      <c r="G70" s="79"/>
      <c r="H70" s="79"/>
      <c r="I70" s="80"/>
    </row>
    <row r="71" spans="2:9" x14ac:dyDescent="0.25">
      <c r="B71" s="15" t="s">
        <v>10</v>
      </c>
      <c r="C71" s="16"/>
      <c r="D71" s="78"/>
      <c r="E71" s="79"/>
      <c r="F71" s="79"/>
      <c r="G71" s="79"/>
      <c r="H71" s="79"/>
      <c r="I71" s="80"/>
    </row>
    <row r="72" spans="2:9" x14ac:dyDescent="0.25">
      <c r="B72" s="15" t="s">
        <v>11</v>
      </c>
      <c r="C72" s="17"/>
      <c r="D72" s="62"/>
      <c r="E72" s="63"/>
      <c r="F72" s="63"/>
      <c r="G72" s="63"/>
      <c r="H72" s="63"/>
      <c r="I72" s="64"/>
    </row>
    <row r="73" spans="2:9" x14ac:dyDescent="0.25">
      <c r="B73" s="15" t="s">
        <v>12</v>
      </c>
      <c r="C73" s="17"/>
      <c r="D73" s="62"/>
      <c r="E73" s="63"/>
      <c r="F73" s="63"/>
      <c r="G73" s="63"/>
      <c r="H73" s="63"/>
      <c r="I73" s="64"/>
    </row>
    <row r="74" spans="2:9" ht="118.5" customHeight="1" x14ac:dyDescent="0.25">
      <c r="B74" s="15" t="s">
        <v>13</v>
      </c>
      <c r="C74" s="17"/>
      <c r="D74" s="62"/>
      <c r="E74" s="63"/>
      <c r="F74" s="63"/>
      <c r="G74" s="63"/>
      <c r="H74" s="63"/>
      <c r="I74" s="64"/>
    </row>
  </sheetData>
  <sheetProtection algorithmName="SHA-512" hashValue="c4AggYM3Ru3EBAJafznmfdfgMvOhgs4NkZ+dN6Xayq5XUzHsqAqAt5FMZF7A+FexzrFPyXj3To6TXd0LtA6EGg==" saltValue="jHqTsmQoFYor4vqWNfGSrA==" spinCount="100000" sheet="1" objects="1" scenarios="1"/>
  <mergeCells count="28">
    <mergeCell ref="B54:D54"/>
    <mergeCell ref="D70:I70"/>
    <mergeCell ref="D71:I71"/>
    <mergeCell ref="D72:I72"/>
    <mergeCell ref="D73:I73"/>
    <mergeCell ref="F66:G66"/>
    <mergeCell ref="F64:G64"/>
    <mergeCell ref="F59:G59"/>
    <mergeCell ref="F60:G60"/>
    <mergeCell ref="F61:G61"/>
    <mergeCell ref="F62:G62"/>
    <mergeCell ref="F63:G63"/>
    <mergeCell ref="D74:I74"/>
    <mergeCell ref="B67:D67"/>
    <mergeCell ref="D10:I10"/>
    <mergeCell ref="D11:I11"/>
    <mergeCell ref="D12:I12"/>
    <mergeCell ref="D13:I13"/>
    <mergeCell ref="D14:I14"/>
    <mergeCell ref="D15:I15"/>
    <mergeCell ref="C64:D64"/>
    <mergeCell ref="C66:D66"/>
    <mergeCell ref="B18:I19"/>
    <mergeCell ref="C59:D59"/>
    <mergeCell ref="C60:D60"/>
    <mergeCell ref="C61:D61"/>
    <mergeCell ref="C62:D62"/>
    <mergeCell ref="C63:D63"/>
  </mergeCells>
  <pageMargins left="0.25" right="0.25" top="0.75" bottom="0.75" header="0.3" footer="0.3"/>
  <pageSetup paperSize="8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5b inschrijfbiljet bouwstromen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Reus</dc:creator>
  <cp:lastModifiedBy>hwijng</cp:lastModifiedBy>
  <cp:lastPrinted>2018-02-21T10:16:12Z</cp:lastPrinted>
  <dcterms:created xsi:type="dcterms:W3CDTF">2018-02-21T09:12:58Z</dcterms:created>
  <dcterms:modified xsi:type="dcterms:W3CDTF">2022-11-22T15:01:26Z</dcterms:modified>
</cp:coreProperties>
</file>