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9"/>
  <workbookPr defaultThemeVersion="124226"/>
  <mc:AlternateContent xmlns:mc="http://schemas.openxmlformats.org/markup-compatibility/2006">
    <mc:Choice Requires="x15">
      <x15ac:absPath xmlns:x15ac="http://schemas.microsoft.com/office/spreadsheetml/2010/11/ac" url="C:\OneDrive\OneDrive - Aeres Groep\prive bestanden\EA LIS\Tender documenten\"/>
    </mc:Choice>
  </mc:AlternateContent>
  <xr:revisionPtr revIDLastSave="41" documentId="14_{E87C1176-848D-4637-ABE9-FFA1EC6F33A7}" xr6:coauthVersionLast="36" xr6:coauthVersionMax="36" xr10:uidLastSave="{A5376B73-D87B-40B0-B3D4-7014D2651489}"/>
  <bookViews>
    <workbookView xWindow="0" yWindow="0" windowWidth="21570" windowHeight="7380" activeTab="1" xr2:uid="{00000000-000D-0000-FFFF-FFFF00000000}"/>
  </bookViews>
  <sheets>
    <sheet name="invulinstructie" sheetId="6" r:id="rId1"/>
    <sheet name="Calculatieblad" sheetId="5" r:id="rId2"/>
  </sheets>
  <definedNames>
    <definedName name="_xlnm.Print_Area" localSheetId="1">Calculatieblad!$A$1:$E$33</definedName>
  </definedNames>
  <calcPr calcId="191028"/>
</workbook>
</file>

<file path=xl/calcChain.xml><?xml version="1.0" encoding="utf-8"?>
<calcChain xmlns="http://schemas.openxmlformats.org/spreadsheetml/2006/main">
  <c r="B21" i="5" l="1"/>
  <c r="B30" i="5" l="1"/>
  <c r="B15" i="5"/>
  <c r="B32" i="5" l="1"/>
</calcChain>
</file>

<file path=xl/sharedStrings.xml><?xml version="1.0" encoding="utf-8"?>
<sst xmlns="http://schemas.openxmlformats.org/spreadsheetml/2006/main" count="37" uniqueCount="36">
  <si>
    <t>Invulinstructie Calculatieblad</t>
  </si>
  <si>
    <t>De licht blauwe velden zijn bedoeld voor Opdrachtnemer om in te vullen</t>
  </si>
  <si>
    <t xml:space="preserve">Alle licht blauwe velden dienen ingevuld te worden. Indien deze vlakken niet worden ingevuld wordt dit beoordeeld als K.O. en wordt de inschrijving ter zijde gelegd. </t>
  </si>
  <si>
    <t>De groene vlakken zijn vrij in te vullen indien van toepassing</t>
  </si>
  <si>
    <t xml:space="preserve">Bijlage 5 Calculatieblad </t>
  </si>
  <si>
    <t>Toelichting: Het is Inschrijvers toegestaan om regels toe te voegen om kosten te benoemen die niet op één van de bestaande regels ingevuld kunnen worden.</t>
  </si>
  <si>
    <t>Initieel Implementatie (eenmalige kosten)</t>
  </si>
  <si>
    <t>Kosten incl. BTW</t>
  </si>
  <si>
    <t>Toelichting / Onderbouwing kosten</t>
  </si>
  <si>
    <t>Projectbegeleiding inrichting LIS en bedrijfsklaar opleveren</t>
  </si>
  <si>
    <t>Projectbegeleiding en consultancy harmonisatie werkprocessen (incl. realiseren koppelingen conform bijlage 10)</t>
  </si>
  <si>
    <t>Conventeren en migreren data (vanuit Eduarte) + testen</t>
  </si>
  <si>
    <t>Opleiding / training / scholing / nazorg</t>
  </si>
  <si>
    <t>Vrij in te vullen indien van toepassing</t>
  </si>
  <si>
    <t>Totaal eenmalige implementatiekosten inclusief BTW</t>
  </si>
  <si>
    <t>LIS licentie jaarlijks*</t>
  </si>
  <si>
    <t>Licentie omschrijving</t>
  </si>
  <si>
    <t>Tarief incl. BTW per jaar per leerling</t>
  </si>
  <si>
    <t>Aantal leerlingen</t>
  </si>
  <si>
    <t>Aantal jaar</t>
  </si>
  <si>
    <t>Licenties per leerling per jaar vanaf schooljaar 2024/2025</t>
  </si>
  <si>
    <t>Totaal licentiekosten over 4 jaar inclusief BTW</t>
  </si>
  <si>
    <t>Uurtarieven - kosten na livegang (projecten en wijzigingen)</t>
  </si>
  <si>
    <t>Tarief incl. BTW per uur</t>
  </si>
  <si>
    <t>Fictief aantal uren</t>
  </si>
  <si>
    <t>Uurtarief senior consultancyuren*</t>
  </si>
  <si>
    <t>Uurtarief junior consultancyuren*</t>
  </si>
  <si>
    <t xml:space="preserve">Uurtarief Realisatie nieuwe koppelingen  voor  applicaties </t>
  </si>
  <si>
    <t>Totaal meerwerkuren inclusief BTW</t>
  </si>
  <si>
    <t>Totale inschrijfsom project inclusief BTW</t>
  </si>
  <si>
    <t>Indien bepaalde regels niet van toepassing zijn, dan hoeven deze niet ingevuld te worden. Alle kosten die betrekking hebben op de opdracht zoals omschreven in het aanbestedingsdocument en het PvE dienen te zijn opgenomen.</t>
  </si>
  <si>
    <t xml:space="preserve">* De minimale werkelijke inschrijfprijs is € 121.000 (incl.BTW) en de maximale werkelijke prijs voor de implementatie mag niet meer bedragen dan € 242.000 ( incl.BTW) </t>
  </si>
  <si>
    <t>* De maximale werkelijke prijs voor de licentiekosten per student per jaar mag niet meer bedragen dan € 31,00 (incl. BTW) of minder zijn € 18,- (incl BTW)</t>
  </si>
  <si>
    <t xml:space="preserve">*Er geldt een mimimum uurtarief voor de junior consultant van €79 incl. BTW en als maximum €133 incl. BTW. Voor de senior consultant is het mimimum uurtarief € 91 incl. BTW.  Er geldt een maximum van €169 incl. BTW. </t>
  </si>
  <si>
    <t>* Meerwerk kan alleen in opdracht van Opdrachtgever uitgevoerd worden en alleen na akkoord van Opdrachtgever gefactureerd worden het uurtarief is onderhevig aan indexactie, voor spelregels omtrent indexeren zie paragraaf 1.7 van het aanbestedings document.</t>
  </si>
  <si>
    <t xml:space="preserve">Naam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</si>
</sst>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0"/>
      <name val="Arial"/>
    </font>
    <font>
      <sz val="10"/>
      <name val="Arial"/>
      <family val="2"/>
    </font>
    <font>
      <sz val="10"/>
      <name val="Verdana"/>
      <family val="2"/>
    </font>
    <font>
      <i/>
      <u/>
      <sz val="10"/>
      <name val="Verdana"/>
      <family val="2"/>
    </font>
    <font>
      <b/>
      <sz val="12"/>
      <name val="Arial"/>
      <family val="2"/>
    </font>
    <font>
      <sz val="12"/>
      <color theme="1"/>
      <name val="Arial"/>
      <family val="2"/>
    </font>
    <font>
      <sz val="12"/>
      <color theme="1"/>
      <name val="Calibri"/>
      <family val="2"/>
      <scheme val="minor"/>
    </font>
    <font>
      <sz val="12"/>
      <name val="Arial"/>
      <family val="2"/>
    </font>
    <font>
      <b/>
      <sz val="10"/>
      <name val="Arial"/>
      <family val="2"/>
    </font>
    <font>
      <b/>
      <u/>
      <sz val="11"/>
      <color theme="1"/>
      <name val="Arial"/>
      <family val="2"/>
    </font>
    <font>
      <b/>
      <u/>
      <sz val="10"/>
      <color theme="0"/>
      <name val="Arial"/>
      <family val="2"/>
    </font>
    <font>
      <b/>
      <u/>
      <sz val="10"/>
      <color theme="1"/>
      <name val="Arial"/>
      <family val="2"/>
    </font>
    <font>
      <i/>
      <sz val="10"/>
      <name val="Arial"/>
      <family val="2"/>
    </font>
  </fonts>
  <fills count="9">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000000"/>
      </left>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76">
    <xf numFmtId="0" fontId="0" fillId="0" borderId="0" xfId="0"/>
    <xf numFmtId="0" fontId="4" fillId="0" borderId="0" xfId="0" applyFont="1"/>
    <xf numFmtId="0" fontId="5" fillId="0" borderId="0" xfId="0" applyFont="1"/>
    <xf numFmtId="0" fontId="6" fillId="0" borderId="0" xfId="0" applyFont="1"/>
    <xf numFmtId="0" fontId="0" fillId="4" borderId="0" xfId="0" applyFill="1"/>
    <xf numFmtId="0" fontId="7" fillId="4" borderId="0" xfId="0" applyFont="1" applyFill="1"/>
    <xf numFmtId="0" fontId="7" fillId="0" borderId="0" xfId="0" applyFont="1"/>
    <xf numFmtId="0" fontId="5" fillId="8" borderId="0" xfId="0" applyFont="1" applyFill="1"/>
    <xf numFmtId="44" fontId="1" fillId="4" borderId="1" xfId="1" applyFont="1" applyFill="1" applyBorder="1" applyAlignment="1" applyProtection="1">
      <alignment vertical="center"/>
      <protection locked="0"/>
    </xf>
    <xf numFmtId="44" fontId="1" fillId="8" borderId="1" xfId="1" applyFont="1" applyFill="1" applyBorder="1" applyAlignment="1" applyProtection="1">
      <alignment vertical="center"/>
      <protection locked="0"/>
    </xf>
    <xf numFmtId="44" fontId="1" fillId="8" borderId="14" xfId="1" applyFont="1" applyFill="1" applyBorder="1" applyAlignment="1" applyProtection="1">
      <alignment vertical="center"/>
      <protection locked="0"/>
    </xf>
    <xf numFmtId="0" fontId="12" fillId="8" borderId="11" xfId="0" applyFont="1" applyFill="1" applyBorder="1" applyAlignment="1" applyProtection="1">
      <alignment vertical="center"/>
      <protection locked="0"/>
    </xf>
    <xf numFmtId="0" fontId="12" fillId="8" borderId="13" xfId="0" applyFont="1" applyFill="1" applyBorder="1" applyAlignment="1" applyProtection="1">
      <alignment vertical="center"/>
      <protection locked="0"/>
    </xf>
    <xf numFmtId="0" fontId="1" fillId="8" borderId="1" xfId="0" applyFont="1" applyFill="1" applyBorder="1" applyAlignment="1" applyProtection="1">
      <alignment vertical="center"/>
      <protection locked="0"/>
    </xf>
    <xf numFmtId="0" fontId="4" fillId="0" borderId="0" xfId="0" applyFont="1" applyAlignment="1" applyProtection="1">
      <alignment vertical="center"/>
    </xf>
    <xf numFmtId="0" fontId="8" fillId="0" borderId="0" xfId="0" applyFont="1" applyAlignment="1" applyProtection="1">
      <alignment vertical="top"/>
    </xf>
    <xf numFmtId="0" fontId="1" fillId="0" borderId="0" xfId="0" applyFont="1" applyAlignment="1" applyProtection="1">
      <alignment wrapText="1"/>
    </xf>
    <xf numFmtId="0" fontId="1" fillId="0" borderId="0" xfId="0" applyFont="1" applyAlignment="1" applyProtection="1">
      <alignment horizontal="center" vertical="center" wrapText="1"/>
    </xf>
    <xf numFmtId="0" fontId="2" fillId="0" borderId="0" xfId="0" applyFont="1" applyAlignment="1" applyProtection="1">
      <alignment horizontal="center" vertical="center" wrapText="1"/>
    </xf>
    <xf numFmtId="0" fontId="2" fillId="0" borderId="0" xfId="0" applyFont="1" applyAlignment="1" applyProtection="1">
      <alignment wrapText="1"/>
    </xf>
    <xf numFmtId="0" fontId="0" fillId="0" borderId="0" xfId="0" applyAlignment="1" applyProtection="1">
      <alignment wrapText="1"/>
    </xf>
    <xf numFmtId="0" fontId="1" fillId="0" borderId="0" xfId="0" applyFont="1" applyProtection="1"/>
    <xf numFmtId="0" fontId="9" fillId="0" borderId="0" xfId="0" applyFont="1" applyProtection="1"/>
    <xf numFmtId="0" fontId="1" fillId="0" borderId="0" xfId="0" applyFont="1" applyAlignment="1" applyProtection="1">
      <alignment horizontal="center" vertical="center"/>
    </xf>
    <xf numFmtId="0" fontId="2" fillId="0" borderId="0" xfId="0" applyFont="1" applyAlignment="1" applyProtection="1">
      <alignment horizontal="center" vertical="center"/>
    </xf>
    <xf numFmtId="0" fontId="2" fillId="0" borderId="0" xfId="0" applyFont="1" applyProtection="1"/>
    <xf numFmtId="0" fontId="0" fillId="0" borderId="0" xfId="0" applyProtection="1"/>
    <xf numFmtId="0" fontId="1" fillId="5" borderId="0" xfId="0" applyFont="1" applyFill="1" applyProtection="1"/>
    <xf numFmtId="0" fontId="11" fillId="5" borderId="0" xfId="0" applyFont="1" applyFill="1" applyProtection="1"/>
    <xf numFmtId="0" fontId="1" fillId="5" borderId="0" xfId="0" applyFont="1" applyFill="1" applyAlignment="1" applyProtection="1">
      <alignment horizontal="center" vertical="center"/>
    </xf>
    <xf numFmtId="0" fontId="8" fillId="5" borderId="0" xfId="0" applyFont="1" applyFill="1" applyProtection="1"/>
    <xf numFmtId="0" fontId="11" fillId="0" borderId="0" xfId="0" applyFont="1" applyProtection="1"/>
    <xf numFmtId="0" fontId="10" fillId="3" borderId="6" xfId="0" applyFont="1" applyFill="1" applyBorder="1" applyAlignment="1" applyProtection="1">
      <alignment vertical="center"/>
    </xf>
    <xf numFmtId="0" fontId="10" fillId="3" borderId="7" xfId="0" applyFont="1" applyFill="1" applyBorder="1" applyAlignment="1" applyProtection="1">
      <alignment vertical="center"/>
    </xf>
    <xf numFmtId="0" fontId="1" fillId="0" borderId="9" xfId="0" applyFont="1" applyBorder="1" applyAlignment="1" applyProtection="1">
      <alignment vertical="center"/>
    </xf>
    <xf numFmtId="0" fontId="1" fillId="0" borderId="11" xfId="0" applyFont="1" applyBorder="1" applyAlignment="1" applyProtection="1">
      <alignment vertical="center"/>
    </xf>
    <xf numFmtId="44" fontId="1" fillId="0" borderId="0" xfId="1" applyFont="1" applyFill="1" applyBorder="1" applyProtection="1"/>
    <xf numFmtId="44" fontId="1" fillId="0" borderId="0" xfId="1" applyFont="1" applyBorder="1" applyProtection="1"/>
    <xf numFmtId="44" fontId="8" fillId="0" borderId="5" xfId="1" applyFont="1" applyFill="1" applyBorder="1" applyAlignment="1" applyProtection="1">
      <alignment vertical="center"/>
    </xf>
    <xf numFmtId="0" fontId="10" fillId="3" borderId="2" xfId="0" applyFont="1" applyFill="1" applyBorder="1" applyAlignment="1" applyProtection="1">
      <alignment vertical="center"/>
    </xf>
    <xf numFmtId="0" fontId="10" fillId="3" borderId="4" xfId="0" applyFont="1" applyFill="1" applyBorder="1" applyAlignment="1" applyProtection="1">
      <alignment vertical="center"/>
    </xf>
    <xf numFmtId="0" fontId="10" fillId="3" borderId="1" xfId="0" applyFont="1" applyFill="1" applyBorder="1" applyAlignment="1" applyProtection="1">
      <alignment vertical="center"/>
    </xf>
    <xf numFmtId="0" fontId="10" fillId="3" borderId="1" xfId="0" applyFont="1" applyFill="1" applyBorder="1" applyAlignment="1" applyProtection="1">
      <alignment horizontal="center" vertical="center"/>
    </xf>
    <xf numFmtId="0" fontId="1" fillId="6" borderId="1" xfId="0" applyFont="1" applyFill="1" applyBorder="1" applyAlignment="1" applyProtection="1">
      <alignment vertical="center"/>
    </xf>
    <xf numFmtId="0" fontId="1" fillId="6" borderId="1" xfId="0" applyFont="1" applyFill="1" applyBorder="1" applyAlignment="1" applyProtection="1">
      <alignment horizontal="center" vertical="center"/>
    </xf>
    <xf numFmtId="0" fontId="1" fillId="7" borderId="0" xfId="0" applyFont="1" applyFill="1" applyProtection="1"/>
    <xf numFmtId="0" fontId="1" fillId="6" borderId="0" xfId="0" applyFont="1" applyFill="1" applyProtection="1"/>
    <xf numFmtId="0" fontId="3" fillId="0" borderId="0" xfId="0" applyFont="1" applyProtection="1"/>
    <xf numFmtId="0" fontId="8" fillId="0" borderId="0" xfId="0" applyFont="1" applyAlignment="1" applyProtection="1">
      <alignment horizontal="center"/>
    </xf>
    <xf numFmtId="0" fontId="10" fillId="3" borderId="18" xfId="0" applyFont="1" applyFill="1" applyBorder="1" applyAlignment="1" applyProtection="1">
      <alignment vertical="center"/>
    </xf>
    <xf numFmtId="0" fontId="1" fillId="0" borderId="17" xfId="0" applyFont="1" applyBorder="1" applyAlignment="1" applyProtection="1">
      <alignment vertical="center"/>
    </xf>
    <xf numFmtId="0" fontId="1" fillId="0" borderId="1" xfId="0" applyFont="1" applyBorder="1" applyAlignment="1" applyProtection="1">
      <alignment horizontal="center" vertical="center"/>
    </xf>
    <xf numFmtId="0" fontId="8" fillId="2" borderId="19" xfId="0" applyFont="1" applyFill="1" applyBorder="1" applyAlignment="1" applyProtection="1">
      <alignment horizontal="center" vertical="center"/>
    </xf>
    <xf numFmtId="0" fontId="4" fillId="2" borderId="0" xfId="0" applyFont="1" applyFill="1" applyAlignment="1" applyProtection="1">
      <alignment horizontal="center"/>
    </xf>
    <xf numFmtId="44" fontId="4" fillId="0" borderId="5" xfId="1" applyFont="1" applyFill="1" applyBorder="1" applyProtection="1"/>
    <xf numFmtId="44" fontId="4" fillId="0" borderId="0" xfId="0" applyNumberFormat="1" applyFont="1" applyProtection="1"/>
    <xf numFmtId="44" fontId="1" fillId="6" borderId="0" xfId="0" applyNumberFormat="1" applyFont="1" applyFill="1" applyProtection="1"/>
    <xf numFmtId="0" fontId="0" fillId="0" borderId="0" xfId="0" applyAlignment="1" applyProtection="1">
      <alignment horizontal="center" vertical="center"/>
    </xf>
    <xf numFmtId="0" fontId="8" fillId="4" borderId="0" xfId="0" applyFont="1" applyFill="1" applyAlignment="1" applyProtection="1">
      <alignment vertical="center"/>
      <protection locked="0"/>
    </xf>
    <xf numFmtId="0" fontId="1" fillId="5" borderId="1" xfId="0" applyFont="1" applyFill="1" applyBorder="1" applyAlignment="1" applyProtection="1">
      <alignment wrapText="1"/>
    </xf>
    <xf numFmtId="44" fontId="1" fillId="6" borderId="0" xfId="1" applyFont="1" applyFill="1" applyBorder="1" applyProtection="1"/>
    <xf numFmtId="0" fontId="1" fillId="6" borderId="0" xfId="0" applyFont="1" applyFill="1" applyAlignment="1" applyProtection="1">
      <alignment horizontal="center" vertical="center"/>
    </xf>
    <xf numFmtId="0" fontId="8" fillId="2" borderId="20" xfId="0" applyFont="1" applyFill="1" applyBorder="1" applyAlignment="1" applyProtection="1">
      <alignment horizontal="center" vertical="center"/>
    </xf>
    <xf numFmtId="0" fontId="1" fillId="0" borderId="0" xfId="0" applyFont="1" applyBorder="1" applyAlignment="1" applyProtection="1">
      <alignment horizontal="center" vertical="center"/>
    </xf>
    <xf numFmtId="0" fontId="1" fillId="5" borderId="21" xfId="0" applyFont="1" applyFill="1" applyBorder="1" applyAlignment="1" applyProtection="1">
      <alignment vertical="center" wrapText="1"/>
    </xf>
    <xf numFmtId="44" fontId="1" fillId="6" borderId="1" xfId="1" applyFont="1" applyFill="1" applyBorder="1" applyAlignment="1" applyProtection="1">
      <alignment vertical="center"/>
      <protection locked="0"/>
    </xf>
    <xf numFmtId="0" fontId="1" fillId="8" borderId="15" xfId="0" applyFont="1" applyFill="1" applyBorder="1" applyAlignment="1" applyProtection="1">
      <alignment horizontal="center" vertical="center" wrapText="1"/>
      <protection locked="0"/>
    </xf>
    <xf numFmtId="0" fontId="1" fillId="8" borderId="16" xfId="0" applyFont="1" applyFill="1" applyBorder="1" applyAlignment="1" applyProtection="1">
      <alignment vertical="center" wrapText="1"/>
      <protection locked="0"/>
    </xf>
    <xf numFmtId="0" fontId="10" fillId="3" borderId="7" xfId="0" applyFont="1" applyFill="1" applyBorder="1" applyAlignment="1" applyProtection="1">
      <alignment horizontal="center" vertical="center"/>
    </xf>
    <xf numFmtId="0" fontId="1" fillId="0" borderId="8" xfId="0" applyFont="1" applyBorder="1" applyAlignment="1" applyProtection="1">
      <alignment horizontal="center"/>
    </xf>
    <xf numFmtId="0" fontId="1" fillId="8" borderId="3" xfId="0" applyFont="1" applyFill="1" applyBorder="1" applyAlignment="1" applyProtection="1">
      <alignment horizontal="center" vertical="center" wrapText="1"/>
      <protection locked="0"/>
    </xf>
    <xf numFmtId="0" fontId="1" fillId="8" borderId="10" xfId="0" applyFont="1" applyFill="1" applyBorder="1" applyAlignment="1" applyProtection="1">
      <alignment vertical="center" wrapText="1"/>
      <protection locked="0"/>
    </xf>
    <xf numFmtId="0" fontId="1" fillId="8" borderId="2" xfId="0" applyFont="1" applyFill="1" applyBorder="1" applyAlignment="1" applyProtection="1">
      <alignment horizontal="center" vertical="center" wrapText="1"/>
      <protection locked="0"/>
    </xf>
    <xf numFmtId="0" fontId="1" fillId="8" borderId="12" xfId="0" applyFont="1" applyFill="1" applyBorder="1" applyAlignment="1" applyProtection="1">
      <alignment vertical="center" wrapText="1"/>
      <protection locked="0"/>
    </xf>
    <xf numFmtId="0" fontId="1" fillId="5" borderId="17" xfId="0" applyFont="1" applyFill="1" applyBorder="1" applyAlignment="1" applyProtection="1">
      <alignment vertical="top" wrapText="1"/>
    </xf>
    <xf numFmtId="0" fontId="1" fillId="8" borderId="12" xfId="0" applyFont="1" applyFill="1" applyBorder="1" applyAlignment="1" applyProtection="1">
      <alignment horizontal="center" vertical="center" wrapText="1"/>
      <protection locked="0"/>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33E18-2AF8-4224-AD3C-FAAD8AE7D698}">
  <sheetPr>
    <tabColor rgb="FF92D050"/>
  </sheetPr>
  <dimension ref="A1:X6"/>
  <sheetViews>
    <sheetView workbookViewId="0">
      <selection activeCell="B5" sqref="B5"/>
    </sheetView>
  </sheetViews>
  <sheetFormatPr defaultRowHeight="12.75" x14ac:dyDescent="0.2"/>
  <cols>
    <col min="1" max="1" width="3.140625" customWidth="1"/>
  </cols>
  <sheetData>
    <row r="1" spans="1:24" ht="15.75" x14ac:dyDescent="0.25">
      <c r="A1" s="1" t="s">
        <v>0</v>
      </c>
      <c r="B1" s="1"/>
      <c r="C1" s="1"/>
      <c r="D1" s="1"/>
    </row>
    <row r="3" spans="1:24" ht="15" x14ac:dyDescent="0.2">
      <c r="A3" s="5">
        <v>1</v>
      </c>
      <c r="B3" s="5" t="s">
        <v>1</v>
      </c>
      <c r="C3" s="5"/>
      <c r="D3" s="5"/>
      <c r="E3" s="5"/>
      <c r="F3" s="5"/>
      <c r="G3" s="5"/>
      <c r="H3" s="5"/>
      <c r="I3" s="5"/>
      <c r="J3" s="6"/>
      <c r="K3" s="6"/>
      <c r="L3" s="6"/>
      <c r="M3" s="6"/>
      <c r="N3" s="6"/>
      <c r="O3" s="6"/>
      <c r="P3" s="6"/>
      <c r="Q3" s="6"/>
    </row>
    <row r="4" spans="1:24" ht="15" x14ac:dyDescent="0.2">
      <c r="A4" s="5">
        <v>2</v>
      </c>
      <c r="B4" s="5" t="s">
        <v>2</v>
      </c>
      <c r="C4" s="5"/>
      <c r="D4" s="5"/>
      <c r="E4" s="5"/>
      <c r="F4" s="5"/>
      <c r="G4" s="5"/>
      <c r="H4" s="5"/>
      <c r="I4" s="5"/>
      <c r="J4" s="5"/>
      <c r="K4" s="5"/>
      <c r="L4" s="5"/>
      <c r="M4" s="5"/>
      <c r="N4" s="5"/>
      <c r="O4" s="5"/>
      <c r="P4" s="5"/>
      <c r="Q4" s="5"/>
      <c r="R4" s="4"/>
      <c r="S4" s="4"/>
    </row>
    <row r="5" spans="1:24" ht="15.75" x14ac:dyDescent="0.25">
      <c r="A5" s="7">
        <v>3</v>
      </c>
      <c r="B5" s="7" t="s">
        <v>3</v>
      </c>
      <c r="C5" s="7"/>
      <c r="D5" s="7"/>
      <c r="E5" s="7"/>
      <c r="F5" s="7"/>
      <c r="G5" s="7"/>
      <c r="H5" s="7"/>
      <c r="I5" s="2"/>
      <c r="J5" s="2"/>
      <c r="K5" s="2"/>
      <c r="L5" s="2"/>
      <c r="M5" s="2"/>
      <c r="N5" s="2"/>
      <c r="O5" s="2"/>
      <c r="P5" s="2"/>
      <c r="Q5" s="2"/>
      <c r="R5" s="2"/>
      <c r="S5" s="2"/>
      <c r="T5" s="3"/>
      <c r="U5" s="3"/>
      <c r="V5" s="3"/>
      <c r="W5" s="3"/>
      <c r="X5" s="3"/>
    </row>
    <row r="6" spans="1:24" ht="15" x14ac:dyDescent="0.2">
      <c r="A6" s="6"/>
      <c r="B6" s="6"/>
      <c r="C6" s="6"/>
      <c r="D6" s="6"/>
      <c r="E6" s="6"/>
      <c r="F6" s="6"/>
      <c r="G6" s="6"/>
      <c r="H6" s="6"/>
      <c r="I6" s="6"/>
      <c r="J6" s="6"/>
      <c r="K6" s="6"/>
      <c r="L6" s="6"/>
      <c r="M6" s="6"/>
      <c r="N6" s="6"/>
      <c r="O6" s="6"/>
      <c r="P6" s="6"/>
      <c r="Q6" s="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34"/>
  <sheetViews>
    <sheetView tabSelected="1" topLeftCell="A10" zoomScaleNormal="100" zoomScaleSheetLayoutView="100" workbookViewId="0">
      <selection activeCell="A2" sqref="A2"/>
    </sheetView>
  </sheetViews>
  <sheetFormatPr defaultRowHeight="12.75" x14ac:dyDescent="0.2"/>
  <cols>
    <col min="1" max="1" width="94" style="26" customWidth="1"/>
    <col min="2" max="2" width="27.28515625" style="26" customWidth="1"/>
    <col min="3" max="3" width="35.140625" style="26" customWidth="1"/>
    <col min="4" max="4" width="33.140625" style="26" customWidth="1"/>
    <col min="5" max="5" width="31.7109375" style="57" customWidth="1"/>
    <col min="6" max="6" width="12.140625" style="57" customWidth="1"/>
    <col min="7" max="10" width="13" style="26" customWidth="1"/>
    <col min="11" max="11" width="23.7109375" style="26" customWidth="1"/>
    <col min="12" max="16384" width="9.140625" style="26"/>
  </cols>
  <sheetData>
    <row r="1" spans="1:11" s="20" customFormat="1" ht="19.5" customHeight="1" x14ac:dyDescent="0.2">
      <c r="A1" s="14" t="s">
        <v>4</v>
      </c>
      <c r="B1" s="15"/>
      <c r="C1" s="15"/>
      <c r="D1" s="16"/>
      <c r="E1" s="17"/>
      <c r="F1" s="18"/>
      <c r="G1" s="19"/>
      <c r="H1" s="19"/>
      <c r="I1" s="19"/>
      <c r="J1" s="19"/>
    </row>
    <row r="2" spans="1:11" s="20" customFormat="1" ht="19.5" customHeight="1" x14ac:dyDescent="0.2">
      <c r="A2" s="58" t="s">
        <v>35</v>
      </c>
      <c r="B2" s="15"/>
      <c r="C2" s="15"/>
      <c r="D2" s="16"/>
      <c r="E2" s="17"/>
      <c r="F2" s="18"/>
      <c r="G2" s="19"/>
      <c r="H2" s="19"/>
      <c r="I2" s="19"/>
      <c r="J2" s="19"/>
    </row>
    <row r="3" spans="1:11" ht="15" x14ac:dyDescent="0.25">
      <c r="A3" s="21"/>
      <c r="B3" s="21"/>
      <c r="C3" s="21"/>
      <c r="D3" s="22"/>
      <c r="E3" s="23"/>
      <c r="F3" s="24"/>
      <c r="G3" s="25"/>
      <c r="H3" s="25"/>
      <c r="I3" s="25"/>
      <c r="J3" s="25"/>
    </row>
    <row r="4" spans="1:11" x14ac:dyDescent="0.2">
      <c r="A4" s="27" t="s">
        <v>5</v>
      </c>
      <c r="B4" s="27"/>
      <c r="C4" s="27"/>
      <c r="D4" s="28"/>
      <c r="E4" s="29"/>
      <c r="F4" s="24"/>
      <c r="G4" s="25"/>
      <c r="H4" s="25"/>
      <c r="I4" s="25"/>
      <c r="J4" s="25"/>
      <c r="K4" s="21"/>
    </row>
    <row r="5" spans="1:11" x14ac:dyDescent="0.2">
      <c r="A5" s="30" t="s">
        <v>30</v>
      </c>
      <c r="B5" s="27"/>
      <c r="C5" s="27"/>
      <c r="D5" s="28"/>
      <c r="E5" s="29"/>
      <c r="F5" s="24"/>
      <c r="G5" s="25"/>
      <c r="H5" s="25"/>
      <c r="I5" s="25"/>
      <c r="J5" s="25"/>
      <c r="K5" s="21"/>
    </row>
    <row r="6" spans="1:11" ht="13.5" thickBot="1" x14ac:dyDescent="0.25">
      <c r="A6" s="21"/>
      <c r="B6" s="21"/>
      <c r="C6" s="21"/>
      <c r="D6" s="31"/>
      <c r="E6" s="23"/>
      <c r="F6" s="24"/>
      <c r="G6" s="25"/>
      <c r="H6" s="25"/>
      <c r="I6" s="25"/>
      <c r="J6" s="25"/>
      <c r="K6" s="21"/>
    </row>
    <row r="7" spans="1:11" ht="30" customHeight="1" x14ac:dyDescent="0.2">
      <c r="A7" s="32" t="s">
        <v>6</v>
      </c>
      <c r="B7" s="33" t="s">
        <v>7</v>
      </c>
      <c r="C7" s="68" t="s">
        <v>8</v>
      </c>
      <c r="D7" s="69"/>
      <c r="E7" s="21"/>
      <c r="F7" s="25"/>
      <c r="G7" s="25"/>
      <c r="H7" s="25"/>
      <c r="I7" s="25"/>
      <c r="J7" s="25"/>
    </row>
    <row r="8" spans="1:11" ht="18.75" customHeight="1" x14ac:dyDescent="0.2">
      <c r="A8" s="34" t="s">
        <v>9</v>
      </c>
      <c r="B8" s="8"/>
      <c r="C8" s="70"/>
      <c r="D8" s="71"/>
      <c r="E8" s="21"/>
      <c r="F8" s="25"/>
      <c r="G8" s="25"/>
      <c r="H8" s="25"/>
      <c r="I8" s="25"/>
      <c r="J8" s="25"/>
    </row>
    <row r="9" spans="1:11" ht="18.75" customHeight="1" x14ac:dyDescent="0.2">
      <c r="A9" s="34" t="s">
        <v>10</v>
      </c>
      <c r="B9" s="8"/>
      <c r="C9" s="72"/>
      <c r="D9" s="75"/>
      <c r="E9" s="21"/>
      <c r="F9" s="25"/>
      <c r="G9" s="25"/>
      <c r="H9" s="25"/>
      <c r="I9" s="25"/>
      <c r="J9" s="25"/>
    </row>
    <row r="10" spans="1:11" ht="19.5" customHeight="1" x14ac:dyDescent="0.2">
      <c r="A10" s="35" t="s">
        <v>11</v>
      </c>
      <c r="B10" s="8"/>
      <c r="C10" s="72"/>
      <c r="D10" s="73"/>
      <c r="E10" s="21"/>
      <c r="F10" s="25"/>
      <c r="G10" s="25"/>
      <c r="H10" s="25"/>
      <c r="I10" s="25"/>
      <c r="J10" s="25"/>
    </row>
    <row r="11" spans="1:11" ht="19.5" customHeight="1" x14ac:dyDescent="0.2">
      <c r="A11" s="35" t="s">
        <v>12</v>
      </c>
      <c r="B11" s="8"/>
      <c r="C11" s="72"/>
      <c r="D11" s="73"/>
      <c r="E11" s="21"/>
      <c r="F11" s="25"/>
      <c r="G11" s="25"/>
      <c r="H11" s="25"/>
      <c r="I11" s="25"/>
      <c r="J11" s="25"/>
    </row>
    <row r="12" spans="1:11" ht="19.5" customHeight="1" x14ac:dyDescent="0.2">
      <c r="A12" s="11" t="s">
        <v>13</v>
      </c>
      <c r="B12" s="9">
        <v>0</v>
      </c>
      <c r="C12" s="72"/>
      <c r="D12" s="73"/>
      <c r="E12" s="21"/>
      <c r="F12" s="25"/>
      <c r="G12" s="25"/>
      <c r="H12" s="25"/>
      <c r="I12" s="25"/>
      <c r="J12" s="25"/>
    </row>
    <row r="13" spans="1:11" ht="19.5" customHeight="1" thickBot="1" x14ac:dyDescent="0.25">
      <c r="A13" s="12" t="s">
        <v>13</v>
      </c>
      <c r="B13" s="10">
        <v>0</v>
      </c>
      <c r="C13" s="66"/>
      <c r="D13" s="67"/>
      <c r="E13" s="21"/>
      <c r="F13" s="25"/>
      <c r="G13" s="25"/>
      <c r="H13" s="25"/>
      <c r="I13" s="25"/>
      <c r="J13" s="25"/>
    </row>
    <row r="14" spans="1:11" ht="13.5" thickBot="1" x14ac:dyDescent="0.25">
      <c r="A14" s="21"/>
      <c r="B14" s="36"/>
      <c r="C14" s="23"/>
      <c r="D14" s="37"/>
      <c r="E14" s="21"/>
      <c r="F14" s="25"/>
      <c r="G14" s="25"/>
      <c r="H14" s="25"/>
      <c r="I14" s="25"/>
      <c r="J14" s="25"/>
    </row>
    <row r="15" spans="1:11" ht="19.5" customHeight="1" thickBot="1" x14ac:dyDescent="0.25">
      <c r="A15" s="62" t="s">
        <v>14</v>
      </c>
      <c r="B15" s="38">
        <f>SUM(B8:B13)</f>
        <v>0</v>
      </c>
      <c r="C15" s="23"/>
      <c r="D15" s="37"/>
      <c r="E15" s="21"/>
      <c r="F15" s="25"/>
      <c r="G15" s="25"/>
      <c r="H15" s="25"/>
      <c r="I15" s="25"/>
      <c r="J15" s="25"/>
    </row>
    <row r="16" spans="1:11" ht="25.5" x14ac:dyDescent="0.2">
      <c r="A16" s="59" t="s">
        <v>31</v>
      </c>
      <c r="B16" s="60"/>
      <c r="C16" s="61"/>
      <c r="D16" s="37"/>
      <c r="E16" s="21"/>
      <c r="F16" s="25"/>
      <c r="G16" s="25"/>
      <c r="H16" s="25"/>
      <c r="I16" s="25"/>
      <c r="J16" s="25"/>
    </row>
    <row r="17" spans="1:10" x14ac:dyDescent="0.2">
      <c r="A17" s="21"/>
      <c r="B17" s="21"/>
      <c r="C17" s="21"/>
      <c r="D17" s="21"/>
      <c r="E17" s="23"/>
      <c r="F17" s="24"/>
      <c r="G17" s="25"/>
      <c r="H17" s="25"/>
      <c r="I17" s="25"/>
      <c r="J17" s="25"/>
    </row>
    <row r="18" spans="1:10" ht="30" customHeight="1" x14ac:dyDescent="0.2">
      <c r="A18" s="39" t="s">
        <v>15</v>
      </c>
      <c r="B18" s="40" t="s">
        <v>16</v>
      </c>
      <c r="C18" s="41" t="s">
        <v>17</v>
      </c>
      <c r="D18" s="42" t="s">
        <v>18</v>
      </c>
      <c r="E18" s="42" t="s">
        <v>19</v>
      </c>
      <c r="F18" s="25"/>
      <c r="G18" s="25"/>
      <c r="H18" s="25"/>
      <c r="I18" s="25"/>
      <c r="J18" s="25"/>
    </row>
    <row r="19" spans="1:10" ht="19.5" customHeight="1" x14ac:dyDescent="0.2">
      <c r="A19" s="43" t="s">
        <v>20</v>
      </c>
      <c r="B19" s="13"/>
      <c r="C19" s="8"/>
      <c r="D19" s="44">
        <v>5500</v>
      </c>
      <c r="E19" s="44">
        <v>4</v>
      </c>
      <c r="F19" s="25"/>
      <c r="G19" s="25"/>
      <c r="H19" s="25"/>
      <c r="I19" s="25"/>
      <c r="J19" s="25"/>
    </row>
    <row r="20" spans="1:10" ht="26.25" thickBot="1" x14ac:dyDescent="0.25">
      <c r="A20" s="59" t="s">
        <v>32</v>
      </c>
      <c r="B20" s="45"/>
      <c r="C20" s="46"/>
      <c r="D20" s="21"/>
      <c r="E20" s="23"/>
      <c r="F20" s="24"/>
      <c r="G20" s="47"/>
      <c r="H20" s="25"/>
      <c r="I20" s="25"/>
      <c r="J20" s="25"/>
    </row>
    <row r="21" spans="1:10" ht="19.5" customHeight="1" thickBot="1" x14ac:dyDescent="0.25">
      <c r="A21" s="52" t="s">
        <v>21</v>
      </c>
      <c r="B21" s="38">
        <f>SUM(C19*D19*E19)</f>
        <v>0</v>
      </c>
      <c r="C21" s="21"/>
      <c r="D21" s="21"/>
      <c r="E21" s="23"/>
      <c r="F21" s="24"/>
      <c r="G21" s="47"/>
      <c r="H21" s="25"/>
      <c r="I21" s="25"/>
      <c r="J21" s="25"/>
    </row>
    <row r="22" spans="1:10" x14ac:dyDescent="0.2">
      <c r="A22" s="48"/>
      <c r="B22" s="36"/>
      <c r="C22" s="21"/>
      <c r="D22" s="21"/>
      <c r="E22" s="23"/>
      <c r="F22" s="24"/>
      <c r="G22" s="47"/>
      <c r="H22" s="25"/>
      <c r="I22" s="25"/>
      <c r="J22" s="25"/>
    </row>
    <row r="23" spans="1:10" x14ac:dyDescent="0.2">
      <c r="A23" s="21"/>
      <c r="B23" s="36"/>
      <c r="C23" s="21"/>
      <c r="D23" s="21"/>
      <c r="E23" s="23"/>
      <c r="F23" s="24"/>
      <c r="G23" s="47"/>
      <c r="H23" s="25"/>
      <c r="I23" s="25"/>
      <c r="J23" s="25"/>
    </row>
    <row r="24" spans="1:10" ht="30" customHeight="1" x14ac:dyDescent="0.2">
      <c r="A24" s="49" t="s">
        <v>22</v>
      </c>
      <c r="B24" s="41" t="s">
        <v>23</v>
      </c>
      <c r="C24" s="42" t="s">
        <v>24</v>
      </c>
      <c r="D24" s="21"/>
      <c r="E24" s="21"/>
      <c r="F24" s="25"/>
      <c r="G24" s="25"/>
      <c r="H24" s="25"/>
    </row>
    <row r="25" spans="1:10" ht="19.5" customHeight="1" x14ac:dyDescent="0.2">
      <c r="A25" s="50" t="s">
        <v>25</v>
      </c>
      <c r="B25" s="8"/>
      <c r="C25" s="51">
        <v>100</v>
      </c>
      <c r="D25" s="21"/>
      <c r="E25" s="21"/>
      <c r="F25" s="25"/>
      <c r="G25" s="25"/>
      <c r="H25" s="25"/>
    </row>
    <row r="26" spans="1:10" ht="19.5" customHeight="1" x14ac:dyDescent="0.2">
      <c r="A26" s="50" t="s">
        <v>26</v>
      </c>
      <c r="B26" s="8"/>
      <c r="C26" s="51">
        <v>100</v>
      </c>
      <c r="D26" s="21"/>
      <c r="E26" s="21"/>
      <c r="F26" s="25"/>
      <c r="G26" s="25"/>
      <c r="H26" s="25"/>
    </row>
    <row r="27" spans="1:10" ht="19.5" customHeight="1" x14ac:dyDescent="0.2">
      <c r="A27" s="50" t="s">
        <v>27</v>
      </c>
      <c r="B27" s="8"/>
      <c r="C27" s="51">
        <v>100</v>
      </c>
      <c r="D27" s="21"/>
      <c r="E27" s="21"/>
      <c r="F27" s="25"/>
      <c r="G27" s="25"/>
      <c r="H27" s="25"/>
    </row>
    <row r="28" spans="1:10" ht="30.75" customHeight="1" x14ac:dyDescent="0.2">
      <c r="A28" s="64" t="s">
        <v>33</v>
      </c>
      <c r="B28" s="65"/>
      <c r="C28" s="63"/>
      <c r="D28" s="21"/>
      <c r="E28" s="21"/>
      <c r="F28" s="25"/>
      <c r="G28" s="25"/>
      <c r="H28" s="25"/>
    </row>
    <row r="29" spans="1:10" ht="39" customHeight="1" thickBot="1" x14ac:dyDescent="0.25">
      <c r="A29" s="74" t="s">
        <v>34</v>
      </c>
      <c r="B29" s="21"/>
      <c r="C29" s="21"/>
      <c r="D29" s="21"/>
      <c r="E29" s="23"/>
      <c r="F29" s="24"/>
      <c r="G29" s="47"/>
      <c r="H29" s="25"/>
      <c r="I29" s="25"/>
      <c r="J29" s="25"/>
    </row>
    <row r="30" spans="1:10" ht="19.5" customHeight="1" thickBot="1" x14ac:dyDescent="0.25">
      <c r="A30" s="52" t="s">
        <v>28</v>
      </c>
      <c r="B30" s="38">
        <f>SUM(B25*C25)+(B26*C26)+(B27*C27)</f>
        <v>0</v>
      </c>
      <c r="C30" s="21"/>
      <c r="D30" s="21"/>
      <c r="E30" s="23"/>
      <c r="F30" s="24"/>
      <c r="G30" s="47"/>
      <c r="H30" s="25"/>
      <c r="I30" s="25"/>
      <c r="J30" s="25"/>
    </row>
    <row r="31" spans="1:10" ht="13.5" thickBot="1" x14ac:dyDescent="0.25">
      <c r="A31" s="48"/>
      <c r="B31" s="36"/>
      <c r="C31" s="21"/>
      <c r="D31" s="21"/>
      <c r="E31" s="23"/>
      <c r="F31" s="24"/>
      <c r="G31" s="47"/>
      <c r="H31" s="25"/>
      <c r="I31" s="25"/>
      <c r="J31" s="25"/>
    </row>
    <row r="32" spans="1:10" ht="16.5" thickBot="1" x14ac:dyDescent="0.3">
      <c r="A32" s="53" t="s">
        <v>29</v>
      </c>
      <c r="B32" s="54">
        <f>SUM(B15+B21+B30)</f>
        <v>0</v>
      </c>
      <c r="C32" s="55"/>
      <c r="D32" s="21"/>
      <c r="E32" s="23"/>
      <c r="F32" s="24"/>
      <c r="G32" s="47"/>
      <c r="H32" s="25"/>
      <c r="I32" s="25"/>
      <c r="J32" s="25"/>
    </row>
    <row r="33" spans="1:10" x14ac:dyDescent="0.2">
      <c r="A33" s="21"/>
      <c r="B33" s="56"/>
      <c r="C33" s="21"/>
      <c r="D33" s="21"/>
      <c r="E33" s="23"/>
    </row>
    <row r="34" spans="1:10" x14ac:dyDescent="0.2">
      <c r="A34" s="25"/>
      <c r="B34" s="25"/>
      <c r="C34" s="25"/>
      <c r="D34" s="25"/>
      <c r="E34" s="24"/>
      <c r="F34" s="24"/>
      <c r="G34" s="25"/>
      <c r="H34" s="25"/>
      <c r="I34" s="25"/>
      <c r="J34" s="25"/>
    </row>
  </sheetData>
  <sheetProtection algorithmName="SHA-512" hashValue="xsMrKCSXGKEETlp4C4ucw32CUtnVgXVpMwa8JxzlJ3Lp9OxdM3ktJF6ELPrTWwfntogsOUkqKYP1KTC6o3+4oA==" saltValue="tuqK7LCMudycQ4z+ped8HQ==" spinCount="100000" sheet="1" selectLockedCells="1"/>
  <mergeCells count="7">
    <mergeCell ref="C13:D13"/>
    <mergeCell ref="C7:D7"/>
    <mergeCell ref="C8:D8"/>
    <mergeCell ref="C10:D10"/>
    <mergeCell ref="C11:D11"/>
    <mergeCell ref="C12:D12"/>
    <mergeCell ref="C9:D9"/>
  </mergeCells>
  <dataValidations count="4">
    <dataValidation type="decimal" allowBlank="1" showInputMessage="1" showErrorMessage="1" sqref="C19" xr:uid="{572498C7-D0D1-4486-96C5-A11EA619382E}">
      <formula1>18</formula1>
      <formula2>31</formula2>
    </dataValidation>
    <dataValidation type="whole" allowBlank="1" showInputMessage="1" showErrorMessage="1" sqref="B25" xr:uid="{F64F1BEA-9093-4415-803E-C0FD3F68DB87}">
      <formula1>79</formula1>
      <formula2>133</formula2>
    </dataValidation>
    <dataValidation type="whole" allowBlank="1" showInputMessage="1" showErrorMessage="1" sqref="B26" xr:uid="{DEDDE324-ADA0-4C09-999A-35DB3E658938}">
      <formula1>91</formula1>
      <formula2>169</formula2>
    </dataValidation>
    <dataValidation type="whole" allowBlank="1" showInputMessage="1" showErrorMessage="1" sqref="B15" xr:uid="{05F2F60B-0F48-4327-B5A1-B3AB7A9C10B6}">
      <formula1>121000</formula1>
      <formula2>242000</formula2>
    </dataValidation>
  </dataValidations>
  <printOptions gridLines="1"/>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721b676-0de5-425c-bd6e-86e6fd560c8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A848628A9EBF43B1ACF987B866AFC9" ma:contentTypeVersion="13" ma:contentTypeDescription="Een nieuw document maken." ma:contentTypeScope="" ma:versionID="b1503dc184f935b76d5d57ef49656bdf">
  <xsd:schema xmlns:xsd="http://www.w3.org/2001/XMLSchema" xmlns:xs="http://www.w3.org/2001/XMLSchema" xmlns:p="http://schemas.microsoft.com/office/2006/metadata/properties" xmlns:ns3="b721b676-0de5-425c-bd6e-86e6fd560c8d" xmlns:ns4="d33d7f3c-f13b-465d-86ea-faa3a9db0ccc" targetNamespace="http://schemas.microsoft.com/office/2006/metadata/properties" ma:root="true" ma:fieldsID="54fd86d8a0b7c99e5d5c46acbfe2f510" ns3:_="" ns4:_="">
    <xsd:import namespace="b721b676-0de5-425c-bd6e-86e6fd560c8d"/>
    <xsd:import namespace="d33d7f3c-f13b-465d-86ea-faa3a9db0cc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21b676-0de5-425c-bd6e-86e6fd560c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3d7f3c-f13b-465d-86ea-faa3a9db0cc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F44F-8680-42CC-8F19-6047A581821C}">
  <ds:schemaRefs>
    <ds:schemaRef ds:uri="http://purl.org/dc/dcmitype/"/>
    <ds:schemaRef ds:uri="http://schemas.microsoft.com/office/2006/metadata/properties"/>
    <ds:schemaRef ds:uri="b721b676-0de5-425c-bd6e-86e6fd560c8d"/>
    <ds:schemaRef ds:uri="http://purl.org/dc/terms/"/>
    <ds:schemaRef ds:uri="http://purl.org/dc/elements/1.1/"/>
    <ds:schemaRef ds:uri="d33d7f3c-f13b-465d-86ea-faa3a9db0ccc"/>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9B63F4D8-4E1D-4E73-A569-F18BE4040E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21b676-0de5-425c-bd6e-86e6fd560c8d"/>
    <ds:schemaRef ds:uri="d33d7f3c-f13b-465d-86ea-faa3a9db0c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Calculatieblad</vt:lpstr>
      <vt:lpstr>Calculatieblad!Afdrukbereik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Hulsen</dc:creator>
  <cp:keywords/>
  <dc:description/>
  <cp:lastModifiedBy>Berkien, L</cp:lastModifiedBy>
  <cp:revision/>
  <dcterms:created xsi:type="dcterms:W3CDTF">2009-09-25T11:19:38Z</dcterms:created>
  <dcterms:modified xsi:type="dcterms:W3CDTF">2023-04-11T09:20:16Z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0x01010092A848628A9EBF43B1ACF987B866AFC9</vt:lpwstr>
  </property>
</Properties>
</file>