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lnet.sharepoint.com/sites/Terreininrichtingengroenvoorziening/Gedeelde documenten/General/Aanbestedingsdocumenten/"/>
    </mc:Choice>
  </mc:AlternateContent>
  <xr:revisionPtr revIDLastSave="143" documentId="13_ncr:1_{B69DE6C4-A690-4C4B-BE82-82D1C394E43E}" xr6:coauthVersionLast="47" xr6:coauthVersionMax="47" xr10:uidLastSave="{88824BCA-00DA-42A2-BA79-40642EBC8D32}"/>
  <bookViews>
    <workbookView xWindow="-120" yWindow="-16320" windowWidth="29040" windowHeight="16440" xr2:uid="{46B21E4C-3AC7-479D-ADBD-F0FECB2E8D64}"/>
  </bookViews>
  <sheets>
    <sheet name="Prijs per eenheid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4" l="1"/>
  <c r="G20" i="4" s="1"/>
  <c r="E45" i="4"/>
  <c r="G45" i="4" s="1"/>
  <c r="E32" i="4"/>
  <c r="G32" i="4" s="1"/>
  <c r="E19" i="4" l="1"/>
  <c r="G19" i="4" s="1"/>
  <c r="E30" i="4"/>
  <c r="G30" i="4" s="1"/>
  <c r="E24" i="4"/>
  <c r="G24" i="4" s="1"/>
  <c r="E25" i="4"/>
  <c r="G25" i="4" s="1"/>
  <c r="E26" i="4"/>
  <c r="G26" i="4" s="1"/>
  <c r="E27" i="4"/>
  <c r="G27" i="4" s="1"/>
  <c r="E28" i="4"/>
  <c r="G28" i="4" s="1"/>
  <c r="E29" i="4"/>
  <c r="G29" i="4" s="1"/>
  <c r="E42" i="4"/>
  <c r="G42" i="4" s="1"/>
  <c r="E43" i="4"/>
  <c r="G43" i="4" s="1"/>
  <c r="E31" i="4"/>
  <c r="G31" i="4" s="1"/>
  <c r="E21" i="4"/>
  <c r="G21" i="4" s="1"/>
  <c r="E33" i="4"/>
  <c r="G33" i="4" s="1"/>
  <c r="E34" i="4"/>
  <c r="G34" i="4" s="1"/>
  <c r="E37" i="4"/>
  <c r="G37" i="4" s="1"/>
  <c r="E38" i="4"/>
  <c r="G38" i="4" s="1"/>
  <c r="E39" i="4"/>
  <c r="G39" i="4" s="1"/>
  <c r="E44" i="4"/>
  <c r="G44" i="4" s="1"/>
  <c r="E35" i="4"/>
  <c r="G35" i="4" s="1"/>
  <c r="E36" i="4"/>
  <c r="G36" i="4" s="1"/>
  <c r="E48" i="4"/>
  <c r="G48" i="4" s="1"/>
  <c r="G50" i="4" l="1"/>
</calcChain>
</file>

<file path=xl/sharedStrings.xml><?xml version="1.0" encoding="utf-8"?>
<sst xmlns="http://schemas.openxmlformats.org/spreadsheetml/2006/main" count="76" uniqueCount="56">
  <si>
    <t>Prijsbijlage ROC van Amsterdam-Flevoland</t>
  </si>
  <si>
    <t>Bedrijfsnaam</t>
  </si>
  <si>
    <t>Tekenbevoegde</t>
  </si>
  <si>
    <t>Instructie invullen prijzenblad</t>
  </si>
  <si>
    <t>Datum</t>
  </si>
  <si>
    <t>- Wanneer u niet alle cellen invult is de inschrijving niet geldig en is verdere deelname en beoordeling uitgesloten.</t>
  </si>
  <si>
    <t xml:space="preserve">- Alle tarieven zijn inclusief alle kosten zoals voorrijkosten, reiskosten, kantoorkosten, offertekosten en alle overige kosten. </t>
  </si>
  <si>
    <t>- Alle tarieven zijn inclusief inzet en gebruik van benodigde materiaal en middelen.</t>
  </si>
  <si>
    <t>Eenheid</t>
  </si>
  <si>
    <t>Bijmaaien gazon rondom bomen, heestervlakken en hekwerken</t>
  </si>
  <si>
    <t>Randen/residu onkruid en maaien</t>
  </si>
  <si>
    <t>Ruimen zwerfafval in beplantingsvakken</t>
  </si>
  <si>
    <t>Onderhoud bomen &lt; 20 cm stamdiameter - snoeien waterlot tot 300 cm</t>
  </si>
  <si>
    <t>Bladruimen</t>
  </si>
  <si>
    <t>M</t>
  </si>
  <si>
    <t>Maaien en afvoeren talud langs watergang</t>
  </si>
  <si>
    <t>Maaien gazon</t>
  </si>
  <si>
    <t>Onderhoud bomen &gt; 20 cm stamdiameter - snoeien waterlot tot 300 cm</t>
  </si>
  <si>
    <t>Stuks</t>
  </si>
  <si>
    <t>- Alle tarieven zijn inclusief aan- en afvoer van grondstoffen, groenafval, gras etc.</t>
  </si>
  <si>
    <t>Doorzaaien gazon</t>
  </si>
  <si>
    <t>Inzaaien gazon</t>
  </si>
  <si>
    <t>Scheren hagen</t>
  </si>
  <si>
    <t>Uuratarief overige werkzaamheden</t>
  </si>
  <si>
    <t>Omschrijving</t>
  </si>
  <si>
    <t>BTW</t>
  </si>
  <si>
    <t>Uur</t>
  </si>
  <si>
    <t>TOTAAL</t>
  </si>
  <si>
    <t>- U vult alle blauwe cellen in</t>
  </si>
  <si>
    <t>Frequentie</t>
  </si>
  <si>
    <t>prijs per eenheid excl. BTW</t>
  </si>
  <si>
    <t>Prijs incl. BTW</t>
  </si>
  <si>
    <t>- De door u ingevulde tarieven zijn excl. BTW. BTW tarief staat op 21% en wordt automatisch doorgerekend.</t>
  </si>
  <si>
    <t>- Indien de BTW regeling wijzigt is dat ook van toepassing op de tarieven uit dit prijzenblad.</t>
  </si>
  <si>
    <t>- De tarieven worden na gunning gebruikt voor het verder uitwerken van het planmatig onderhoud per locatie en overige regiewerkzaamheden.</t>
  </si>
  <si>
    <t>Prijs excl. BTW</t>
  </si>
  <si>
    <t>Strekkende meter prijs</t>
  </si>
  <si>
    <t>Stuksprijs</t>
  </si>
  <si>
    <r>
      <t>m</t>
    </r>
    <r>
      <rPr>
        <b/>
        <vertAlign val="superscript"/>
        <sz val="10"/>
        <color theme="1"/>
        <rFont val="Calibri"/>
        <family val="2"/>
        <scheme val="minor"/>
      </rPr>
      <t>2</t>
    </r>
    <r>
      <rPr>
        <b/>
        <sz val="10"/>
        <color theme="1"/>
        <rFont val="Calibri"/>
        <family val="2"/>
        <scheme val="minor"/>
      </rPr>
      <t xml:space="preserve"> prijs</t>
    </r>
  </si>
  <si>
    <r>
      <t>M</t>
    </r>
    <r>
      <rPr>
        <vertAlign val="superscript"/>
        <sz val="10"/>
        <color theme="1"/>
        <rFont val="Calibri"/>
        <family val="2"/>
        <scheme val="minor"/>
      </rPr>
      <t>2</t>
    </r>
  </si>
  <si>
    <t>Uurtarief</t>
  </si>
  <si>
    <t xml:space="preserve">- Alle genoemde frequenties/aantallen zijn indicatief, daar kunnen geen rechten aan worden ontleend. </t>
  </si>
  <si>
    <t>(Milieu vriendelijke) bemesting beplanting</t>
  </si>
  <si>
    <t xml:space="preserve">(Milieu vriendelijk) bemesten gazon </t>
  </si>
  <si>
    <t>- Alle tarieven zijn inclusief parkeerkosten.</t>
  </si>
  <si>
    <r>
      <rPr>
        <sz val="10"/>
        <color rgb="FF000000"/>
        <rFont val="Calibri"/>
        <family val="2"/>
      </rPr>
      <t xml:space="preserve">- De inschrijfsom bestaat uit het totaal zoals wordt weergegeven in de groene cel (G48). </t>
    </r>
  </si>
  <si>
    <t>Verticuteren en bekalken gazon</t>
  </si>
  <si>
    <t>(Milieu vriendelijke) onkruidbestrijding (onder andere bij beplanting, plantvakken, bosplantsoen, haagvoet, boomspiegel en hekwerk parkeergarage)</t>
  </si>
  <si>
    <t>(Milieu vriendelijke) onkruidbestrijding (verharding en halfverharding)</t>
  </si>
  <si>
    <t>Afsteken / afsnijden graskanten tussen gras en verharding</t>
  </si>
  <si>
    <t>Afsteken / afsnijden graskanten tussen gras en beplanting</t>
  </si>
  <si>
    <t>Verharding behandelen met anti-alg/-mos</t>
  </si>
  <si>
    <t>Snoeien &amp; scheren sierheersters</t>
  </si>
  <si>
    <t>Snoeien &amp; uitdunnen bosplantsoen</t>
  </si>
  <si>
    <t>Snoeien beplanting</t>
  </si>
  <si>
    <t>Snoeien knotwilgen + bolacacia's en andere bomen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</si>
</sst>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quotePrefix="1" applyFont="1" applyFill="1" applyAlignment="1">
      <alignment horizontal="left" vertical="top"/>
    </xf>
    <xf numFmtId="0" fontId="4" fillId="0" borderId="0" xfId="0" quotePrefix="1" applyFont="1" applyAlignment="1">
      <alignment horizontal="left" vertical="top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top"/>
    </xf>
    <xf numFmtId="0" fontId="2" fillId="0" borderId="2" xfId="0" applyFont="1" applyBorder="1" applyAlignment="1">
      <alignment horizontal="left"/>
    </xf>
    <xf numFmtId="0" fontId="4" fillId="0" borderId="0" xfId="0" quotePrefix="1" applyFont="1" applyAlignment="1">
      <alignment horizontal="center" vertical="top"/>
    </xf>
    <xf numFmtId="0" fontId="5" fillId="0" borderId="0" xfId="0" quotePrefix="1" applyFont="1" applyAlignment="1">
      <alignment horizontal="left" vertical="top"/>
    </xf>
    <xf numFmtId="0" fontId="4" fillId="0" borderId="0" xfId="0" quotePrefix="1" applyFont="1" applyFill="1" applyAlignment="1">
      <alignment horizontal="center" vertical="top"/>
    </xf>
    <xf numFmtId="0" fontId="4" fillId="0" borderId="0" xfId="0" quotePrefix="1" applyFont="1" applyFill="1" applyAlignment="1">
      <alignment horizontal="center" vertical="center"/>
    </xf>
    <xf numFmtId="0" fontId="5" fillId="0" borderId="0" xfId="0" quotePrefix="1" applyFont="1" applyAlignment="1">
      <alignment horizontal="center" vertical="top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4" fillId="0" borderId="0" xfId="0" applyFont="1" applyAlignment="1"/>
    <xf numFmtId="0" fontId="4" fillId="0" borderId="0" xfId="0" applyFont="1"/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/>
    </xf>
    <xf numFmtId="0" fontId="4" fillId="0" borderId="0" xfId="0" applyFont="1" applyBorder="1" applyAlignment="1">
      <alignment vertical="top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44" fontId="4" fillId="0" borderId="1" xfId="0" applyNumberFormat="1" applyFont="1" applyBorder="1"/>
    <xf numFmtId="9" fontId="4" fillId="0" borderId="1" xfId="0" applyNumberFormat="1" applyFont="1" applyBorder="1"/>
    <xf numFmtId="0" fontId="4" fillId="0" borderId="0" xfId="0" applyFont="1" applyBorder="1"/>
    <xf numFmtId="0" fontId="4" fillId="0" borderId="1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49" fontId="4" fillId="0" borderId="0" xfId="0" applyNumberFormat="1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44" fontId="4" fillId="0" borderId="0" xfId="0" applyNumberFormat="1" applyFont="1" applyBorder="1"/>
    <xf numFmtId="9" fontId="4" fillId="0" borderId="0" xfId="0" applyNumberFormat="1" applyFont="1" applyBorder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justify" vertical="center" wrapText="1"/>
    </xf>
    <xf numFmtId="44" fontId="4" fillId="0" borderId="1" xfId="0" applyNumberFormat="1" applyFont="1" applyBorder="1" applyAlignment="1">
      <alignment vertical="top"/>
    </xf>
    <xf numFmtId="9" fontId="4" fillId="0" borderId="1" xfId="0" applyNumberFormat="1" applyFont="1" applyBorder="1" applyAlignment="1">
      <alignment vertical="top"/>
    </xf>
    <xf numFmtId="0" fontId="4" fillId="0" borderId="0" xfId="0" applyFont="1" applyBorder="1" applyAlignment="1">
      <alignment vertical="center" wrapText="1"/>
    </xf>
    <xf numFmtId="0" fontId="8" fillId="3" borderId="0" xfId="0" applyFont="1" applyFill="1"/>
    <xf numFmtId="0" fontId="8" fillId="3" borderId="0" xfId="0" applyFont="1" applyFill="1" applyBorder="1" applyAlignment="1">
      <alignment vertical="center" wrapText="1"/>
    </xf>
    <xf numFmtId="44" fontId="7" fillId="4" borderId="1" xfId="0" applyNumberFormat="1" applyFont="1" applyFill="1" applyBorder="1"/>
    <xf numFmtId="44" fontId="4" fillId="2" borderId="1" xfId="0" applyNumberFormat="1" applyFont="1" applyFill="1" applyBorder="1" applyProtection="1">
      <protection locked="0"/>
    </xf>
    <xf numFmtId="44" fontId="4" fillId="2" borderId="1" xfId="0" applyNumberFormat="1" applyFont="1" applyFill="1" applyBorder="1" applyAlignment="1" applyProtection="1">
      <alignment vertical="top"/>
      <protection locked="0"/>
    </xf>
    <xf numFmtId="0" fontId="4" fillId="0" borderId="1" xfId="0" applyFont="1" applyFill="1" applyBorder="1" applyAlignment="1">
      <alignment vertical="center" wrapText="1"/>
    </xf>
    <xf numFmtId="49" fontId="4" fillId="0" borderId="0" xfId="0" applyNumberFormat="1" applyFont="1" applyAlignment="1">
      <alignment horizontal="center" vertical="top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1B03D-6FD2-42A8-BD99-9C9880F614B5}">
  <dimension ref="A1:H102"/>
  <sheetViews>
    <sheetView tabSelected="1" topLeftCell="A16" zoomScaleNormal="100" workbookViewId="0">
      <selection activeCell="A45" sqref="A45"/>
    </sheetView>
  </sheetViews>
  <sheetFormatPr defaultRowHeight="14.4" x14ac:dyDescent="0.3"/>
  <cols>
    <col min="1" max="1" width="61.88671875" customWidth="1"/>
    <col min="2" max="2" width="7.44140625" style="15" bestFit="1" customWidth="1"/>
    <col min="3" max="3" width="9.6640625" style="6" bestFit="1" customWidth="1"/>
    <col min="4" max="4" width="18" customWidth="1"/>
    <col min="5" max="5" width="14.33203125" customWidth="1"/>
    <col min="6" max="6" width="4.88671875" bestFit="1" customWidth="1"/>
    <col min="7" max="7" width="15.109375" customWidth="1"/>
  </cols>
  <sheetData>
    <row r="1" spans="1:8" ht="23.4" x14ac:dyDescent="0.45">
      <c r="A1" s="1" t="s">
        <v>0</v>
      </c>
      <c r="D1" s="8" t="s">
        <v>1</v>
      </c>
      <c r="E1" s="51"/>
      <c r="F1" s="52"/>
      <c r="G1" s="53"/>
    </row>
    <row r="2" spans="1:8" ht="23.4" x14ac:dyDescent="0.45">
      <c r="A2" s="1"/>
      <c r="D2" s="8" t="s">
        <v>2</v>
      </c>
      <c r="E2" s="51"/>
      <c r="F2" s="52"/>
      <c r="G2" s="53"/>
    </row>
    <row r="3" spans="1:8" ht="18" x14ac:dyDescent="0.35">
      <c r="A3" s="2" t="s">
        <v>3</v>
      </c>
      <c r="B3" s="7"/>
      <c r="C3" s="7"/>
      <c r="D3" s="8" t="s">
        <v>4</v>
      </c>
      <c r="E3" s="51"/>
      <c r="F3" s="52"/>
      <c r="G3" s="53"/>
    </row>
    <row r="4" spans="1:8" s="17" customFormat="1" ht="13.8" x14ac:dyDescent="0.3">
      <c r="A4" s="5" t="s">
        <v>28</v>
      </c>
      <c r="B4" s="9"/>
      <c r="C4" s="5"/>
      <c r="D4" s="5"/>
      <c r="E4" s="5"/>
      <c r="F4" s="5"/>
      <c r="G4" s="5"/>
      <c r="H4" s="16"/>
    </row>
    <row r="5" spans="1:8" s="17" customFormat="1" ht="13.8" x14ac:dyDescent="0.3">
      <c r="A5" s="5" t="s">
        <v>5</v>
      </c>
      <c r="B5" s="9"/>
      <c r="C5" s="5"/>
      <c r="D5" s="5"/>
      <c r="E5" s="5"/>
      <c r="F5" s="5"/>
      <c r="G5" s="5"/>
      <c r="H5" s="16"/>
    </row>
    <row r="6" spans="1:8" s="17" customFormat="1" ht="13.8" x14ac:dyDescent="0.3">
      <c r="A6" s="5" t="s">
        <v>41</v>
      </c>
      <c r="B6" s="9"/>
      <c r="C6" s="5"/>
      <c r="D6" s="5"/>
      <c r="E6" s="5"/>
      <c r="F6" s="5"/>
      <c r="G6" s="5"/>
      <c r="H6" s="16"/>
    </row>
    <row r="7" spans="1:8" s="17" customFormat="1" ht="13.8" x14ac:dyDescent="0.3">
      <c r="A7" s="5" t="s">
        <v>32</v>
      </c>
      <c r="B7" s="9"/>
      <c r="C7" s="5"/>
      <c r="D7" s="5"/>
      <c r="E7" s="5"/>
      <c r="F7" s="5"/>
      <c r="G7" s="5"/>
      <c r="H7" s="16"/>
    </row>
    <row r="8" spans="1:8" s="17" customFormat="1" ht="13.8" x14ac:dyDescent="0.3">
      <c r="A8" s="5" t="s">
        <v>33</v>
      </c>
      <c r="B8" s="9"/>
      <c r="C8" s="9"/>
      <c r="D8" s="5"/>
      <c r="E8" s="5"/>
      <c r="F8" s="5"/>
      <c r="G8" s="5"/>
      <c r="H8" s="5"/>
    </row>
    <row r="9" spans="1:8" s="17" customFormat="1" ht="13.8" x14ac:dyDescent="0.3">
      <c r="A9" s="10" t="s">
        <v>45</v>
      </c>
      <c r="B9" s="13"/>
      <c r="C9" s="10"/>
      <c r="D9" s="10"/>
      <c r="E9" s="10"/>
      <c r="F9" s="10"/>
      <c r="G9" s="10"/>
      <c r="H9" s="10"/>
    </row>
    <row r="10" spans="1:8" s="17" customFormat="1" ht="13.8" x14ac:dyDescent="0.3">
      <c r="A10" s="5" t="s">
        <v>6</v>
      </c>
      <c r="B10" s="9"/>
      <c r="C10" s="5"/>
      <c r="D10" s="5"/>
      <c r="E10" s="5"/>
      <c r="F10" s="5"/>
      <c r="G10" s="5"/>
      <c r="H10" s="5"/>
    </row>
    <row r="11" spans="1:8" s="17" customFormat="1" ht="13.8" x14ac:dyDescent="0.3">
      <c r="A11" s="4" t="s">
        <v>44</v>
      </c>
      <c r="B11" s="11"/>
      <c r="C11" s="11"/>
      <c r="D11" s="4"/>
      <c r="E11" s="4"/>
      <c r="F11" s="4"/>
      <c r="G11" s="4"/>
      <c r="H11" s="4"/>
    </row>
    <row r="12" spans="1:8" s="17" customFormat="1" ht="13.8" x14ac:dyDescent="0.3">
      <c r="A12" s="4" t="s">
        <v>19</v>
      </c>
      <c r="B12" s="11"/>
      <c r="C12" s="12"/>
      <c r="D12" s="4"/>
      <c r="E12" s="4"/>
      <c r="F12" s="4"/>
      <c r="G12" s="4"/>
      <c r="H12" s="4"/>
    </row>
    <row r="13" spans="1:8" s="17" customFormat="1" ht="13.8" x14ac:dyDescent="0.3">
      <c r="A13" s="5" t="s">
        <v>7</v>
      </c>
      <c r="B13" s="9"/>
      <c r="C13" s="5"/>
      <c r="D13" s="5"/>
      <c r="E13" s="5"/>
      <c r="F13" s="5"/>
      <c r="G13" s="5"/>
      <c r="H13" s="5"/>
    </row>
    <row r="14" spans="1:8" s="17" customFormat="1" ht="15" customHeight="1" x14ac:dyDescent="0.3">
      <c r="A14" s="5" t="s">
        <v>34</v>
      </c>
      <c r="B14" s="9"/>
      <c r="C14" s="5"/>
      <c r="D14" s="5"/>
      <c r="E14" s="5"/>
      <c r="F14" s="5"/>
      <c r="G14" s="5"/>
      <c r="H14" s="5"/>
    </row>
    <row r="15" spans="1:8" s="17" customFormat="1" ht="13.8" x14ac:dyDescent="0.3">
      <c r="B15" s="7"/>
      <c r="C15" s="14"/>
    </row>
    <row r="16" spans="1:8" s="3" customFormat="1" ht="27.6" x14ac:dyDescent="0.3">
      <c r="A16" s="18" t="s">
        <v>24</v>
      </c>
      <c r="B16" s="19" t="s">
        <v>8</v>
      </c>
      <c r="C16" s="19" t="s">
        <v>29</v>
      </c>
      <c r="D16" s="20" t="s">
        <v>30</v>
      </c>
      <c r="E16" s="21" t="s">
        <v>35</v>
      </c>
      <c r="F16" s="22" t="s">
        <v>25</v>
      </c>
      <c r="G16" s="22" t="s">
        <v>31</v>
      </c>
      <c r="H16" s="23"/>
    </row>
    <row r="17" spans="1:8" s="17" customFormat="1" ht="13.8" x14ac:dyDescent="0.3">
      <c r="B17" s="7"/>
      <c r="C17" s="14"/>
    </row>
    <row r="18" spans="1:8" s="17" customFormat="1" ht="13.8" x14ac:dyDescent="0.3">
      <c r="A18" s="41" t="s">
        <v>36</v>
      </c>
      <c r="B18" s="7"/>
      <c r="C18" s="14"/>
    </row>
    <row r="19" spans="1:8" s="17" customFormat="1" ht="13.8" x14ac:dyDescent="0.3">
      <c r="A19" s="24" t="s">
        <v>49</v>
      </c>
      <c r="B19" s="25" t="s">
        <v>14</v>
      </c>
      <c r="C19" s="26">
        <v>1</v>
      </c>
      <c r="D19" s="44">
        <v>0</v>
      </c>
      <c r="E19" s="27">
        <f>D19*C19</f>
        <v>0</v>
      </c>
      <c r="F19" s="28">
        <v>0.21</v>
      </c>
      <c r="G19" s="27">
        <f>E19+(E19*F19)</f>
        <v>0</v>
      </c>
      <c r="H19" s="29"/>
    </row>
    <row r="20" spans="1:8" s="17" customFormat="1" ht="13.8" x14ac:dyDescent="0.3">
      <c r="A20" s="24" t="s">
        <v>50</v>
      </c>
      <c r="B20" s="25" t="s">
        <v>14</v>
      </c>
      <c r="C20" s="26">
        <v>1</v>
      </c>
      <c r="D20" s="44">
        <v>0</v>
      </c>
      <c r="E20" s="27">
        <f>D20*C20</f>
        <v>0</v>
      </c>
      <c r="F20" s="28">
        <v>0.21</v>
      </c>
      <c r="G20" s="27">
        <f>E20+(E20*F20)</f>
        <v>0</v>
      </c>
    </row>
    <row r="21" spans="1:8" s="17" customFormat="1" ht="13.8" x14ac:dyDescent="0.3">
      <c r="A21" s="30" t="s">
        <v>10</v>
      </c>
      <c r="B21" s="25" t="s">
        <v>14</v>
      </c>
      <c r="C21" s="26">
        <v>2</v>
      </c>
      <c r="D21" s="44">
        <v>0</v>
      </c>
      <c r="E21" s="27">
        <f>D21*C21</f>
        <v>0</v>
      </c>
      <c r="F21" s="28">
        <v>0.21</v>
      </c>
      <c r="G21" s="27">
        <f>E21+(E21*F21)</f>
        <v>0</v>
      </c>
    </row>
    <row r="22" spans="1:8" s="17" customFormat="1" ht="13.8" x14ac:dyDescent="0.3">
      <c r="A22" s="31"/>
      <c r="B22" s="32"/>
      <c r="C22" s="33"/>
      <c r="D22" s="33"/>
      <c r="E22" s="34"/>
      <c r="F22" s="35"/>
      <c r="G22" s="34"/>
    </row>
    <row r="23" spans="1:8" s="17" customFormat="1" ht="15" x14ac:dyDescent="0.3">
      <c r="A23" s="41" t="s">
        <v>38</v>
      </c>
      <c r="B23" s="47"/>
      <c r="C23" s="14"/>
      <c r="H23" s="29"/>
    </row>
    <row r="24" spans="1:8" s="17" customFormat="1" ht="15" x14ac:dyDescent="0.3">
      <c r="A24" s="24" t="s">
        <v>42</v>
      </c>
      <c r="B24" s="25" t="s">
        <v>39</v>
      </c>
      <c r="C24" s="26">
        <v>1</v>
      </c>
      <c r="D24" s="44">
        <v>0</v>
      </c>
      <c r="E24" s="27">
        <f t="shared" ref="E24:E36" si="0">D24*C24</f>
        <v>0</v>
      </c>
      <c r="F24" s="28">
        <v>0.21</v>
      </c>
      <c r="G24" s="27">
        <f t="shared" ref="G24:G30" si="1">E24+(E24*F24)</f>
        <v>0</v>
      </c>
      <c r="H24" s="29"/>
    </row>
    <row r="25" spans="1:8" s="17" customFormat="1" ht="15" x14ac:dyDescent="0.3">
      <c r="A25" s="24" t="s">
        <v>43</v>
      </c>
      <c r="B25" s="25" t="s">
        <v>39</v>
      </c>
      <c r="C25" s="26">
        <v>1</v>
      </c>
      <c r="D25" s="44">
        <v>0</v>
      </c>
      <c r="E25" s="27">
        <f t="shared" si="0"/>
        <v>0</v>
      </c>
      <c r="F25" s="28">
        <v>0.21</v>
      </c>
      <c r="G25" s="27">
        <f t="shared" si="1"/>
        <v>0</v>
      </c>
      <c r="H25" s="29"/>
    </row>
    <row r="26" spans="1:8" s="17" customFormat="1" ht="15" x14ac:dyDescent="0.3">
      <c r="A26" s="24" t="s">
        <v>21</v>
      </c>
      <c r="B26" s="25" t="s">
        <v>39</v>
      </c>
      <c r="C26" s="26">
        <v>1</v>
      </c>
      <c r="D26" s="44">
        <v>0</v>
      </c>
      <c r="E26" s="27">
        <f t="shared" si="0"/>
        <v>0</v>
      </c>
      <c r="F26" s="28">
        <v>0.21</v>
      </c>
      <c r="G26" s="27">
        <f t="shared" si="1"/>
        <v>0</v>
      </c>
      <c r="H26" s="29"/>
    </row>
    <row r="27" spans="1:8" s="17" customFormat="1" ht="15" x14ac:dyDescent="0.3">
      <c r="A27" s="24" t="s">
        <v>20</v>
      </c>
      <c r="B27" s="25" t="s">
        <v>39</v>
      </c>
      <c r="C27" s="26">
        <v>1</v>
      </c>
      <c r="D27" s="44">
        <v>0</v>
      </c>
      <c r="E27" s="27">
        <f t="shared" si="0"/>
        <v>0</v>
      </c>
      <c r="F27" s="28">
        <v>0.21</v>
      </c>
      <c r="G27" s="27">
        <f t="shared" si="1"/>
        <v>0</v>
      </c>
      <c r="H27" s="29"/>
    </row>
    <row r="28" spans="1:8" s="17" customFormat="1" ht="15" x14ac:dyDescent="0.3">
      <c r="A28" s="37" t="s">
        <v>13</v>
      </c>
      <c r="B28" s="25" t="s">
        <v>39</v>
      </c>
      <c r="C28" s="26">
        <v>2</v>
      </c>
      <c r="D28" s="44">
        <v>0</v>
      </c>
      <c r="E28" s="27">
        <f t="shared" si="0"/>
        <v>0</v>
      </c>
      <c r="F28" s="28">
        <v>0.21</v>
      </c>
      <c r="G28" s="27">
        <f t="shared" si="1"/>
        <v>0</v>
      </c>
      <c r="H28" s="29"/>
    </row>
    <row r="29" spans="1:8" s="17" customFormat="1" ht="15" x14ac:dyDescent="0.3">
      <c r="A29" s="24" t="s">
        <v>15</v>
      </c>
      <c r="B29" s="25" t="s">
        <v>39</v>
      </c>
      <c r="C29" s="26">
        <v>2</v>
      </c>
      <c r="D29" s="44">
        <v>0</v>
      </c>
      <c r="E29" s="27">
        <f t="shared" si="0"/>
        <v>0</v>
      </c>
      <c r="F29" s="28">
        <v>0.21</v>
      </c>
      <c r="G29" s="27">
        <f t="shared" si="1"/>
        <v>0</v>
      </c>
      <c r="H29" s="29"/>
    </row>
    <row r="30" spans="1:8" s="3" customFormat="1" ht="15" x14ac:dyDescent="0.3">
      <c r="A30" s="24" t="s">
        <v>16</v>
      </c>
      <c r="B30" s="25" t="s">
        <v>39</v>
      </c>
      <c r="C30" s="26">
        <v>8</v>
      </c>
      <c r="D30" s="44">
        <v>0</v>
      </c>
      <c r="E30" s="27">
        <f t="shared" si="0"/>
        <v>0</v>
      </c>
      <c r="F30" s="28">
        <v>0.21</v>
      </c>
      <c r="G30" s="27">
        <f t="shared" si="1"/>
        <v>0</v>
      </c>
      <c r="H30" s="23"/>
    </row>
    <row r="31" spans="1:8" s="3" customFormat="1" ht="28.8" customHeight="1" x14ac:dyDescent="0.3">
      <c r="A31" s="30" t="s">
        <v>47</v>
      </c>
      <c r="B31" s="25" t="s">
        <v>39</v>
      </c>
      <c r="C31" s="36">
        <v>7</v>
      </c>
      <c r="D31" s="45">
        <v>0</v>
      </c>
      <c r="E31" s="38">
        <f t="shared" si="0"/>
        <v>0</v>
      </c>
      <c r="F31" s="39">
        <v>0.21</v>
      </c>
      <c r="G31" s="38">
        <f t="shared" ref="G31:G39" si="2">E31+(E31*F31)</f>
        <v>0</v>
      </c>
      <c r="H31" s="23"/>
    </row>
    <row r="32" spans="1:8" s="17" customFormat="1" ht="15" x14ac:dyDescent="0.3">
      <c r="A32" s="30" t="s">
        <v>48</v>
      </c>
      <c r="B32" s="25" t="s">
        <v>39</v>
      </c>
      <c r="C32" s="36">
        <v>7</v>
      </c>
      <c r="D32" s="45">
        <v>0</v>
      </c>
      <c r="E32" s="38">
        <f t="shared" si="0"/>
        <v>0</v>
      </c>
      <c r="F32" s="39">
        <v>0.21</v>
      </c>
      <c r="G32" s="38">
        <f t="shared" si="2"/>
        <v>0</v>
      </c>
    </row>
    <row r="33" spans="1:8" s="17" customFormat="1" ht="15" x14ac:dyDescent="0.3">
      <c r="A33" s="24" t="s">
        <v>11</v>
      </c>
      <c r="B33" s="25" t="s">
        <v>39</v>
      </c>
      <c r="C33" s="26">
        <v>8</v>
      </c>
      <c r="D33" s="44">
        <v>0</v>
      </c>
      <c r="E33" s="27">
        <f t="shared" si="0"/>
        <v>0</v>
      </c>
      <c r="F33" s="28">
        <v>0.21</v>
      </c>
      <c r="G33" s="27">
        <f t="shared" si="2"/>
        <v>0</v>
      </c>
    </row>
    <row r="34" spans="1:8" s="17" customFormat="1" ht="15" x14ac:dyDescent="0.3">
      <c r="A34" s="24" t="s">
        <v>22</v>
      </c>
      <c r="B34" s="25" t="s">
        <v>39</v>
      </c>
      <c r="C34" s="26">
        <v>2</v>
      </c>
      <c r="D34" s="44">
        <v>0</v>
      </c>
      <c r="E34" s="27">
        <f t="shared" si="0"/>
        <v>0</v>
      </c>
      <c r="F34" s="28">
        <v>0.21</v>
      </c>
      <c r="G34" s="27">
        <f t="shared" si="2"/>
        <v>0</v>
      </c>
    </row>
    <row r="35" spans="1:8" s="17" customFormat="1" ht="15" x14ac:dyDescent="0.3">
      <c r="A35" s="24" t="s">
        <v>51</v>
      </c>
      <c r="B35" s="25" t="s">
        <v>39</v>
      </c>
      <c r="C35" s="26">
        <v>1</v>
      </c>
      <c r="D35" s="44">
        <v>0</v>
      </c>
      <c r="E35" s="27">
        <f t="shared" si="0"/>
        <v>0</v>
      </c>
      <c r="F35" s="28">
        <v>0.21</v>
      </c>
      <c r="G35" s="27">
        <f t="shared" si="2"/>
        <v>0</v>
      </c>
    </row>
    <row r="36" spans="1:8" s="17" customFormat="1" ht="15" x14ac:dyDescent="0.3">
      <c r="A36" s="24" t="s">
        <v>46</v>
      </c>
      <c r="B36" s="25" t="s">
        <v>39</v>
      </c>
      <c r="C36" s="26">
        <v>1</v>
      </c>
      <c r="D36" s="44">
        <v>0</v>
      </c>
      <c r="E36" s="27">
        <f t="shared" si="0"/>
        <v>0</v>
      </c>
      <c r="F36" s="28">
        <v>0.21</v>
      </c>
      <c r="G36" s="27">
        <f t="shared" si="2"/>
        <v>0</v>
      </c>
    </row>
    <row r="37" spans="1:8" s="17" customFormat="1" ht="15" x14ac:dyDescent="0.3">
      <c r="A37" s="46" t="s">
        <v>52</v>
      </c>
      <c r="B37" s="25" t="s">
        <v>39</v>
      </c>
      <c r="C37" s="26">
        <v>1</v>
      </c>
      <c r="D37" s="44">
        <v>0</v>
      </c>
      <c r="E37" s="27">
        <f>D37*C37</f>
        <v>0</v>
      </c>
      <c r="F37" s="28">
        <v>0.21</v>
      </c>
      <c r="G37" s="27">
        <f t="shared" si="2"/>
        <v>0</v>
      </c>
    </row>
    <row r="38" spans="1:8" s="17" customFormat="1" ht="15" x14ac:dyDescent="0.3">
      <c r="A38" s="46" t="s">
        <v>53</v>
      </c>
      <c r="B38" s="25" t="s">
        <v>39</v>
      </c>
      <c r="C38" s="26">
        <v>1</v>
      </c>
      <c r="D38" s="44">
        <v>0</v>
      </c>
      <c r="E38" s="27">
        <f>D38*C38</f>
        <v>0</v>
      </c>
      <c r="F38" s="28">
        <v>0.21</v>
      </c>
      <c r="G38" s="27">
        <f t="shared" si="2"/>
        <v>0</v>
      </c>
    </row>
    <row r="39" spans="1:8" s="17" customFormat="1" ht="15" x14ac:dyDescent="0.3">
      <c r="A39" s="46" t="s">
        <v>54</v>
      </c>
      <c r="B39" s="25" t="s">
        <v>39</v>
      </c>
      <c r="C39" s="26">
        <v>1</v>
      </c>
      <c r="D39" s="44">
        <v>0</v>
      </c>
      <c r="E39" s="27">
        <f>D39*C39</f>
        <v>0</v>
      </c>
      <c r="F39" s="28">
        <v>0.21</v>
      </c>
      <c r="G39" s="27">
        <f t="shared" si="2"/>
        <v>0</v>
      </c>
    </row>
    <row r="40" spans="1:8" s="17" customFormat="1" ht="13.8" x14ac:dyDescent="0.3">
      <c r="A40" s="40"/>
      <c r="B40" s="32"/>
      <c r="C40" s="33"/>
      <c r="D40" s="33"/>
      <c r="E40" s="34"/>
      <c r="F40" s="35"/>
      <c r="G40" s="34"/>
    </row>
    <row r="41" spans="1:8" s="17" customFormat="1" ht="13.8" x14ac:dyDescent="0.3">
      <c r="A41" s="42" t="s">
        <v>37</v>
      </c>
      <c r="B41" s="47"/>
      <c r="C41" s="14"/>
      <c r="D41" s="33"/>
      <c r="H41" s="29"/>
    </row>
    <row r="42" spans="1:8" s="17" customFormat="1" ht="13.8" x14ac:dyDescent="0.3">
      <c r="A42" s="24" t="s">
        <v>12</v>
      </c>
      <c r="B42" s="25" t="s">
        <v>18</v>
      </c>
      <c r="C42" s="26">
        <v>1</v>
      </c>
      <c r="D42" s="44">
        <v>0</v>
      </c>
      <c r="E42" s="27">
        <f>D42*C42</f>
        <v>0</v>
      </c>
      <c r="F42" s="28">
        <v>0.21</v>
      </c>
      <c r="G42" s="27">
        <f>E42+(E42*F42)</f>
        <v>0</v>
      </c>
      <c r="H42" s="29"/>
    </row>
    <row r="43" spans="1:8" s="17" customFormat="1" ht="13.8" x14ac:dyDescent="0.3">
      <c r="A43" s="30" t="s">
        <v>17</v>
      </c>
      <c r="B43" s="25" t="s">
        <v>18</v>
      </c>
      <c r="C43" s="26">
        <v>1</v>
      </c>
      <c r="D43" s="44">
        <v>0</v>
      </c>
      <c r="E43" s="27">
        <f>D43*C43</f>
        <v>0</v>
      </c>
      <c r="F43" s="28">
        <v>0.21</v>
      </c>
      <c r="G43" s="27">
        <f>E43+(E43*F43)</f>
        <v>0</v>
      </c>
    </row>
    <row r="44" spans="1:8" s="17" customFormat="1" ht="13.8" x14ac:dyDescent="0.3">
      <c r="A44" s="24" t="s">
        <v>55</v>
      </c>
      <c r="B44" s="25" t="s">
        <v>18</v>
      </c>
      <c r="C44" s="26">
        <v>1</v>
      </c>
      <c r="D44" s="44">
        <v>0</v>
      </c>
      <c r="E44" s="27">
        <f>D44*C44</f>
        <v>0</v>
      </c>
      <c r="F44" s="28">
        <v>0.21</v>
      </c>
      <c r="G44" s="27">
        <f>E44+(E44*F44)</f>
        <v>0</v>
      </c>
    </row>
    <row r="45" spans="1:8" s="17" customFormat="1" ht="13.8" x14ac:dyDescent="0.3">
      <c r="A45" s="24" t="s">
        <v>9</v>
      </c>
      <c r="B45" s="25" t="s">
        <v>18</v>
      </c>
      <c r="C45" s="26">
        <v>4</v>
      </c>
      <c r="D45" s="44">
        <v>0</v>
      </c>
      <c r="E45" s="27">
        <f>D45*C45</f>
        <v>0</v>
      </c>
      <c r="F45" s="28">
        <v>0.21</v>
      </c>
      <c r="G45" s="27">
        <f>E45+(E45*F45)</f>
        <v>0</v>
      </c>
    </row>
    <row r="46" spans="1:8" s="17" customFormat="1" ht="13.8" x14ac:dyDescent="0.3">
      <c r="A46" s="40"/>
      <c r="B46" s="32"/>
      <c r="C46" s="33"/>
      <c r="D46" s="33"/>
      <c r="E46" s="34"/>
      <c r="F46" s="35"/>
      <c r="G46" s="34"/>
    </row>
    <row r="47" spans="1:8" x14ac:dyDescent="0.3">
      <c r="A47" s="41" t="s">
        <v>40</v>
      </c>
      <c r="B47" s="47"/>
      <c r="C47" s="14"/>
      <c r="D47" s="17"/>
      <c r="E47" s="17"/>
      <c r="F47" s="17"/>
      <c r="G47" s="17"/>
    </row>
    <row r="48" spans="1:8" x14ac:dyDescent="0.3">
      <c r="A48" s="24" t="s">
        <v>23</v>
      </c>
      <c r="B48" s="25" t="s">
        <v>26</v>
      </c>
      <c r="C48" s="26">
        <v>1</v>
      </c>
      <c r="D48" s="44">
        <v>0</v>
      </c>
      <c r="E48" s="27">
        <f>D48*C48</f>
        <v>0</v>
      </c>
      <c r="F48" s="28">
        <v>0.21</v>
      </c>
      <c r="G48" s="27">
        <f>E48+(E48*F48)</f>
        <v>0</v>
      </c>
    </row>
    <row r="50" spans="1:7" ht="15.6" x14ac:dyDescent="0.3">
      <c r="A50" s="48" t="s">
        <v>27</v>
      </c>
      <c r="B50" s="49"/>
      <c r="C50" s="49"/>
      <c r="D50" s="49"/>
      <c r="E50" s="49"/>
      <c r="F50" s="50"/>
      <c r="G50" s="43">
        <f>SUM(G19:G48)</f>
        <v>0</v>
      </c>
    </row>
    <row r="102" ht="22.95" customHeight="1" x14ac:dyDescent="0.3"/>
  </sheetData>
  <sheetProtection algorithmName="SHA-512" hashValue="2tTjJ0mgFVMREhUISOVfejcK9Jihy3V5yQEmOVdKc+lU07DP+8M7oZK5MauJe88X/oxk49Qv0tf96RfFGPIetg==" saltValue="zAuoemtotmoRcpCX593VXQ==" spinCount="100000" sheet="1" objects="1" scenarios="1"/>
  <mergeCells count="4">
    <mergeCell ref="A50:F50"/>
    <mergeCell ref="E1:G1"/>
    <mergeCell ref="E2:G2"/>
    <mergeCell ref="E3:G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B55DA51DD45A4C8E4C78B92AD00252" ma:contentTypeVersion="4" ma:contentTypeDescription="Een nieuw document maken." ma:contentTypeScope="" ma:versionID="76c19b903d42bd5aa03fd3c5774e8d1e">
  <xsd:schema xmlns:xsd="http://www.w3.org/2001/XMLSchema" xmlns:xs="http://www.w3.org/2001/XMLSchema" xmlns:p="http://schemas.microsoft.com/office/2006/metadata/properties" xmlns:ns2="b29dd6a3-dae5-4aca-83d7-06999b02491e" xmlns:ns3="faa00912-f8e2-4fcb-b996-50f65c1c461a" targetNamespace="http://schemas.microsoft.com/office/2006/metadata/properties" ma:root="true" ma:fieldsID="a4119d65b354879446a7fa8a87adf4a9" ns2:_="" ns3:_="">
    <xsd:import namespace="b29dd6a3-dae5-4aca-83d7-06999b02491e"/>
    <xsd:import namespace="faa00912-f8e2-4fcb-b996-50f65c1c46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dd6a3-dae5-4aca-83d7-06999b0249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a00912-f8e2-4fcb-b996-50f65c1c461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6FEA89-0C58-4ABE-A579-6E4BD0D514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55C7C0-DCD4-4A3D-9570-D62CD3E4202E}">
  <ds:schemaRefs>
    <ds:schemaRef ds:uri="http://schemas.microsoft.com/office/infopath/2007/PartnerControls"/>
    <ds:schemaRef ds:uri="http://purl.org/dc/dcmitype/"/>
    <ds:schemaRef ds:uri="b29dd6a3-dae5-4aca-83d7-06999b02491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faa00912-f8e2-4fcb-b996-50f65c1c461a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16F8255-EA58-4E1A-AA46-2A79107F38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9dd6a3-dae5-4aca-83d7-06999b02491e"/>
    <ds:schemaRef ds:uri="faa00912-f8e2-4fcb-b996-50f65c1c46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 per eenheid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 van Muijen</dc:creator>
  <cp:keywords/>
  <dc:description/>
  <cp:lastModifiedBy>Jaap Schorn</cp:lastModifiedBy>
  <cp:revision/>
  <dcterms:created xsi:type="dcterms:W3CDTF">2022-06-10T08:52:20Z</dcterms:created>
  <dcterms:modified xsi:type="dcterms:W3CDTF">2023-02-28T15:22:41Z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0x0101002FB55DA51DD45A4C8E4C78B92AD00252</vt:lpwstr>
  </property>
</Properties>
</file>