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EA_FAC2207_Meubilair/3. Bestek concept/Definitieve documenten/DOCUMENTEN VOOR PUBLICATIE/"/>
    </mc:Choice>
  </mc:AlternateContent>
  <xr:revisionPtr revIDLastSave="822" documentId="8_{3DB6BABB-1FD6-47C4-9EFB-4682DE9BF1CE}" xr6:coauthVersionLast="47" xr6:coauthVersionMax="47" xr10:uidLastSave="{19364E62-4B14-481E-AAD3-F46999CBE063}"/>
  <bookViews>
    <workbookView xWindow="-108" yWindow="-108" windowWidth="23256" windowHeight="12576" tabRatio="376" xr2:uid="{00000000-000D-0000-FFFF-FFFF00000000}"/>
  </bookViews>
  <sheets>
    <sheet name="PRIJZENBLAD" sheetId="3" r:id="rId1"/>
  </sheets>
  <definedNames>
    <definedName name="_xlnm.Print_Area" localSheetId="0">PRIJZENBLAD!$A$1:$J$141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9" i="3" l="1"/>
  <c r="I118" i="3"/>
  <c r="I117" i="3"/>
  <c r="I116" i="3"/>
  <c r="I115" i="3"/>
  <c r="I114" i="3"/>
  <c r="I113" i="3"/>
  <c r="I112" i="3"/>
  <c r="I135" i="3"/>
  <c r="I134" i="3"/>
  <c r="I133" i="3"/>
  <c r="I132" i="3"/>
  <c r="I126" i="3"/>
  <c r="I125" i="3"/>
  <c r="I95" i="3"/>
  <c r="I94" i="3"/>
  <c r="I93" i="3"/>
  <c r="I106" i="3"/>
  <c r="I105" i="3"/>
  <c r="I104" i="3"/>
  <c r="I103" i="3"/>
  <c r="I102" i="3"/>
  <c r="I101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46" i="3"/>
  <c r="I45" i="3"/>
  <c r="I44" i="3"/>
  <c r="I43" i="3"/>
  <c r="I42" i="3"/>
  <c r="I41" i="3"/>
  <c r="I40" i="3"/>
  <c r="I39" i="3"/>
  <c r="I38" i="3"/>
  <c r="I37" i="3"/>
  <c r="I36" i="3"/>
  <c r="I35" i="3"/>
  <c r="I29" i="3"/>
  <c r="I28" i="3"/>
  <c r="I27" i="3"/>
  <c r="I21" i="3"/>
  <c r="I20" i="3"/>
  <c r="I19" i="3"/>
  <c r="I18" i="3"/>
  <c r="I17" i="3"/>
  <c r="I16" i="3"/>
  <c r="I15" i="3"/>
  <c r="I14" i="3"/>
  <c r="I13" i="3"/>
  <c r="I12" i="3"/>
  <c r="I120" i="3" l="1"/>
  <c r="I136" i="3"/>
  <c r="I127" i="3"/>
  <c r="I107" i="3"/>
  <c r="I96" i="3"/>
  <c r="I30" i="3"/>
  <c r="I88" i="3"/>
  <c r="I47" i="3"/>
  <c r="I22" i="3"/>
  <c r="I138" i="3" l="1"/>
</calcChain>
</file>

<file path=xl/sharedStrings.xml><?xml version="1.0" encoding="utf-8"?>
<sst xmlns="http://schemas.openxmlformats.org/spreadsheetml/2006/main" count="379" uniqueCount="93">
  <si>
    <t>Europese aanbesteding kenmerk EA_FAC2207</t>
  </si>
  <si>
    <t>Invulinstructie</t>
  </si>
  <si>
    <t>afmeting</t>
  </si>
  <si>
    <t>onderstel</t>
  </si>
  <si>
    <t>Functie</t>
  </si>
  <si>
    <r>
      <t>Aantal</t>
    </r>
    <r>
      <rPr>
        <b/>
        <vertAlign val="superscript"/>
        <sz val="8"/>
        <color rgb="FF000000"/>
        <rFont val="Calibri"/>
        <family val="2"/>
        <scheme val="minor"/>
      </rPr>
      <t>1</t>
    </r>
  </si>
  <si>
    <t>netto prijs/st excl. Btw</t>
  </si>
  <si>
    <t>Totaalprijs excl. Btw</t>
  </si>
  <si>
    <t>160x80</t>
  </si>
  <si>
    <t>4-poots</t>
  </si>
  <si>
    <t>volkern kunststof</t>
  </si>
  <si>
    <t>handslinger</t>
  </si>
  <si>
    <t>electrisch</t>
  </si>
  <si>
    <t>Melamine</t>
  </si>
  <si>
    <t>I-onderstel</t>
  </si>
  <si>
    <t>zit/sta (65-130 cm)</t>
  </si>
  <si>
    <t xml:space="preserve">Subtotaal </t>
  </si>
  <si>
    <t>hard</t>
  </si>
  <si>
    <t>zacht</t>
  </si>
  <si>
    <t>VERGELIJKINGSPRIJS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</si>
  <si>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</si>
  <si>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Naam</t>
  </si>
  <si>
    <t>Onderneming</t>
  </si>
  <si>
    <t>Handtekening</t>
  </si>
  <si>
    <t>Plaats en datum</t>
  </si>
  <si>
    <t>zacht, geremd en antstatisch</t>
  </si>
  <si>
    <t>dieptemaat</t>
  </si>
  <si>
    <t xml:space="preserve">blad </t>
  </si>
  <si>
    <t>met toplaag</t>
  </si>
  <si>
    <t>materiaal blad</t>
  </si>
  <si>
    <t>melamine</t>
  </si>
  <si>
    <t xml:space="preserve">indeling </t>
  </si>
  <si>
    <t>met materiaallade en hangmappenlade</t>
  </si>
  <si>
    <t>met materiaallade en 3 laden</t>
  </si>
  <si>
    <t>zonder topblad</t>
  </si>
  <si>
    <t>staal</t>
  </si>
  <si>
    <t>bediening</t>
  </si>
  <si>
    <t>wielen</t>
  </si>
  <si>
    <t>hoogte</t>
  </si>
  <si>
    <t>tussen de 70 en 80 cm</t>
  </si>
  <si>
    <t>breedte</t>
  </si>
  <si>
    <t>100 cm</t>
  </si>
  <si>
    <t>120 cm</t>
  </si>
  <si>
    <t>uittrekframe met blokkering</t>
  </si>
  <si>
    <t>uittrekframe zonder blokkering</t>
  </si>
  <si>
    <t>3. Ladeblokken (conform eisen uit het Programma van Eisen)</t>
  </si>
  <si>
    <t>2. Bureaustoelen (conform eisen uit het Programma van Eisen)</t>
  </si>
  <si>
    <t>1. Bureaus (conform eisen uit het Programma van Eisen)</t>
  </si>
  <si>
    <t>4. Jalouziedeurenkasten (conform eisen uit het Programma van Eisen)</t>
  </si>
  <si>
    <t>tussen de 115 - 125 cm</t>
  </si>
  <si>
    <t>tussen de 190 - 200 cm</t>
  </si>
  <si>
    <t>Afwerking</t>
  </si>
  <si>
    <t>zonder bovenblad</t>
  </si>
  <si>
    <t>volkern kunststof 12 mm</t>
  </si>
  <si>
    <t>afmeting (hoogte)</t>
  </si>
  <si>
    <t>materiaal zitting</t>
  </si>
  <si>
    <t>kunststof</t>
  </si>
  <si>
    <t>hout</t>
  </si>
  <si>
    <t>stootvast polyurethaan</t>
  </si>
  <si>
    <t>5a. Leerlingstoelen (conform eisen uit het Programma van Eisen)</t>
  </si>
  <si>
    <t>5b. Leerlingstoelen voor praktijkonderwijs (conform eisen uit het Programma van Eisen)</t>
  </si>
  <si>
    <t>Stalen kruisvoet</t>
  </si>
  <si>
    <t>Kunststof kruisvoet</t>
  </si>
  <si>
    <t>gestoffeerd</t>
  </si>
  <si>
    <t>Afmeting blad</t>
  </si>
  <si>
    <t>80x160</t>
  </si>
  <si>
    <t>Afwerking blad</t>
  </si>
  <si>
    <t>spaanplaat met afgewerkte rand</t>
  </si>
  <si>
    <t>Voor het standaardassortiment dient u prijzen op te geven. De prijzen dienen te zijn gebaseerd op de eisen uit het PvE.</t>
  </si>
  <si>
    <t>U brengt geen wijzigingen aan in de indeling van het prijzenblad.</t>
  </si>
  <si>
    <t xml:space="preserve">Varianten en opties die in het PvE zijn uitgevraagd zijn verwerkt in het prijzenblad. </t>
  </si>
  <si>
    <t>Zitting</t>
  </si>
  <si>
    <t>Materiaal</t>
  </si>
  <si>
    <t>Rug en zitting zijn gescheiden</t>
  </si>
  <si>
    <t>Hout</t>
  </si>
  <si>
    <t>Gestoffeerd</t>
  </si>
  <si>
    <t>Rug en zitting zijn niet gescheiden</t>
  </si>
  <si>
    <t>46 cm - 50 cm</t>
  </si>
  <si>
    <t>Inschrijver verklaart middels ondertekening van dit prijzenblad om de dienstverlening zoals beschreven in het aanbestedingsdocument tegen bovengenoemde prijzen uit te voeren.</t>
  </si>
  <si>
    <t>6. Lestafels leerlingen (conform eisen uit het Programma van Eisen)</t>
  </si>
  <si>
    <t>7. Werktafels theorielokalen (conform eisen uit het Programma van Eisen)</t>
  </si>
  <si>
    <t xml:space="preserve"> 8. PC-stoelen (conform eisen uit het Programma van Eisen)</t>
  </si>
  <si>
    <t>Onderstel</t>
  </si>
  <si>
    <t>Afmeting</t>
  </si>
  <si>
    <t>C- poot</t>
  </si>
  <si>
    <t>70 x 50 cm</t>
  </si>
  <si>
    <t>volkern kunststof (min 12 mm) met zwarte rand</t>
  </si>
  <si>
    <t>4-poot</t>
  </si>
  <si>
    <t>BIJLAGE  3a- PRIJZENBLAD PERCEEL 1</t>
  </si>
  <si>
    <t xml:space="preserve">U vult de bedragen (€) in de groengekleurde cellen in. </t>
  </si>
  <si>
    <t>Hoogte tafel</t>
  </si>
  <si>
    <t>76 cm</t>
  </si>
  <si>
    <t>82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</si>
</sst>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26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vertAlign val="superscript"/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1" fillId="0" borderId="1" xfId="0" applyFont="1" applyBorder="1"/>
    <xf numFmtId="0" fontId="9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164" fontId="1" fillId="0" borderId="5" xfId="0" applyNumberFormat="1" applyFont="1" applyBorder="1"/>
    <xf numFmtId="0" fontId="4" fillId="0" borderId="0" xfId="0" applyFont="1"/>
    <xf numFmtId="0" fontId="11" fillId="0" borderId="0" xfId="0" applyFont="1"/>
    <xf numFmtId="0" fontId="10" fillId="0" borderId="0" xfId="0" applyFont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Border="1" applyAlignment="1">
      <alignment horizontal="center" vertical="top" wrapText="1"/>
    </xf>
    <xf numFmtId="0" fontId="18" fillId="5" borderId="0" xfId="0" applyFont="1" applyFill="1" applyAlignment="1">
      <alignment horizontal="center"/>
    </xf>
    <xf numFmtId="0" fontId="14" fillId="5" borderId="0" xfId="0" applyFont="1" applyFill="1"/>
    <xf numFmtId="0" fontId="15" fillId="0" borderId="4" xfId="0" applyFont="1" applyBorder="1" applyAlignment="1">
      <alignment vertical="center"/>
    </xf>
    <xf numFmtId="164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4" fontId="16" fillId="4" borderId="12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/>
    <xf numFmtId="2" fontId="4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18" fillId="5" borderId="0" xfId="0" applyNumberFormat="1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164" fontId="19" fillId="5" borderId="0" xfId="0" applyNumberFormat="1" applyFont="1" applyFill="1" applyAlignment="1">
      <alignment horizontal="center"/>
    </xf>
    <xf numFmtId="0" fontId="12" fillId="0" borderId="17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21" fillId="3" borderId="26" xfId="0" applyFont="1" applyFill="1" applyBorder="1" applyAlignment="1">
      <alignment horizontal="center" vertical="center" wrapText="1"/>
    </xf>
    <xf numFmtId="2" fontId="22" fillId="3" borderId="9" xfId="0" applyNumberFormat="1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top"/>
    </xf>
    <xf numFmtId="0" fontId="24" fillId="0" borderId="26" xfId="0" applyFont="1" applyBorder="1" applyAlignment="1">
      <alignment horizontal="center" vertical="top"/>
    </xf>
    <xf numFmtId="0" fontId="24" fillId="0" borderId="26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/>
    </xf>
    <xf numFmtId="0" fontId="24" fillId="0" borderId="17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9" fontId="24" fillId="7" borderId="0" xfId="2" applyFont="1" applyFill="1" applyBorder="1" applyAlignment="1">
      <alignment horizontal="center" vertical="top"/>
    </xf>
    <xf numFmtId="1" fontId="24" fillId="7" borderId="9" xfId="2" applyNumberFormat="1" applyFont="1" applyFill="1" applyBorder="1" applyAlignment="1">
      <alignment horizontal="center" vertical="center"/>
    </xf>
    <xf numFmtId="164" fontId="24" fillId="6" borderId="9" xfId="2" applyNumberFormat="1" applyFont="1" applyFill="1" applyBorder="1" applyAlignment="1">
      <alignment horizontal="center" vertical="center"/>
    </xf>
    <xf numFmtId="164" fontId="24" fillId="8" borderId="9" xfId="2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4" fontId="13" fillId="0" borderId="27" xfId="1" applyNumberFormat="1" applyFont="1" applyFill="1" applyBorder="1" applyAlignment="1">
      <alignment horizontal="center" vertical="center"/>
    </xf>
    <xf numFmtId="164" fontId="13" fillId="0" borderId="19" xfId="1" applyNumberFormat="1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left"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15" xfId="0" applyFont="1" applyFill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20" fillId="2" borderId="2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27" xfId="0" applyFont="1" applyFill="1" applyBorder="1" applyAlignment="1">
      <alignment horizontal="left"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14" fillId="5" borderId="0" xfId="0" applyFont="1" applyFill="1" applyAlignment="1">
      <alignment horizontal="center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164" fontId="24" fillId="6" borderId="36" xfId="2" applyNumberFormat="1" applyFont="1" applyFill="1" applyBorder="1" applyAlignment="1">
      <alignment horizontal="center"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210283</xdr:colOff>
      <xdr:row>0</xdr:row>
      <xdr:rowOff>13188</xdr:rowOff>
    </xdr:from>
    <xdr:to>
      <xdr:col>8</xdr:col>
      <xdr:colOff>1322218</xdr:colOff>
      <xdr:row>1</xdr:row>
      <xdr:rowOff>11284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C522C51-E13C-41F1-BF64-BB74F153A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7160" y="13188"/>
          <a:ext cx="2460089" cy="343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0"/>
  <sheetViews>
    <sheetView showGridLines="0" tabSelected="1" topLeftCell="A115" zoomScale="130" zoomScaleNormal="130" workbookViewId="0">
      <selection activeCell="B120" sqref="B120:H120"/>
    </sheetView>
  </sheetViews>
  <sheetFormatPr defaultColWidth="9.109375" defaultRowHeight="12.6" x14ac:dyDescent="0.2"/>
  <cols>
    <col min="1" max="1" width="5" style="2" customWidth="1"/>
    <col min="2" max="2" width="21" style="2" customWidth="1"/>
    <col min="3" max="3" width="16.109375" style="2" customWidth="1"/>
    <col min="4" max="4" width="22.6640625" style="2" customWidth="1"/>
    <col min="5" max="5" width="19.21875" style="2" customWidth="1"/>
    <col min="6" max="6" width="18.44140625" style="2" customWidth="1"/>
    <col min="7" max="7" width="11.6640625" style="5" customWidth="1"/>
    <col min="8" max="8" width="19.6640625" style="35" customWidth="1"/>
    <col min="9" max="9" width="19.6640625" style="1" customWidth="1"/>
    <col min="10" max="10" width="12.5546875" style="1" customWidth="1"/>
    <col min="11" max="11" width="12.5546875" style="2" bestFit="1" customWidth="1"/>
    <col min="12" max="12" width="15" style="2" bestFit="1" customWidth="1"/>
    <col min="13" max="14" width="9.109375" style="2"/>
    <col min="15" max="15" width="10.88671875" style="2" bestFit="1" customWidth="1"/>
    <col min="16" max="16384" width="9.109375" style="2"/>
  </cols>
  <sheetData>
    <row r="1" spans="1:10" ht="27" customHeight="1" x14ac:dyDescent="0.3">
      <c r="A1" s="9"/>
      <c r="B1" s="10" t="s">
        <v>0</v>
      </c>
      <c r="C1" s="10"/>
      <c r="D1" s="10"/>
      <c r="E1" s="10"/>
      <c r="F1" s="10"/>
      <c r="G1" s="10"/>
      <c r="H1" s="31"/>
      <c r="I1" s="10"/>
      <c r="J1" s="11"/>
    </row>
    <row r="2" spans="1:10" ht="27" customHeight="1" x14ac:dyDescent="0.35">
      <c r="A2" s="12"/>
      <c r="B2" s="13" t="s">
        <v>88</v>
      </c>
      <c r="C2" s="13"/>
      <c r="D2" s="13"/>
      <c r="E2" s="13"/>
      <c r="F2" s="13"/>
      <c r="G2" s="14"/>
      <c r="H2" s="32"/>
      <c r="I2" s="15"/>
      <c r="J2" s="16"/>
    </row>
    <row r="3" spans="1:10" ht="13.8" x14ac:dyDescent="0.3">
      <c r="A3" s="12"/>
      <c r="B3" s="17"/>
      <c r="C3" s="17"/>
      <c r="D3" s="17"/>
      <c r="E3" s="17"/>
      <c r="F3" s="17"/>
      <c r="G3" s="14"/>
      <c r="H3" s="32"/>
      <c r="I3" s="15"/>
      <c r="J3" s="16"/>
    </row>
    <row r="4" spans="1:10" ht="13.8" x14ac:dyDescent="0.3">
      <c r="A4" s="12"/>
      <c r="B4" s="18" t="s">
        <v>1</v>
      </c>
      <c r="C4" s="18"/>
      <c r="D4" s="18"/>
      <c r="E4" s="18"/>
      <c r="F4" s="18"/>
      <c r="G4" s="14"/>
      <c r="H4" s="32"/>
      <c r="I4" s="15"/>
      <c r="J4" s="16"/>
    </row>
    <row r="5" spans="1:10" ht="13.8" x14ac:dyDescent="0.3">
      <c r="A5" s="12"/>
      <c r="B5" s="19" t="s">
        <v>68</v>
      </c>
      <c r="C5" s="18"/>
      <c r="D5" s="18"/>
      <c r="E5" s="18"/>
      <c r="F5" s="18"/>
      <c r="G5" s="14"/>
      <c r="H5" s="32"/>
      <c r="I5" s="15"/>
      <c r="J5" s="16"/>
    </row>
    <row r="6" spans="1:10" ht="13.8" x14ac:dyDescent="0.3">
      <c r="A6" s="12"/>
      <c r="B6" s="19" t="s">
        <v>70</v>
      </c>
      <c r="C6" s="18"/>
      <c r="D6" s="18"/>
      <c r="E6" s="18"/>
      <c r="F6" s="18"/>
      <c r="G6" s="14"/>
      <c r="H6" s="32"/>
      <c r="I6" s="15"/>
      <c r="J6" s="16"/>
    </row>
    <row r="7" spans="1:10" ht="13.8" x14ac:dyDescent="0.3">
      <c r="A7" s="12"/>
      <c r="B7" s="19" t="s">
        <v>89</v>
      </c>
      <c r="C7" s="19"/>
      <c r="D7" s="19"/>
      <c r="E7" s="19"/>
      <c r="F7" s="19"/>
      <c r="G7" s="14"/>
      <c r="H7" s="32"/>
      <c r="I7" s="15"/>
      <c r="J7" s="16"/>
    </row>
    <row r="8" spans="1:10" ht="13.8" x14ac:dyDescent="0.3">
      <c r="A8" s="12"/>
      <c r="B8" s="19" t="s">
        <v>69</v>
      </c>
      <c r="C8" s="19"/>
      <c r="D8" s="19"/>
      <c r="E8" s="19"/>
      <c r="F8" s="19"/>
      <c r="G8" s="14"/>
      <c r="H8" s="32"/>
      <c r="I8" s="15"/>
      <c r="J8" s="16"/>
    </row>
    <row r="9" spans="1:10" ht="13.8" x14ac:dyDescent="0.3">
      <c r="A9" s="12"/>
      <c r="B9" s="6"/>
      <c r="C9" s="6"/>
      <c r="D9" s="6"/>
      <c r="E9" s="6"/>
      <c r="F9" s="6"/>
      <c r="G9" s="7"/>
      <c r="H9" s="33"/>
      <c r="I9" s="8"/>
      <c r="J9" s="16"/>
    </row>
    <row r="10" spans="1:10" ht="24.75" customHeight="1" x14ac:dyDescent="0.2">
      <c r="A10" s="12"/>
      <c r="B10" s="58" t="s">
        <v>47</v>
      </c>
      <c r="C10" s="59"/>
      <c r="D10" s="59"/>
      <c r="E10" s="59"/>
      <c r="F10" s="59"/>
      <c r="G10" s="59"/>
      <c r="H10" s="59"/>
      <c r="I10" s="60"/>
      <c r="J10" s="16"/>
    </row>
    <row r="11" spans="1:10" s="3" customFormat="1" ht="21" customHeight="1" x14ac:dyDescent="0.25">
      <c r="A11" s="20"/>
      <c r="B11" s="39" t="s">
        <v>2</v>
      </c>
      <c r="C11" s="39" t="s">
        <v>3</v>
      </c>
      <c r="D11" s="39" t="s">
        <v>29</v>
      </c>
      <c r="E11" s="39" t="s">
        <v>36</v>
      </c>
      <c r="F11" s="39" t="s">
        <v>4</v>
      </c>
      <c r="G11" s="40" t="s">
        <v>5</v>
      </c>
      <c r="H11" s="40" t="s">
        <v>6</v>
      </c>
      <c r="I11" s="40" t="s">
        <v>7</v>
      </c>
      <c r="J11" s="21"/>
    </row>
    <row r="12" spans="1:10" ht="14.25" customHeight="1" x14ac:dyDescent="0.2">
      <c r="A12" s="12"/>
      <c r="B12" s="42" t="s">
        <v>8</v>
      </c>
      <c r="C12" s="41" t="s">
        <v>9</v>
      </c>
      <c r="D12" s="41" t="s">
        <v>10</v>
      </c>
      <c r="E12" s="41" t="s">
        <v>11</v>
      </c>
      <c r="F12" s="41"/>
      <c r="G12" s="51">
        <v>15</v>
      </c>
      <c r="H12" s="52"/>
      <c r="I12" s="53">
        <f>G12*H12</f>
        <v>0</v>
      </c>
      <c r="J12" s="16"/>
    </row>
    <row r="13" spans="1:10" ht="14.25" customHeight="1" x14ac:dyDescent="0.2">
      <c r="A13" s="12"/>
      <c r="B13" s="42" t="s">
        <v>8</v>
      </c>
      <c r="C13" s="41" t="s">
        <v>9</v>
      </c>
      <c r="D13" s="41" t="s">
        <v>10</v>
      </c>
      <c r="E13" s="41" t="s">
        <v>12</v>
      </c>
      <c r="F13" s="41"/>
      <c r="G13" s="51">
        <v>1</v>
      </c>
      <c r="H13" s="52"/>
      <c r="I13" s="53">
        <f t="shared" ref="I13:I21" si="0">G13*H13</f>
        <v>0</v>
      </c>
      <c r="J13" s="16"/>
    </row>
    <row r="14" spans="1:10" ht="14.25" customHeight="1" x14ac:dyDescent="0.2">
      <c r="A14" s="12"/>
      <c r="B14" s="42" t="s">
        <v>8</v>
      </c>
      <c r="C14" s="41" t="s">
        <v>9</v>
      </c>
      <c r="D14" s="41" t="s">
        <v>13</v>
      </c>
      <c r="E14" s="41" t="s">
        <v>11</v>
      </c>
      <c r="F14" s="41"/>
      <c r="G14" s="51">
        <v>5</v>
      </c>
      <c r="H14" s="52"/>
      <c r="I14" s="53">
        <f t="shared" si="0"/>
        <v>0</v>
      </c>
      <c r="J14" s="16"/>
    </row>
    <row r="15" spans="1:10" ht="14.25" customHeight="1" x14ac:dyDescent="0.2">
      <c r="A15" s="12"/>
      <c r="B15" s="42" t="s">
        <v>8</v>
      </c>
      <c r="C15" s="41" t="s">
        <v>9</v>
      </c>
      <c r="D15" s="41" t="s">
        <v>13</v>
      </c>
      <c r="E15" s="41" t="s">
        <v>12</v>
      </c>
      <c r="F15" s="41"/>
      <c r="G15" s="51">
        <v>1</v>
      </c>
      <c r="H15" s="52"/>
      <c r="I15" s="53">
        <f t="shared" si="0"/>
        <v>0</v>
      </c>
      <c r="J15" s="16"/>
    </row>
    <row r="16" spans="1:10" ht="14.25" customHeight="1" x14ac:dyDescent="0.2">
      <c r="A16" s="12"/>
      <c r="B16" s="42" t="s">
        <v>8</v>
      </c>
      <c r="C16" s="41" t="s">
        <v>14</v>
      </c>
      <c r="D16" s="41" t="s">
        <v>10</v>
      </c>
      <c r="E16" s="41" t="s">
        <v>11</v>
      </c>
      <c r="F16" s="41"/>
      <c r="G16" s="51">
        <v>15</v>
      </c>
      <c r="H16" s="52"/>
      <c r="I16" s="53">
        <f t="shared" si="0"/>
        <v>0</v>
      </c>
      <c r="J16" s="16"/>
    </row>
    <row r="17" spans="1:10" ht="14.25" customHeight="1" x14ac:dyDescent="0.2">
      <c r="A17" s="12"/>
      <c r="B17" s="42" t="s">
        <v>8</v>
      </c>
      <c r="C17" s="41" t="s">
        <v>14</v>
      </c>
      <c r="D17" s="41" t="s">
        <v>10</v>
      </c>
      <c r="E17" s="41" t="s">
        <v>12</v>
      </c>
      <c r="F17" s="41"/>
      <c r="G17" s="51">
        <v>1</v>
      </c>
      <c r="H17" s="52"/>
      <c r="I17" s="53">
        <f t="shared" si="0"/>
        <v>0</v>
      </c>
      <c r="J17" s="16"/>
    </row>
    <row r="18" spans="1:10" ht="14.25" customHeight="1" x14ac:dyDescent="0.2">
      <c r="A18" s="12"/>
      <c r="B18" s="42" t="s">
        <v>8</v>
      </c>
      <c r="C18" s="41" t="s">
        <v>14</v>
      </c>
      <c r="D18" s="41" t="s">
        <v>13</v>
      </c>
      <c r="E18" s="41" t="s">
        <v>11</v>
      </c>
      <c r="F18" s="41"/>
      <c r="G18" s="51">
        <v>10</v>
      </c>
      <c r="H18" s="52"/>
      <c r="I18" s="53">
        <f t="shared" si="0"/>
        <v>0</v>
      </c>
      <c r="J18" s="16"/>
    </row>
    <row r="19" spans="1:10" ht="14.25" customHeight="1" x14ac:dyDescent="0.2">
      <c r="A19" s="12"/>
      <c r="B19" s="42" t="s">
        <v>8</v>
      </c>
      <c r="C19" s="41" t="s">
        <v>14</v>
      </c>
      <c r="D19" s="41" t="s">
        <v>13</v>
      </c>
      <c r="E19" s="41" t="s">
        <v>12</v>
      </c>
      <c r="F19" s="41"/>
      <c r="G19" s="51">
        <v>1</v>
      </c>
      <c r="H19" s="52"/>
      <c r="I19" s="53">
        <f t="shared" si="0"/>
        <v>0</v>
      </c>
      <c r="J19" s="16"/>
    </row>
    <row r="20" spans="1:10" ht="14.25" customHeight="1" x14ac:dyDescent="0.2">
      <c r="A20" s="12"/>
      <c r="B20" s="42" t="s">
        <v>8</v>
      </c>
      <c r="C20" s="41" t="s">
        <v>14</v>
      </c>
      <c r="D20" s="41" t="s">
        <v>10</v>
      </c>
      <c r="E20" s="41" t="s">
        <v>12</v>
      </c>
      <c r="F20" s="41" t="s">
        <v>15</v>
      </c>
      <c r="G20" s="51">
        <v>1</v>
      </c>
      <c r="H20" s="52"/>
      <c r="I20" s="53">
        <f t="shared" si="0"/>
        <v>0</v>
      </c>
      <c r="J20" s="16"/>
    </row>
    <row r="21" spans="1:10" ht="14.25" customHeight="1" x14ac:dyDescent="0.2">
      <c r="A21" s="12"/>
      <c r="B21" s="42" t="s">
        <v>8</v>
      </c>
      <c r="C21" s="41" t="s">
        <v>14</v>
      </c>
      <c r="D21" s="41" t="s">
        <v>13</v>
      </c>
      <c r="E21" s="41" t="s">
        <v>12</v>
      </c>
      <c r="F21" s="41" t="s">
        <v>15</v>
      </c>
      <c r="G21" s="51">
        <v>1</v>
      </c>
      <c r="H21" s="52"/>
      <c r="I21" s="53">
        <f t="shared" si="0"/>
        <v>0</v>
      </c>
      <c r="J21" s="16"/>
    </row>
    <row r="22" spans="1:10" ht="23.25" customHeight="1" x14ac:dyDescent="0.2">
      <c r="A22" s="12"/>
      <c r="B22" s="61" t="s">
        <v>16</v>
      </c>
      <c r="C22" s="62"/>
      <c r="D22" s="62"/>
      <c r="E22" s="62"/>
      <c r="F22" s="62"/>
      <c r="G22" s="62"/>
      <c r="H22" s="62"/>
      <c r="I22" s="57">
        <f>SUM(I12:I21)</f>
        <v>0</v>
      </c>
      <c r="J22" s="16"/>
    </row>
    <row r="23" spans="1:10" s="29" customFormat="1" ht="20.25" customHeight="1" x14ac:dyDescent="0.25">
      <c r="A23" s="27"/>
      <c r="B23" s="64"/>
      <c r="C23" s="65"/>
      <c r="D23" s="65"/>
      <c r="E23" s="65"/>
      <c r="F23" s="65"/>
      <c r="G23" s="65"/>
      <c r="H23" s="65"/>
      <c r="I23" s="30"/>
      <c r="J23" s="28"/>
    </row>
    <row r="24" spans="1:10" ht="13.8" x14ac:dyDescent="0.3">
      <c r="A24" s="12"/>
      <c r="B24" s="6"/>
      <c r="C24" s="6"/>
      <c r="D24" s="6"/>
      <c r="E24" s="6"/>
      <c r="F24" s="6"/>
      <c r="G24" s="7"/>
      <c r="H24" s="33"/>
      <c r="I24" s="8"/>
      <c r="J24" s="22"/>
    </row>
    <row r="25" spans="1:10" ht="24.75" customHeight="1" x14ac:dyDescent="0.2">
      <c r="A25" s="12"/>
      <c r="B25" s="58" t="s">
        <v>46</v>
      </c>
      <c r="C25" s="59"/>
      <c r="D25" s="59"/>
      <c r="E25" s="59"/>
      <c r="F25" s="59"/>
      <c r="G25" s="59"/>
      <c r="H25" s="59"/>
      <c r="I25" s="60"/>
      <c r="J25" s="16"/>
    </row>
    <row r="26" spans="1:10" s="3" customFormat="1" ht="21" customHeight="1" x14ac:dyDescent="0.25">
      <c r="A26" s="20"/>
      <c r="B26" s="39" t="s">
        <v>37</v>
      </c>
      <c r="C26" s="39"/>
      <c r="D26" s="39"/>
      <c r="E26" s="39"/>
      <c r="F26" s="39"/>
      <c r="G26" s="40" t="s">
        <v>5</v>
      </c>
      <c r="H26" s="40" t="s">
        <v>6</v>
      </c>
      <c r="I26" s="40" t="s">
        <v>7</v>
      </c>
      <c r="J26" s="21"/>
    </row>
    <row r="27" spans="1:10" ht="14.25" customHeight="1" x14ac:dyDescent="0.2">
      <c r="A27" s="12"/>
      <c r="B27" s="42" t="s">
        <v>17</v>
      </c>
      <c r="C27" s="41"/>
      <c r="D27" s="41"/>
      <c r="E27" s="41"/>
      <c r="F27" s="41"/>
      <c r="G27" s="51">
        <v>40</v>
      </c>
      <c r="H27" s="52"/>
      <c r="I27" s="53">
        <f t="shared" ref="I27:I29" si="1">G27*H27</f>
        <v>0</v>
      </c>
      <c r="J27" s="16"/>
    </row>
    <row r="28" spans="1:10" ht="14.25" customHeight="1" x14ac:dyDescent="0.2">
      <c r="A28" s="12"/>
      <c r="B28" s="42" t="s">
        <v>18</v>
      </c>
      <c r="C28" s="41"/>
      <c r="D28" s="41"/>
      <c r="E28" s="41"/>
      <c r="F28" s="41"/>
      <c r="G28" s="51">
        <v>50</v>
      </c>
      <c r="H28" s="52"/>
      <c r="I28" s="53">
        <f t="shared" si="1"/>
        <v>0</v>
      </c>
      <c r="J28" s="16"/>
    </row>
    <row r="29" spans="1:10" ht="14.25" customHeight="1" x14ac:dyDescent="0.2">
      <c r="A29" s="12"/>
      <c r="B29" s="43" t="s">
        <v>25</v>
      </c>
      <c r="C29" s="41"/>
      <c r="D29" s="41"/>
      <c r="E29" s="41"/>
      <c r="F29" s="41"/>
      <c r="G29" s="51">
        <v>1</v>
      </c>
      <c r="H29" s="52"/>
      <c r="I29" s="53">
        <f t="shared" si="1"/>
        <v>0</v>
      </c>
      <c r="J29" s="16"/>
    </row>
    <row r="30" spans="1:10" ht="23.25" customHeight="1" x14ac:dyDescent="0.2">
      <c r="A30" s="12"/>
      <c r="B30" s="61" t="s">
        <v>16</v>
      </c>
      <c r="C30" s="62"/>
      <c r="D30" s="62"/>
      <c r="E30" s="62"/>
      <c r="F30" s="62"/>
      <c r="G30" s="62"/>
      <c r="H30" s="62"/>
      <c r="I30" s="57">
        <f>SUM(I27:I29)</f>
        <v>0</v>
      </c>
      <c r="J30" s="16"/>
    </row>
    <row r="31" spans="1:10" s="29" customFormat="1" ht="20.25" customHeight="1" x14ac:dyDescent="0.25">
      <c r="A31" s="27"/>
      <c r="B31" s="64"/>
      <c r="C31" s="65"/>
      <c r="D31" s="65"/>
      <c r="E31" s="65"/>
      <c r="F31" s="65"/>
      <c r="G31" s="65"/>
      <c r="H31" s="65"/>
      <c r="I31" s="30"/>
      <c r="J31" s="28"/>
    </row>
    <row r="32" spans="1:10" ht="13.8" x14ac:dyDescent="0.3">
      <c r="A32" s="12"/>
      <c r="B32" s="6"/>
      <c r="C32" s="6"/>
      <c r="D32" s="6"/>
      <c r="E32" s="6"/>
      <c r="F32" s="6"/>
      <c r="G32" s="7"/>
      <c r="H32" s="33"/>
      <c r="I32" s="8"/>
      <c r="J32" s="22"/>
    </row>
    <row r="33" spans="1:10" ht="24.75" customHeight="1" x14ac:dyDescent="0.2">
      <c r="A33" s="12"/>
      <c r="B33" s="58" t="s">
        <v>45</v>
      </c>
      <c r="C33" s="59"/>
      <c r="D33" s="59"/>
      <c r="E33" s="59"/>
      <c r="F33" s="59"/>
      <c r="G33" s="59"/>
      <c r="H33" s="59"/>
      <c r="I33" s="60"/>
      <c r="J33" s="16"/>
    </row>
    <row r="34" spans="1:10" s="3" customFormat="1" ht="21" customHeight="1" x14ac:dyDescent="0.25">
      <c r="A34" s="20"/>
      <c r="B34" s="39" t="s">
        <v>26</v>
      </c>
      <c r="C34" s="39" t="s">
        <v>27</v>
      </c>
      <c r="D34" s="39" t="s">
        <v>29</v>
      </c>
      <c r="E34" s="39" t="s">
        <v>31</v>
      </c>
      <c r="F34" s="39"/>
      <c r="G34" s="40" t="s">
        <v>5</v>
      </c>
      <c r="H34" s="40" t="s">
        <v>6</v>
      </c>
      <c r="I34" s="40" t="s">
        <v>7</v>
      </c>
      <c r="J34" s="21"/>
    </row>
    <row r="35" spans="1:10" s="3" customFormat="1" ht="25.8" customHeight="1" x14ac:dyDescent="0.25">
      <c r="A35" s="20"/>
      <c r="B35" s="44">
        <v>60</v>
      </c>
      <c r="C35" s="45" t="s">
        <v>28</v>
      </c>
      <c r="D35" s="45" t="s">
        <v>10</v>
      </c>
      <c r="E35" s="46" t="s">
        <v>32</v>
      </c>
      <c r="F35" s="45"/>
      <c r="G35" s="51">
        <v>2</v>
      </c>
      <c r="H35" s="52"/>
      <c r="I35" s="53">
        <f t="shared" ref="I35:I46" si="2">G35*H35</f>
        <v>0</v>
      </c>
      <c r="J35" s="21"/>
    </row>
    <row r="36" spans="1:10" s="3" customFormat="1" ht="25.8" customHeight="1" x14ac:dyDescent="0.25">
      <c r="A36" s="20"/>
      <c r="B36" s="44">
        <v>60</v>
      </c>
      <c r="C36" s="45" t="s">
        <v>28</v>
      </c>
      <c r="D36" s="45" t="s">
        <v>10</v>
      </c>
      <c r="E36" s="46" t="s">
        <v>33</v>
      </c>
      <c r="F36" s="45"/>
      <c r="G36" s="51">
        <v>3</v>
      </c>
      <c r="H36" s="52"/>
      <c r="I36" s="53">
        <f t="shared" si="2"/>
        <v>0</v>
      </c>
      <c r="J36" s="21"/>
    </row>
    <row r="37" spans="1:10" s="3" customFormat="1" ht="24" x14ac:dyDescent="0.25">
      <c r="A37" s="20"/>
      <c r="B37" s="44">
        <v>60</v>
      </c>
      <c r="C37" s="45" t="s">
        <v>28</v>
      </c>
      <c r="D37" s="45" t="s">
        <v>30</v>
      </c>
      <c r="E37" s="46" t="s">
        <v>32</v>
      </c>
      <c r="F37" s="45"/>
      <c r="G37" s="51">
        <v>1</v>
      </c>
      <c r="H37" s="52"/>
      <c r="I37" s="53">
        <f t="shared" si="2"/>
        <v>0</v>
      </c>
      <c r="J37" s="21"/>
    </row>
    <row r="38" spans="1:10" s="3" customFormat="1" ht="24" x14ac:dyDescent="0.25">
      <c r="A38" s="20"/>
      <c r="B38" s="44">
        <v>60</v>
      </c>
      <c r="C38" s="45" t="s">
        <v>28</v>
      </c>
      <c r="D38" s="45" t="s">
        <v>30</v>
      </c>
      <c r="E38" s="46" t="s">
        <v>33</v>
      </c>
      <c r="F38" s="45"/>
      <c r="G38" s="51">
        <v>10</v>
      </c>
      <c r="H38" s="52"/>
      <c r="I38" s="53">
        <f t="shared" si="2"/>
        <v>0</v>
      </c>
      <c r="J38" s="21"/>
    </row>
    <row r="39" spans="1:10" s="3" customFormat="1" ht="24" x14ac:dyDescent="0.25">
      <c r="A39" s="20"/>
      <c r="B39" s="44">
        <v>60</v>
      </c>
      <c r="C39" s="45" t="s">
        <v>34</v>
      </c>
      <c r="D39" s="45" t="s">
        <v>35</v>
      </c>
      <c r="E39" s="46" t="s">
        <v>32</v>
      </c>
      <c r="F39" s="45"/>
      <c r="G39" s="51">
        <v>1</v>
      </c>
      <c r="H39" s="52"/>
      <c r="I39" s="53">
        <f t="shared" si="2"/>
        <v>0</v>
      </c>
      <c r="J39" s="21"/>
    </row>
    <row r="40" spans="1:10" s="3" customFormat="1" ht="24" x14ac:dyDescent="0.25">
      <c r="A40" s="20"/>
      <c r="B40" s="44">
        <v>60</v>
      </c>
      <c r="C40" s="45" t="s">
        <v>34</v>
      </c>
      <c r="D40" s="45" t="s">
        <v>35</v>
      </c>
      <c r="E40" s="46" t="s">
        <v>33</v>
      </c>
      <c r="F40" s="45"/>
      <c r="G40" s="51">
        <v>6</v>
      </c>
      <c r="H40" s="52"/>
      <c r="I40" s="53">
        <f t="shared" si="2"/>
        <v>0</v>
      </c>
      <c r="J40" s="21"/>
    </row>
    <row r="41" spans="1:10" s="3" customFormat="1" ht="24" x14ac:dyDescent="0.25">
      <c r="A41" s="20"/>
      <c r="B41" s="44">
        <v>80</v>
      </c>
      <c r="C41" s="45" t="s">
        <v>28</v>
      </c>
      <c r="D41" s="45" t="s">
        <v>10</v>
      </c>
      <c r="E41" s="46" t="s">
        <v>32</v>
      </c>
      <c r="F41" s="45"/>
      <c r="G41" s="51">
        <v>1</v>
      </c>
      <c r="H41" s="52"/>
      <c r="I41" s="53">
        <f t="shared" si="2"/>
        <v>0</v>
      </c>
      <c r="J41" s="21"/>
    </row>
    <row r="42" spans="1:10" s="3" customFormat="1" ht="24" x14ac:dyDescent="0.25">
      <c r="A42" s="20"/>
      <c r="B42" s="44">
        <v>80</v>
      </c>
      <c r="C42" s="45" t="s">
        <v>28</v>
      </c>
      <c r="D42" s="45" t="s">
        <v>10</v>
      </c>
      <c r="E42" s="46" t="s">
        <v>33</v>
      </c>
      <c r="F42" s="45"/>
      <c r="G42" s="51">
        <v>3</v>
      </c>
      <c r="H42" s="52"/>
      <c r="I42" s="53">
        <f t="shared" si="2"/>
        <v>0</v>
      </c>
      <c r="J42" s="21"/>
    </row>
    <row r="43" spans="1:10" s="3" customFormat="1" ht="24" x14ac:dyDescent="0.25">
      <c r="A43" s="20"/>
      <c r="B43" s="44">
        <v>80</v>
      </c>
      <c r="C43" s="45" t="s">
        <v>28</v>
      </c>
      <c r="D43" s="45" t="s">
        <v>30</v>
      </c>
      <c r="E43" s="46" t="s">
        <v>32</v>
      </c>
      <c r="F43" s="45"/>
      <c r="G43" s="51">
        <v>1</v>
      </c>
      <c r="H43" s="52"/>
      <c r="I43" s="53">
        <f t="shared" si="2"/>
        <v>0</v>
      </c>
      <c r="J43" s="21"/>
    </row>
    <row r="44" spans="1:10" s="3" customFormat="1" ht="24" x14ac:dyDescent="0.25">
      <c r="A44" s="20"/>
      <c r="B44" s="44">
        <v>80</v>
      </c>
      <c r="C44" s="45" t="s">
        <v>28</v>
      </c>
      <c r="D44" s="45" t="s">
        <v>30</v>
      </c>
      <c r="E44" s="46" t="s">
        <v>33</v>
      </c>
      <c r="F44" s="45"/>
      <c r="G44" s="51">
        <v>15</v>
      </c>
      <c r="H44" s="52"/>
      <c r="I44" s="53">
        <f t="shared" si="2"/>
        <v>0</v>
      </c>
      <c r="J44" s="21"/>
    </row>
    <row r="45" spans="1:10" s="3" customFormat="1" ht="24" x14ac:dyDescent="0.25">
      <c r="A45" s="20"/>
      <c r="B45" s="44">
        <v>80</v>
      </c>
      <c r="C45" s="45" t="s">
        <v>34</v>
      </c>
      <c r="D45" s="45" t="s">
        <v>35</v>
      </c>
      <c r="E45" s="46" t="s">
        <v>32</v>
      </c>
      <c r="F45" s="45"/>
      <c r="G45" s="51">
        <v>1</v>
      </c>
      <c r="H45" s="52"/>
      <c r="I45" s="53">
        <f t="shared" si="2"/>
        <v>0</v>
      </c>
      <c r="J45" s="21"/>
    </row>
    <row r="46" spans="1:10" s="3" customFormat="1" ht="24" x14ac:dyDescent="0.25">
      <c r="A46" s="20"/>
      <c r="B46" s="44">
        <v>80</v>
      </c>
      <c r="C46" s="45" t="s">
        <v>34</v>
      </c>
      <c r="D46" s="45" t="s">
        <v>35</v>
      </c>
      <c r="E46" s="46" t="s">
        <v>33</v>
      </c>
      <c r="F46" s="45"/>
      <c r="G46" s="51">
        <v>1</v>
      </c>
      <c r="H46" s="52"/>
      <c r="I46" s="53">
        <f t="shared" si="2"/>
        <v>0</v>
      </c>
      <c r="J46" s="21"/>
    </row>
    <row r="47" spans="1:10" ht="23.25" customHeight="1" x14ac:dyDescent="0.2">
      <c r="A47" s="12"/>
      <c r="B47" s="61" t="s">
        <v>16</v>
      </c>
      <c r="C47" s="62"/>
      <c r="D47" s="62"/>
      <c r="E47" s="62"/>
      <c r="F47" s="62"/>
      <c r="G47" s="62"/>
      <c r="H47" s="62"/>
      <c r="I47" s="57">
        <f>SUM(I35:I46)</f>
        <v>0</v>
      </c>
      <c r="J47" s="16"/>
    </row>
    <row r="48" spans="1:10" s="29" customFormat="1" ht="20.25" customHeight="1" x14ac:dyDescent="0.25">
      <c r="A48" s="27"/>
      <c r="B48" s="64"/>
      <c r="C48" s="65"/>
      <c r="D48" s="65"/>
      <c r="E48" s="65"/>
      <c r="F48" s="65"/>
      <c r="G48" s="65"/>
      <c r="H48" s="65"/>
      <c r="I48" s="30"/>
      <c r="J48" s="28"/>
    </row>
    <row r="49" spans="1:10" s="3" customFormat="1" x14ac:dyDescent="0.25">
      <c r="A49" s="20"/>
      <c r="B49" s="47"/>
      <c r="C49" s="47"/>
      <c r="D49" s="47"/>
      <c r="E49" s="49"/>
      <c r="F49" s="47"/>
      <c r="G49" s="50"/>
      <c r="H49" s="50"/>
      <c r="I49" s="50"/>
      <c r="J49" s="21"/>
    </row>
    <row r="50" spans="1:10" ht="24.75" customHeight="1" x14ac:dyDescent="0.2">
      <c r="A50" s="12"/>
      <c r="B50" s="66" t="s">
        <v>48</v>
      </c>
      <c r="C50" s="67"/>
      <c r="D50" s="67"/>
      <c r="E50" s="67"/>
      <c r="F50" s="67"/>
      <c r="G50" s="67"/>
      <c r="H50" s="67"/>
      <c r="I50" s="68"/>
      <c r="J50" s="16"/>
    </row>
    <row r="51" spans="1:10" s="3" customFormat="1" ht="21" customHeight="1" x14ac:dyDescent="0.25">
      <c r="A51" s="20"/>
      <c r="B51" s="39" t="s">
        <v>38</v>
      </c>
      <c r="C51" s="39" t="s">
        <v>40</v>
      </c>
      <c r="D51" s="39" t="s">
        <v>36</v>
      </c>
      <c r="E51" s="39" t="s">
        <v>51</v>
      </c>
      <c r="F51" s="39"/>
      <c r="G51" s="40" t="s">
        <v>5</v>
      </c>
      <c r="H51" s="40" t="s">
        <v>6</v>
      </c>
      <c r="I51" s="40" t="s">
        <v>7</v>
      </c>
      <c r="J51" s="21"/>
    </row>
    <row r="52" spans="1:10" s="3" customFormat="1" x14ac:dyDescent="0.25">
      <c r="A52" s="20"/>
      <c r="B52" s="44" t="s">
        <v>39</v>
      </c>
      <c r="C52" s="44" t="s">
        <v>41</v>
      </c>
      <c r="D52" s="48" t="s">
        <v>43</v>
      </c>
      <c r="E52" s="44" t="s">
        <v>52</v>
      </c>
      <c r="F52" s="44"/>
      <c r="G52" s="44">
        <v>1</v>
      </c>
      <c r="H52" s="52"/>
      <c r="I52" s="53">
        <f t="shared" ref="I52:I87" si="3">G52*H52</f>
        <v>0</v>
      </c>
      <c r="J52" s="21"/>
    </row>
    <row r="53" spans="1:10" s="3" customFormat="1" x14ac:dyDescent="0.25">
      <c r="A53" s="20"/>
      <c r="B53" s="44" t="s">
        <v>39</v>
      </c>
      <c r="C53" s="44" t="s">
        <v>41</v>
      </c>
      <c r="D53" s="48" t="s">
        <v>43</v>
      </c>
      <c r="E53" s="44" t="s">
        <v>53</v>
      </c>
      <c r="F53" s="44"/>
      <c r="G53" s="44">
        <v>1</v>
      </c>
      <c r="H53" s="52"/>
      <c r="I53" s="53">
        <f t="shared" si="3"/>
        <v>0</v>
      </c>
      <c r="J53" s="21"/>
    </row>
    <row r="54" spans="1:10" s="3" customFormat="1" x14ac:dyDescent="0.25">
      <c r="A54" s="20"/>
      <c r="B54" s="44" t="s">
        <v>39</v>
      </c>
      <c r="C54" s="44" t="s">
        <v>41</v>
      </c>
      <c r="D54" s="48" t="s">
        <v>43</v>
      </c>
      <c r="E54" s="44" t="s">
        <v>30</v>
      </c>
      <c r="F54" s="44"/>
      <c r="G54" s="44">
        <v>1</v>
      </c>
      <c r="H54" s="52"/>
      <c r="I54" s="53">
        <f t="shared" si="3"/>
        <v>0</v>
      </c>
      <c r="J54" s="21"/>
    </row>
    <row r="55" spans="1:10" s="3" customFormat="1" x14ac:dyDescent="0.25">
      <c r="A55" s="20"/>
      <c r="B55" s="44" t="s">
        <v>39</v>
      </c>
      <c r="C55" s="44" t="s">
        <v>41</v>
      </c>
      <c r="D55" s="48" t="s">
        <v>44</v>
      </c>
      <c r="E55" s="44" t="s">
        <v>52</v>
      </c>
      <c r="F55" s="44"/>
      <c r="G55" s="44">
        <v>1</v>
      </c>
      <c r="H55" s="52"/>
      <c r="I55" s="53">
        <f t="shared" si="3"/>
        <v>0</v>
      </c>
      <c r="J55" s="21"/>
    </row>
    <row r="56" spans="1:10" s="3" customFormat="1" x14ac:dyDescent="0.25">
      <c r="A56" s="20"/>
      <c r="B56" s="44" t="s">
        <v>39</v>
      </c>
      <c r="C56" s="44" t="s">
        <v>41</v>
      </c>
      <c r="D56" s="48" t="s">
        <v>44</v>
      </c>
      <c r="E56" s="44" t="s">
        <v>53</v>
      </c>
      <c r="F56" s="44"/>
      <c r="G56" s="44">
        <v>1</v>
      </c>
      <c r="H56" s="52"/>
      <c r="I56" s="53">
        <f t="shared" si="3"/>
        <v>0</v>
      </c>
      <c r="J56" s="21"/>
    </row>
    <row r="57" spans="1:10" s="3" customFormat="1" x14ac:dyDescent="0.25">
      <c r="A57" s="20"/>
      <c r="B57" s="44" t="s">
        <v>39</v>
      </c>
      <c r="C57" s="44" t="s">
        <v>41</v>
      </c>
      <c r="D57" s="48" t="s">
        <v>44</v>
      </c>
      <c r="E57" s="44" t="s">
        <v>30</v>
      </c>
      <c r="F57" s="44"/>
      <c r="G57" s="44">
        <v>1</v>
      </c>
      <c r="H57" s="52"/>
      <c r="I57" s="53">
        <f t="shared" si="3"/>
        <v>0</v>
      </c>
      <c r="J57" s="21"/>
    </row>
    <row r="58" spans="1:10" s="3" customFormat="1" x14ac:dyDescent="0.25">
      <c r="A58" s="20"/>
      <c r="B58" s="44" t="s">
        <v>39</v>
      </c>
      <c r="C58" s="44" t="s">
        <v>42</v>
      </c>
      <c r="D58" s="48" t="s">
        <v>43</v>
      </c>
      <c r="E58" s="44" t="s">
        <v>52</v>
      </c>
      <c r="F58" s="44"/>
      <c r="G58" s="44">
        <v>1</v>
      </c>
      <c r="H58" s="52"/>
      <c r="I58" s="53">
        <f t="shared" si="3"/>
        <v>0</v>
      </c>
      <c r="J58" s="21"/>
    </row>
    <row r="59" spans="1:10" s="3" customFormat="1" x14ac:dyDescent="0.25">
      <c r="A59" s="20"/>
      <c r="B59" s="44" t="s">
        <v>39</v>
      </c>
      <c r="C59" s="44" t="s">
        <v>42</v>
      </c>
      <c r="D59" s="48" t="s">
        <v>43</v>
      </c>
      <c r="E59" s="44" t="s">
        <v>53</v>
      </c>
      <c r="F59" s="44"/>
      <c r="G59" s="44">
        <v>1</v>
      </c>
      <c r="H59" s="52"/>
      <c r="I59" s="53">
        <f t="shared" si="3"/>
        <v>0</v>
      </c>
      <c r="J59" s="21"/>
    </row>
    <row r="60" spans="1:10" s="3" customFormat="1" x14ac:dyDescent="0.25">
      <c r="A60" s="20"/>
      <c r="B60" s="44" t="s">
        <v>39</v>
      </c>
      <c r="C60" s="44" t="s">
        <v>42</v>
      </c>
      <c r="D60" s="48" t="s">
        <v>43</v>
      </c>
      <c r="E60" s="44" t="s">
        <v>30</v>
      </c>
      <c r="F60" s="44"/>
      <c r="G60" s="44">
        <v>1</v>
      </c>
      <c r="H60" s="52"/>
      <c r="I60" s="53">
        <f t="shared" si="3"/>
        <v>0</v>
      </c>
      <c r="J60" s="21"/>
    </row>
    <row r="61" spans="1:10" s="3" customFormat="1" x14ac:dyDescent="0.25">
      <c r="A61" s="20"/>
      <c r="B61" s="44" t="s">
        <v>39</v>
      </c>
      <c r="C61" s="44" t="s">
        <v>42</v>
      </c>
      <c r="D61" s="48" t="s">
        <v>44</v>
      </c>
      <c r="E61" s="44" t="s">
        <v>52</v>
      </c>
      <c r="F61" s="44"/>
      <c r="G61" s="44">
        <v>1</v>
      </c>
      <c r="H61" s="52"/>
      <c r="I61" s="53">
        <f t="shared" si="3"/>
        <v>0</v>
      </c>
      <c r="J61" s="21"/>
    </row>
    <row r="62" spans="1:10" s="3" customFormat="1" x14ac:dyDescent="0.25">
      <c r="A62" s="20"/>
      <c r="B62" s="44" t="s">
        <v>39</v>
      </c>
      <c r="C62" s="44" t="s">
        <v>42</v>
      </c>
      <c r="D62" s="48" t="s">
        <v>44</v>
      </c>
      <c r="E62" s="44" t="s">
        <v>53</v>
      </c>
      <c r="F62" s="44"/>
      <c r="G62" s="44">
        <v>1</v>
      </c>
      <c r="H62" s="52"/>
      <c r="I62" s="53">
        <f t="shared" si="3"/>
        <v>0</v>
      </c>
      <c r="J62" s="21"/>
    </row>
    <row r="63" spans="1:10" s="3" customFormat="1" x14ac:dyDescent="0.25">
      <c r="A63" s="20"/>
      <c r="B63" s="44" t="s">
        <v>39</v>
      </c>
      <c r="C63" s="44" t="s">
        <v>42</v>
      </c>
      <c r="D63" s="48" t="s">
        <v>44</v>
      </c>
      <c r="E63" s="44" t="s">
        <v>30</v>
      </c>
      <c r="F63" s="44"/>
      <c r="G63" s="44">
        <v>1</v>
      </c>
      <c r="H63" s="52"/>
      <c r="I63" s="53">
        <f t="shared" si="3"/>
        <v>0</v>
      </c>
      <c r="J63" s="21"/>
    </row>
    <row r="64" spans="1:10" s="3" customFormat="1" x14ac:dyDescent="0.25">
      <c r="A64" s="20"/>
      <c r="B64" s="44" t="s">
        <v>49</v>
      </c>
      <c r="C64" s="44" t="s">
        <v>41</v>
      </c>
      <c r="D64" s="48" t="s">
        <v>43</v>
      </c>
      <c r="E64" s="44" t="s">
        <v>52</v>
      </c>
      <c r="F64" s="44"/>
      <c r="G64" s="44">
        <v>1</v>
      </c>
      <c r="H64" s="52"/>
      <c r="I64" s="53">
        <f t="shared" si="3"/>
        <v>0</v>
      </c>
      <c r="J64" s="21"/>
    </row>
    <row r="65" spans="1:10" s="3" customFormat="1" x14ac:dyDescent="0.25">
      <c r="A65" s="20"/>
      <c r="B65" s="44" t="s">
        <v>49</v>
      </c>
      <c r="C65" s="44" t="s">
        <v>41</v>
      </c>
      <c r="D65" s="48" t="s">
        <v>43</v>
      </c>
      <c r="E65" s="44" t="s">
        <v>53</v>
      </c>
      <c r="F65" s="44"/>
      <c r="G65" s="44">
        <v>1</v>
      </c>
      <c r="H65" s="52"/>
      <c r="I65" s="53">
        <f t="shared" si="3"/>
        <v>0</v>
      </c>
      <c r="J65" s="21"/>
    </row>
    <row r="66" spans="1:10" s="3" customFormat="1" x14ac:dyDescent="0.25">
      <c r="A66" s="20"/>
      <c r="B66" s="44" t="s">
        <v>49</v>
      </c>
      <c r="C66" s="44" t="s">
        <v>41</v>
      </c>
      <c r="D66" s="48" t="s">
        <v>43</v>
      </c>
      <c r="E66" s="44" t="s">
        <v>30</v>
      </c>
      <c r="F66" s="44"/>
      <c r="G66" s="44">
        <v>1</v>
      </c>
      <c r="H66" s="52"/>
      <c r="I66" s="53">
        <f t="shared" si="3"/>
        <v>0</v>
      </c>
      <c r="J66" s="21"/>
    </row>
    <row r="67" spans="1:10" s="3" customFormat="1" x14ac:dyDescent="0.25">
      <c r="A67" s="20"/>
      <c r="B67" s="44" t="s">
        <v>49</v>
      </c>
      <c r="C67" s="44" t="s">
        <v>41</v>
      </c>
      <c r="D67" s="48" t="s">
        <v>44</v>
      </c>
      <c r="E67" s="44" t="s">
        <v>52</v>
      </c>
      <c r="F67" s="44"/>
      <c r="G67" s="44">
        <v>1</v>
      </c>
      <c r="H67" s="52"/>
      <c r="I67" s="53">
        <f t="shared" si="3"/>
        <v>0</v>
      </c>
      <c r="J67" s="21"/>
    </row>
    <row r="68" spans="1:10" s="3" customFormat="1" x14ac:dyDescent="0.25">
      <c r="A68" s="20"/>
      <c r="B68" s="44" t="s">
        <v>49</v>
      </c>
      <c r="C68" s="44" t="s">
        <v>41</v>
      </c>
      <c r="D68" s="48" t="s">
        <v>44</v>
      </c>
      <c r="E68" s="44" t="s">
        <v>53</v>
      </c>
      <c r="F68" s="44"/>
      <c r="G68" s="44">
        <v>1</v>
      </c>
      <c r="H68" s="52"/>
      <c r="I68" s="53">
        <f t="shared" si="3"/>
        <v>0</v>
      </c>
      <c r="J68" s="21"/>
    </row>
    <row r="69" spans="1:10" s="3" customFormat="1" x14ac:dyDescent="0.25">
      <c r="A69" s="20"/>
      <c r="B69" s="44" t="s">
        <v>49</v>
      </c>
      <c r="C69" s="44" t="s">
        <v>41</v>
      </c>
      <c r="D69" s="48" t="s">
        <v>44</v>
      </c>
      <c r="E69" s="44" t="s">
        <v>30</v>
      </c>
      <c r="F69" s="44"/>
      <c r="G69" s="44">
        <v>1</v>
      </c>
      <c r="H69" s="52"/>
      <c r="I69" s="53">
        <f t="shared" si="3"/>
        <v>0</v>
      </c>
      <c r="J69" s="21"/>
    </row>
    <row r="70" spans="1:10" s="3" customFormat="1" x14ac:dyDescent="0.25">
      <c r="A70" s="20"/>
      <c r="B70" s="44" t="s">
        <v>49</v>
      </c>
      <c r="C70" s="44" t="s">
        <v>42</v>
      </c>
      <c r="D70" s="48" t="s">
        <v>43</v>
      </c>
      <c r="E70" s="44" t="s">
        <v>52</v>
      </c>
      <c r="F70" s="44"/>
      <c r="G70" s="44">
        <v>1</v>
      </c>
      <c r="H70" s="52"/>
      <c r="I70" s="53">
        <f t="shared" si="3"/>
        <v>0</v>
      </c>
      <c r="J70" s="21"/>
    </row>
    <row r="71" spans="1:10" s="3" customFormat="1" x14ac:dyDescent="0.25">
      <c r="A71" s="20"/>
      <c r="B71" s="44" t="s">
        <v>49</v>
      </c>
      <c r="C71" s="44" t="s">
        <v>42</v>
      </c>
      <c r="D71" s="48" t="s">
        <v>43</v>
      </c>
      <c r="E71" s="44" t="s">
        <v>53</v>
      </c>
      <c r="F71" s="44"/>
      <c r="G71" s="44">
        <v>1</v>
      </c>
      <c r="H71" s="52"/>
      <c r="I71" s="53">
        <f t="shared" si="3"/>
        <v>0</v>
      </c>
      <c r="J71" s="21"/>
    </row>
    <row r="72" spans="1:10" s="3" customFormat="1" x14ac:dyDescent="0.25">
      <c r="A72" s="20"/>
      <c r="B72" s="44" t="s">
        <v>49</v>
      </c>
      <c r="C72" s="44" t="s">
        <v>42</v>
      </c>
      <c r="D72" s="48" t="s">
        <v>43</v>
      </c>
      <c r="E72" s="44" t="s">
        <v>30</v>
      </c>
      <c r="F72" s="44"/>
      <c r="G72" s="44">
        <v>1</v>
      </c>
      <c r="H72" s="52"/>
      <c r="I72" s="53">
        <f t="shared" si="3"/>
        <v>0</v>
      </c>
      <c r="J72" s="21"/>
    </row>
    <row r="73" spans="1:10" s="3" customFormat="1" x14ac:dyDescent="0.25">
      <c r="A73" s="20"/>
      <c r="B73" s="44" t="s">
        <v>49</v>
      </c>
      <c r="C73" s="44" t="s">
        <v>42</v>
      </c>
      <c r="D73" s="48" t="s">
        <v>44</v>
      </c>
      <c r="E73" s="44" t="s">
        <v>52</v>
      </c>
      <c r="F73" s="44"/>
      <c r="G73" s="44">
        <v>1</v>
      </c>
      <c r="H73" s="52"/>
      <c r="I73" s="53">
        <f t="shared" si="3"/>
        <v>0</v>
      </c>
      <c r="J73" s="21"/>
    </row>
    <row r="74" spans="1:10" s="3" customFormat="1" x14ac:dyDescent="0.25">
      <c r="A74" s="20"/>
      <c r="B74" s="44" t="s">
        <v>49</v>
      </c>
      <c r="C74" s="44" t="s">
        <v>42</v>
      </c>
      <c r="D74" s="48" t="s">
        <v>44</v>
      </c>
      <c r="E74" s="44" t="s">
        <v>53</v>
      </c>
      <c r="F74" s="44"/>
      <c r="G74" s="44">
        <v>1</v>
      </c>
      <c r="H74" s="52"/>
      <c r="I74" s="53">
        <f t="shared" si="3"/>
        <v>0</v>
      </c>
      <c r="J74" s="21"/>
    </row>
    <row r="75" spans="1:10" s="3" customFormat="1" x14ac:dyDescent="0.25">
      <c r="A75" s="20"/>
      <c r="B75" s="44" t="s">
        <v>49</v>
      </c>
      <c r="C75" s="44" t="s">
        <v>42</v>
      </c>
      <c r="D75" s="48" t="s">
        <v>44</v>
      </c>
      <c r="E75" s="44" t="s">
        <v>30</v>
      </c>
      <c r="F75" s="44"/>
      <c r="G75" s="44">
        <v>1</v>
      </c>
      <c r="H75" s="52"/>
      <c r="I75" s="53">
        <f t="shared" si="3"/>
        <v>0</v>
      </c>
      <c r="J75" s="21"/>
    </row>
    <row r="76" spans="1:10" s="3" customFormat="1" x14ac:dyDescent="0.25">
      <c r="A76" s="20"/>
      <c r="B76" s="44" t="s">
        <v>50</v>
      </c>
      <c r="C76" s="44" t="s">
        <v>41</v>
      </c>
      <c r="D76" s="48" t="s">
        <v>43</v>
      </c>
      <c r="E76" s="44" t="s">
        <v>52</v>
      </c>
      <c r="F76" s="44"/>
      <c r="G76" s="44">
        <v>1</v>
      </c>
      <c r="H76" s="52"/>
      <c r="I76" s="53">
        <f t="shared" si="3"/>
        <v>0</v>
      </c>
      <c r="J76" s="21"/>
    </row>
    <row r="77" spans="1:10" s="3" customFormat="1" x14ac:dyDescent="0.25">
      <c r="A77" s="20"/>
      <c r="B77" s="44" t="s">
        <v>50</v>
      </c>
      <c r="C77" s="44" t="s">
        <v>41</v>
      </c>
      <c r="D77" s="48" t="s">
        <v>43</v>
      </c>
      <c r="E77" s="44" t="s">
        <v>53</v>
      </c>
      <c r="F77" s="44"/>
      <c r="G77" s="44">
        <v>1</v>
      </c>
      <c r="H77" s="52"/>
      <c r="I77" s="53">
        <f t="shared" si="3"/>
        <v>0</v>
      </c>
      <c r="J77" s="21"/>
    </row>
    <row r="78" spans="1:10" s="3" customFormat="1" x14ac:dyDescent="0.25">
      <c r="A78" s="20"/>
      <c r="B78" s="44" t="s">
        <v>50</v>
      </c>
      <c r="C78" s="44" t="s">
        <v>41</v>
      </c>
      <c r="D78" s="48" t="s">
        <v>43</v>
      </c>
      <c r="E78" s="44" t="s">
        <v>30</v>
      </c>
      <c r="F78" s="44"/>
      <c r="G78" s="44">
        <v>1</v>
      </c>
      <c r="H78" s="52"/>
      <c r="I78" s="53">
        <f t="shared" si="3"/>
        <v>0</v>
      </c>
      <c r="J78" s="21"/>
    </row>
    <row r="79" spans="1:10" s="3" customFormat="1" x14ac:dyDescent="0.25">
      <c r="A79" s="20"/>
      <c r="B79" s="44" t="s">
        <v>50</v>
      </c>
      <c r="C79" s="44" t="s">
        <v>41</v>
      </c>
      <c r="D79" s="48" t="s">
        <v>44</v>
      </c>
      <c r="E79" s="44" t="s">
        <v>52</v>
      </c>
      <c r="F79" s="44"/>
      <c r="G79" s="44">
        <v>1</v>
      </c>
      <c r="H79" s="52"/>
      <c r="I79" s="53">
        <f t="shared" si="3"/>
        <v>0</v>
      </c>
      <c r="J79" s="21"/>
    </row>
    <row r="80" spans="1:10" s="3" customFormat="1" x14ac:dyDescent="0.25">
      <c r="A80" s="20"/>
      <c r="B80" s="44" t="s">
        <v>50</v>
      </c>
      <c r="C80" s="44" t="s">
        <v>41</v>
      </c>
      <c r="D80" s="48" t="s">
        <v>44</v>
      </c>
      <c r="E80" s="44" t="s">
        <v>53</v>
      </c>
      <c r="F80" s="44"/>
      <c r="G80" s="44">
        <v>1</v>
      </c>
      <c r="H80" s="52"/>
      <c r="I80" s="53">
        <f t="shared" si="3"/>
        <v>0</v>
      </c>
      <c r="J80" s="21"/>
    </row>
    <row r="81" spans="1:10" s="3" customFormat="1" x14ac:dyDescent="0.25">
      <c r="A81" s="20"/>
      <c r="B81" s="44" t="s">
        <v>50</v>
      </c>
      <c r="C81" s="44" t="s">
        <v>41</v>
      </c>
      <c r="D81" s="48" t="s">
        <v>44</v>
      </c>
      <c r="E81" s="44" t="s">
        <v>30</v>
      </c>
      <c r="F81" s="44"/>
      <c r="G81" s="44">
        <v>1</v>
      </c>
      <c r="H81" s="52"/>
      <c r="I81" s="53">
        <f t="shared" si="3"/>
        <v>0</v>
      </c>
      <c r="J81" s="21"/>
    </row>
    <row r="82" spans="1:10" s="3" customFormat="1" x14ac:dyDescent="0.25">
      <c r="A82" s="20"/>
      <c r="B82" s="44" t="s">
        <v>50</v>
      </c>
      <c r="C82" s="44" t="s">
        <v>42</v>
      </c>
      <c r="D82" s="48" t="s">
        <v>43</v>
      </c>
      <c r="E82" s="44" t="s">
        <v>52</v>
      </c>
      <c r="F82" s="44"/>
      <c r="G82" s="44">
        <v>8</v>
      </c>
      <c r="H82" s="52"/>
      <c r="I82" s="53">
        <f t="shared" si="3"/>
        <v>0</v>
      </c>
      <c r="J82" s="21"/>
    </row>
    <row r="83" spans="1:10" s="3" customFormat="1" x14ac:dyDescent="0.25">
      <c r="A83" s="20"/>
      <c r="B83" s="44" t="s">
        <v>50</v>
      </c>
      <c r="C83" s="44" t="s">
        <v>42</v>
      </c>
      <c r="D83" s="48" t="s">
        <v>43</v>
      </c>
      <c r="E83" s="44" t="s">
        <v>53</v>
      </c>
      <c r="F83" s="44"/>
      <c r="G83" s="44">
        <v>1</v>
      </c>
      <c r="H83" s="52"/>
      <c r="I83" s="53">
        <f t="shared" si="3"/>
        <v>0</v>
      </c>
      <c r="J83" s="21"/>
    </row>
    <row r="84" spans="1:10" s="3" customFormat="1" x14ac:dyDescent="0.25">
      <c r="A84" s="20"/>
      <c r="B84" s="44" t="s">
        <v>50</v>
      </c>
      <c r="C84" s="44" t="s">
        <v>42</v>
      </c>
      <c r="D84" s="48" t="s">
        <v>43</v>
      </c>
      <c r="E84" s="44" t="s">
        <v>30</v>
      </c>
      <c r="F84" s="44"/>
      <c r="G84" s="44">
        <v>1</v>
      </c>
      <c r="H84" s="52"/>
      <c r="I84" s="53">
        <f t="shared" si="3"/>
        <v>0</v>
      </c>
      <c r="J84" s="21"/>
    </row>
    <row r="85" spans="1:10" s="3" customFormat="1" x14ac:dyDescent="0.25">
      <c r="A85" s="20"/>
      <c r="B85" s="44" t="s">
        <v>50</v>
      </c>
      <c r="C85" s="44" t="s">
        <v>42</v>
      </c>
      <c r="D85" s="48" t="s">
        <v>44</v>
      </c>
      <c r="E85" s="44" t="s">
        <v>52</v>
      </c>
      <c r="F85" s="44"/>
      <c r="G85" s="44">
        <v>1</v>
      </c>
      <c r="H85" s="52"/>
      <c r="I85" s="53">
        <f t="shared" si="3"/>
        <v>0</v>
      </c>
      <c r="J85" s="21"/>
    </row>
    <row r="86" spans="1:10" s="3" customFormat="1" x14ac:dyDescent="0.25">
      <c r="A86" s="20"/>
      <c r="B86" s="44" t="s">
        <v>50</v>
      </c>
      <c r="C86" s="44" t="s">
        <v>42</v>
      </c>
      <c r="D86" s="48" t="s">
        <v>44</v>
      </c>
      <c r="E86" s="44" t="s">
        <v>53</v>
      </c>
      <c r="F86" s="44"/>
      <c r="G86" s="44">
        <v>1</v>
      </c>
      <c r="H86" s="52"/>
      <c r="I86" s="53">
        <f t="shared" si="3"/>
        <v>0</v>
      </c>
      <c r="J86" s="21"/>
    </row>
    <row r="87" spans="1:10" s="3" customFormat="1" x14ac:dyDescent="0.25">
      <c r="A87" s="20"/>
      <c r="B87" s="44" t="s">
        <v>50</v>
      </c>
      <c r="C87" s="44" t="s">
        <v>42</v>
      </c>
      <c r="D87" s="48" t="s">
        <v>44</v>
      </c>
      <c r="E87" s="44" t="s">
        <v>30</v>
      </c>
      <c r="F87" s="44"/>
      <c r="G87" s="44">
        <v>1</v>
      </c>
      <c r="H87" s="52"/>
      <c r="I87" s="53">
        <f t="shared" si="3"/>
        <v>0</v>
      </c>
      <c r="J87" s="21"/>
    </row>
    <row r="88" spans="1:10" ht="23.25" customHeight="1" x14ac:dyDescent="0.2">
      <c r="A88" s="12"/>
      <c r="B88" s="61" t="s">
        <v>16</v>
      </c>
      <c r="C88" s="62"/>
      <c r="D88" s="62"/>
      <c r="E88" s="62"/>
      <c r="F88" s="62"/>
      <c r="G88" s="62"/>
      <c r="H88" s="62"/>
      <c r="I88" s="57">
        <f>SUM(I52:I87)</f>
        <v>0</v>
      </c>
      <c r="J88" s="16"/>
    </row>
    <row r="89" spans="1:10" s="29" customFormat="1" ht="20.25" customHeight="1" x14ac:dyDescent="0.25">
      <c r="A89" s="27"/>
      <c r="B89" s="64"/>
      <c r="C89" s="65"/>
      <c r="D89" s="65"/>
      <c r="E89" s="65"/>
      <c r="F89" s="65"/>
      <c r="G89" s="65"/>
      <c r="H89" s="65"/>
      <c r="I89" s="30"/>
      <c r="J89" s="28"/>
    </row>
    <row r="90" spans="1:10" s="29" customFormat="1" ht="20.25" customHeight="1" x14ac:dyDescent="0.25">
      <c r="A90" s="27"/>
      <c r="B90" s="3"/>
      <c r="C90" s="3"/>
      <c r="D90" s="3"/>
      <c r="E90" s="3"/>
      <c r="F90" s="3"/>
      <c r="G90" s="3"/>
      <c r="H90" s="3"/>
      <c r="I90" s="3"/>
      <c r="J90" s="28"/>
    </row>
    <row r="91" spans="1:10" s="3" customFormat="1" ht="13.8" x14ac:dyDescent="0.25">
      <c r="A91" s="20"/>
      <c r="B91" s="66" t="s">
        <v>59</v>
      </c>
      <c r="C91" s="67"/>
      <c r="D91" s="67"/>
      <c r="E91" s="67"/>
      <c r="F91" s="67"/>
      <c r="G91" s="67"/>
      <c r="H91" s="67"/>
      <c r="I91" s="68"/>
      <c r="J91" s="21"/>
    </row>
    <row r="92" spans="1:10" s="3" customFormat="1" x14ac:dyDescent="0.25">
      <c r="A92" s="20"/>
      <c r="B92" s="39" t="s">
        <v>54</v>
      </c>
      <c r="C92" s="39" t="s">
        <v>3</v>
      </c>
      <c r="D92" s="39" t="s">
        <v>55</v>
      </c>
      <c r="E92" s="39"/>
      <c r="F92" s="39"/>
      <c r="G92" s="40" t="s">
        <v>5</v>
      </c>
      <c r="H92" s="40" t="s">
        <v>6</v>
      </c>
      <c r="I92" s="40" t="s">
        <v>7</v>
      </c>
      <c r="J92" s="21"/>
    </row>
    <row r="93" spans="1:10" s="3" customFormat="1" x14ac:dyDescent="0.25">
      <c r="A93" s="20"/>
      <c r="B93" s="48" t="s">
        <v>77</v>
      </c>
      <c r="C93" s="44" t="s">
        <v>9</v>
      </c>
      <c r="D93" s="48" t="s">
        <v>56</v>
      </c>
      <c r="E93" s="44"/>
      <c r="F93" s="44"/>
      <c r="G93" s="44">
        <v>50</v>
      </c>
      <c r="H93" s="52"/>
      <c r="I93" s="53">
        <f t="shared" ref="I93:I95" si="4">G93*H93</f>
        <v>0</v>
      </c>
      <c r="J93" s="21"/>
    </row>
    <row r="94" spans="1:10" s="3" customFormat="1" x14ac:dyDescent="0.25">
      <c r="A94" s="20"/>
      <c r="B94" s="48" t="s">
        <v>77</v>
      </c>
      <c r="C94" s="44" t="s">
        <v>9</v>
      </c>
      <c r="D94" s="48" t="s">
        <v>57</v>
      </c>
      <c r="E94" s="44"/>
      <c r="F94" s="44"/>
      <c r="G94" s="44">
        <v>125</v>
      </c>
      <c r="H94" s="52"/>
      <c r="I94" s="53">
        <f t="shared" si="4"/>
        <v>0</v>
      </c>
      <c r="J94" s="21"/>
    </row>
    <row r="95" spans="1:10" s="3" customFormat="1" x14ac:dyDescent="0.25">
      <c r="A95" s="20"/>
      <c r="B95" s="48" t="s">
        <v>77</v>
      </c>
      <c r="C95" s="44" t="s">
        <v>9</v>
      </c>
      <c r="D95" s="48" t="s">
        <v>58</v>
      </c>
      <c r="E95" s="44"/>
      <c r="F95" s="44"/>
      <c r="G95" s="44">
        <v>1</v>
      </c>
      <c r="H95" s="52"/>
      <c r="I95" s="53">
        <f t="shared" si="4"/>
        <v>0</v>
      </c>
      <c r="J95" s="21"/>
    </row>
    <row r="96" spans="1:10" s="3" customFormat="1" x14ac:dyDescent="0.25">
      <c r="A96" s="20"/>
      <c r="B96" s="61" t="s">
        <v>16</v>
      </c>
      <c r="C96" s="62"/>
      <c r="D96" s="62"/>
      <c r="E96" s="62"/>
      <c r="F96" s="62"/>
      <c r="G96" s="62"/>
      <c r="H96" s="62"/>
      <c r="I96" s="57">
        <f>SUM(I93:I95)</f>
        <v>0</v>
      </c>
      <c r="J96" s="21"/>
    </row>
    <row r="97" spans="1:10" s="3" customFormat="1" x14ac:dyDescent="0.25">
      <c r="A97" s="20"/>
      <c r="B97" s="64"/>
      <c r="C97" s="65"/>
      <c r="D97" s="65"/>
      <c r="E97" s="65"/>
      <c r="F97" s="65"/>
      <c r="G97" s="65"/>
      <c r="H97" s="65"/>
      <c r="I97" s="30"/>
      <c r="J97" s="21"/>
    </row>
    <row r="98" spans="1:10" s="3" customFormat="1" x14ac:dyDescent="0.25">
      <c r="A98" s="20"/>
      <c r="B98" s="55"/>
      <c r="C98" s="55"/>
      <c r="D98" s="55"/>
      <c r="E98" s="55"/>
      <c r="F98" s="55"/>
      <c r="G98" s="55"/>
      <c r="H98" s="55"/>
      <c r="I98" s="56"/>
      <c r="J98" s="21"/>
    </row>
    <row r="99" spans="1:10" ht="24.75" customHeight="1" x14ac:dyDescent="0.2">
      <c r="A99" s="12"/>
      <c r="B99" s="66" t="s">
        <v>60</v>
      </c>
      <c r="C99" s="67"/>
      <c r="D99" s="67"/>
      <c r="E99" s="67"/>
      <c r="F99" s="67"/>
      <c r="G99" s="67"/>
      <c r="H99" s="67"/>
      <c r="I99" s="68"/>
      <c r="J99" s="16"/>
    </row>
    <row r="100" spans="1:10" s="3" customFormat="1" ht="21" customHeight="1" x14ac:dyDescent="0.25">
      <c r="A100" s="20"/>
      <c r="B100" s="39" t="s">
        <v>3</v>
      </c>
      <c r="C100" s="39" t="s">
        <v>55</v>
      </c>
      <c r="D100" s="39"/>
      <c r="E100" s="39"/>
      <c r="F100" s="39"/>
      <c r="G100" s="40" t="s">
        <v>5</v>
      </c>
      <c r="H100" s="40" t="s">
        <v>6</v>
      </c>
      <c r="I100" s="40" t="s">
        <v>7</v>
      </c>
      <c r="J100" s="21"/>
    </row>
    <row r="101" spans="1:10" s="3" customFormat="1" x14ac:dyDescent="0.25">
      <c r="A101" s="20"/>
      <c r="B101" s="44" t="s">
        <v>61</v>
      </c>
      <c r="C101" s="48" t="s">
        <v>57</v>
      </c>
      <c r="D101" s="48"/>
      <c r="E101" s="44"/>
      <c r="F101" s="44"/>
      <c r="G101" s="44">
        <v>1</v>
      </c>
      <c r="H101" s="52"/>
      <c r="I101" s="53">
        <f t="shared" ref="I101:I106" si="5">G101*H101</f>
        <v>0</v>
      </c>
      <c r="J101" s="21"/>
    </row>
    <row r="102" spans="1:10" s="3" customFormat="1" x14ac:dyDescent="0.25">
      <c r="A102" s="20"/>
      <c r="B102" s="44" t="s">
        <v>61</v>
      </c>
      <c r="C102" s="48" t="s">
        <v>56</v>
      </c>
      <c r="D102" s="48"/>
      <c r="E102" s="44"/>
      <c r="F102" s="44"/>
      <c r="G102" s="44">
        <v>1</v>
      </c>
      <c r="H102" s="52"/>
      <c r="I102" s="53">
        <f t="shared" si="5"/>
        <v>0</v>
      </c>
      <c r="J102" s="21"/>
    </row>
    <row r="103" spans="1:10" s="3" customFormat="1" x14ac:dyDescent="0.25">
      <c r="A103" s="20"/>
      <c r="B103" s="44" t="s">
        <v>61</v>
      </c>
      <c r="C103" s="48" t="s">
        <v>63</v>
      </c>
      <c r="D103" s="48"/>
      <c r="E103" s="44"/>
      <c r="F103" s="44"/>
      <c r="G103" s="44">
        <v>1</v>
      </c>
      <c r="H103" s="52"/>
      <c r="I103" s="53">
        <f t="shared" si="5"/>
        <v>0</v>
      </c>
      <c r="J103" s="21"/>
    </row>
    <row r="104" spans="1:10" s="3" customFormat="1" x14ac:dyDescent="0.25">
      <c r="A104" s="20"/>
      <c r="B104" s="44" t="s">
        <v>62</v>
      </c>
      <c r="C104" s="48" t="s">
        <v>57</v>
      </c>
      <c r="D104" s="48"/>
      <c r="E104" s="44"/>
      <c r="F104" s="44"/>
      <c r="G104" s="44">
        <v>1</v>
      </c>
      <c r="H104" s="52"/>
      <c r="I104" s="53">
        <f t="shared" si="5"/>
        <v>0</v>
      </c>
      <c r="J104" s="21"/>
    </row>
    <row r="105" spans="1:10" s="3" customFormat="1" x14ac:dyDescent="0.25">
      <c r="A105" s="20"/>
      <c r="B105" s="44" t="s">
        <v>62</v>
      </c>
      <c r="C105" s="48" t="s">
        <v>56</v>
      </c>
      <c r="D105" s="48"/>
      <c r="E105" s="44"/>
      <c r="F105" s="44"/>
      <c r="G105" s="44">
        <v>15</v>
      </c>
      <c r="H105" s="52"/>
      <c r="I105" s="53">
        <f t="shared" si="5"/>
        <v>0</v>
      </c>
      <c r="J105" s="21"/>
    </row>
    <row r="106" spans="1:10" s="3" customFormat="1" x14ac:dyDescent="0.25">
      <c r="A106" s="20"/>
      <c r="B106" s="44" t="s">
        <v>62</v>
      </c>
      <c r="C106" s="48" t="s">
        <v>63</v>
      </c>
      <c r="D106" s="48"/>
      <c r="E106" s="44"/>
      <c r="F106" s="44"/>
      <c r="G106" s="44">
        <v>1</v>
      </c>
      <c r="H106" s="52"/>
      <c r="I106" s="53">
        <f t="shared" si="5"/>
        <v>0</v>
      </c>
      <c r="J106" s="21"/>
    </row>
    <row r="107" spans="1:10" s="3" customFormat="1" x14ac:dyDescent="0.25">
      <c r="A107" s="20"/>
      <c r="B107" s="61" t="s">
        <v>16</v>
      </c>
      <c r="C107" s="62"/>
      <c r="D107" s="62"/>
      <c r="E107" s="62"/>
      <c r="F107" s="62"/>
      <c r="G107" s="62"/>
      <c r="H107" s="62"/>
      <c r="I107" s="57">
        <f>SUM(I101:I106)</f>
        <v>0</v>
      </c>
      <c r="J107" s="21"/>
    </row>
    <row r="108" spans="1:10" s="3" customFormat="1" x14ac:dyDescent="0.25">
      <c r="A108" s="20"/>
      <c r="B108" s="64"/>
      <c r="C108" s="65"/>
      <c r="D108" s="65"/>
      <c r="E108" s="65"/>
      <c r="F108" s="65"/>
      <c r="G108" s="65"/>
      <c r="H108" s="65"/>
      <c r="I108" s="30"/>
      <c r="J108" s="21"/>
    </row>
    <row r="109" spans="1:10" s="3" customFormat="1" x14ac:dyDescent="0.2">
      <c r="A109" s="20"/>
      <c r="B109" s="2"/>
      <c r="C109" s="2"/>
      <c r="D109" s="2"/>
      <c r="E109" s="2"/>
      <c r="F109" s="2"/>
      <c r="G109" s="2"/>
      <c r="H109" s="2"/>
      <c r="I109" s="2"/>
      <c r="J109" s="21"/>
    </row>
    <row r="110" spans="1:10" ht="24.75" customHeight="1" x14ac:dyDescent="0.2">
      <c r="A110" s="12"/>
      <c r="B110" s="66" t="s">
        <v>79</v>
      </c>
      <c r="C110" s="67"/>
      <c r="D110" s="67"/>
      <c r="E110" s="67"/>
      <c r="F110" s="67"/>
      <c r="G110" s="67"/>
      <c r="H110" s="67"/>
      <c r="I110" s="68"/>
      <c r="J110" s="16"/>
    </row>
    <row r="111" spans="1:10" s="3" customFormat="1" ht="21" customHeight="1" x14ac:dyDescent="0.25">
      <c r="A111" s="20"/>
      <c r="B111" s="39" t="s">
        <v>82</v>
      </c>
      <c r="C111" s="39" t="s">
        <v>83</v>
      </c>
      <c r="D111" s="39" t="s">
        <v>66</v>
      </c>
      <c r="E111" s="39" t="s">
        <v>90</v>
      </c>
      <c r="F111" s="39"/>
      <c r="G111" s="40" t="s">
        <v>5</v>
      </c>
      <c r="H111" s="40" t="s">
        <v>6</v>
      </c>
      <c r="I111" s="40" t="s">
        <v>7</v>
      </c>
      <c r="J111" s="21"/>
    </row>
    <row r="112" spans="1:10" s="3" customFormat="1" ht="24" x14ac:dyDescent="0.25">
      <c r="A112" s="20"/>
      <c r="B112" s="44" t="s">
        <v>84</v>
      </c>
      <c r="C112" s="48" t="s">
        <v>85</v>
      </c>
      <c r="D112" s="48" t="s">
        <v>86</v>
      </c>
      <c r="E112" s="44" t="s">
        <v>91</v>
      </c>
      <c r="F112" s="44"/>
      <c r="G112" s="44">
        <v>15</v>
      </c>
      <c r="H112" s="52"/>
      <c r="I112" s="53">
        <f t="shared" ref="I112:I119" si="6">G112*H112</f>
        <v>0</v>
      </c>
      <c r="J112" s="21"/>
    </row>
    <row r="113" spans="1:10" s="3" customFormat="1" ht="24" x14ac:dyDescent="0.25">
      <c r="A113" s="20"/>
      <c r="B113" s="44" t="s">
        <v>84</v>
      </c>
      <c r="C113" s="48" t="s">
        <v>85</v>
      </c>
      <c r="D113" s="48" t="s">
        <v>67</v>
      </c>
      <c r="E113" s="44" t="s">
        <v>91</v>
      </c>
      <c r="F113" s="44"/>
      <c r="G113" s="44">
        <v>15</v>
      </c>
      <c r="H113" s="52"/>
      <c r="I113" s="53">
        <f t="shared" si="6"/>
        <v>0</v>
      </c>
      <c r="J113" s="21"/>
    </row>
    <row r="114" spans="1:10" s="3" customFormat="1" ht="24" x14ac:dyDescent="0.25">
      <c r="A114" s="20"/>
      <c r="B114" s="44" t="s">
        <v>87</v>
      </c>
      <c r="C114" s="48" t="s">
        <v>85</v>
      </c>
      <c r="D114" s="48" t="s">
        <v>86</v>
      </c>
      <c r="E114" s="44" t="s">
        <v>91</v>
      </c>
      <c r="F114" s="44"/>
      <c r="G114" s="44">
        <v>30</v>
      </c>
      <c r="H114" s="52"/>
      <c r="I114" s="53">
        <f t="shared" si="6"/>
        <v>0</v>
      </c>
      <c r="J114" s="21"/>
    </row>
    <row r="115" spans="1:10" s="3" customFormat="1" ht="24" x14ac:dyDescent="0.25">
      <c r="A115" s="20"/>
      <c r="B115" s="44" t="s">
        <v>87</v>
      </c>
      <c r="C115" s="48" t="s">
        <v>85</v>
      </c>
      <c r="D115" s="48" t="s">
        <v>67</v>
      </c>
      <c r="E115" s="44" t="s">
        <v>91</v>
      </c>
      <c r="F115" s="44"/>
      <c r="G115" s="44">
        <v>30</v>
      </c>
      <c r="H115" s="52"/>
      <c r="I115" s="53">
        <f t="shared" si="6"/>
        <v>0</v>
      </c>
      <c r="J115" s="21"/>
    </row>
    <row r="116" spans="1:10" s="3" customFormat="1" ht="24" x14ac:dyDescent="0.25">
      <c r="A116" s="20"/>
      <c r="B116" s="44" t="s">
        <v>84</v>
      </c>
      <c r="C116" s="48" t="s">
        <v>85</v>
      </c>
      <c r="D116" s="48" t="s">
        <v>86</v>
      </c>
      <c r="E116" s="44" t="s">
        <v>92</v>
      </c>
      <c r="F116" s="44"/>
      <c r="G116" s="44">
        <v>15</v>
      </c>
      <c r="H116" s="89"/>
      <c r="I116" s="53">
        <f t="shared" si="6"/>
        <v>0</v>
      </c>
      <c r="J116" s="21"/>
    </row>
    <row r="117" spans="1:10" s="3" customFormat="1" ht="24" x14ac:dyDescent="0.25">
      <c r="A117" s="20"/>
      <c r="B117" s="44" t="s">
        <v>84</v>
      </c>
      <c r="C117" s="48" t="s">
        <v>85</v>
      </c>
      <c r="D117" s="48" t="s">
        <v>67</v>
      </c>
      <c r="E117" s="44" t="s">
        <v>92</v>
      </c>
      <c r="F117" s="44"/>
      <c r="G117" s="44">
        <v>15</v>
      </c>
      <c r="H117" s="89"/>
      <c r="I117" s="53">
        <f t="shared" si="6"/>
        <v>0</v>
      </c>
      <c r="J117" s="21"/>
    </row>
    <row r="118" spans="1:10" s="3" customFormat="1" ht="24" x14ac:dyDescent="0.25">
      <c r="A118" s="20"/>
      <c r="B118" s="44" t="s">
        <v>87</v>
      </c>
      <c r="C118" s="48" t="s">
        <v>85</v>
      </c>
      <c r="D118" s="48" t="s">
        <v>86</v>
      </c>
      <c r="E118" s="44" t="s">
        <v>92</v>
      </c>
      <c r="F118" s="44"/>
      <c r="G118" s="44">
        <v>30</v>
      </c>
      <c r="H118" s="89"/>
      <c r="I118" s="53">
        <f t="shared" si="6"/>
        <v>0</v>
      </c>
      <c r="J118" s="21"/>
    </row>
    <row r="119" spans="1:10" s="3" customFormat="1" ht="24" x14ac:dyDescent="0.25">
      <c r="A119" s="20"/>
      <c r="B119" s="44" t="s">
        <v>87</v>
      </c>
      <c r="C119" s="48" t="s">
        <v>85</v>
      </c>
      <c r="D119" s="48" t="s">
        <v>67</v>
      </c>
      <c r="E119" s="44" t="s">
        <v>92</v>
      </c>
      <c r="F119" s="44"/>
      <c r="G119" s="44">
        <v>30</v>
      </c>
      <c r="H119" s="89"/>
      <c r="I119" s="53">
        <f t="shared" si="6"/>
        <v>0</v>
      </c>
      <c r="J119" s="21"/>
    </row>
    <row r="120" spans="1:10" s="3" customFormat="1" x14ac:dyDescent="0.25">
      <c r="A120" s="20"/>
      <c r="B120" s="61" t="s">
        <v>16</v>
      </c>
      <c r="C120" s="62"/>
      <c r="D120" s="62"/>
      <c r="E120" s="62"/>
      <c r="F120" s="62"/>
      <c r="G120" s="62"/>
      <c r="H120" s="62"/>
      <c r="I120" s="57">
        <f>SUM(I112:I119)</f>
        <v>0</v>
      </c>
      <c r="J120" s="21"/>
    </row>
    <row r="121" spans="1:10" s="3" customFormat="1" x14ac:dyDescent="0.25">
      <c r="A121" s="20"/>
      <c r="B121" s="64"/>
      <c r="C121" s="65"/>
      <c r="D121" s="65"/>
      <c r="E121" s="65"/>
      <c r="F121" s="65"/>
      <c r="G121" s="65"/>
      <c r="H121" s="65"/>
      <c r="I121" s="30"/>
      <c r="J121" s="21"/>
    </row>
    <row r="122" spans="1:10" s="3" customFormat="1" x14ac:dyDescent="0.2">
      <c r="A122" s="20"/>
      <c r="B122" s="2"/>
      <c r="C122" s="2"/>
      <c r="D122" s="2"/>
      <c r="E122" s="2"/>
      <c r="F122" s="2"/>
      <c r="G122" s="2"/>
      <c r="H122" s="2"/>
      <c r="I122" s="2"/>
      <c r="J122" s="21"/>
    </row>
    <row r="123" spans="1:10" ht="24.75" customHeight="1" x14ac:dyDescent="0.2">
      <c r="A123" s="12"/>
      <c r="B123" s="66" t="s">
        <v>80</v>
      </c>
      <c r="C123" s="67"/>
      <c r="D123" s="67"/>
      <c r="E123" s="67"/>
      <c r="F123" s="67"/>
      <c r="G123" s="67"/>
      <c r="H123" s="67"/>
      <c r="I123" s="68"/>
      <c r="J123" s="16"/>
    </row>
    <row r="124" spans="1:10" s="3" customFormat="1" ht="21" customHeight="1" x14ac:dyDescent="0.25">
      <c r="A124" s="20"/>
      <c r="B124" s="39" t="s">
        <v>64</v>
      </c>
      <c r="C124" s="39" t="s">
        <v>3</v>
      </c>
      <c r="D124" s="39" t="s">
        <v>66</v>
      </c>
      <c r="E124" s="39"/>
      <c r="F124" s="39"/>
      <c r="G124" s="40" t="s">
        <v>5</v>
      </c>
      <c r="H124" s="40" t="s">
        <v>6</v>
      </c>
      <c r="I124" s="40" t="s">
        <v>7</v>
      </c>
      <c r="J124" s="21"/>
    </row>
    <row r="125" spans="1:10" s="3" customFormat="1" x14ac:dyDescent="0.25">
      <c r="A125" s="20"/>
      <c r="B125" s="54" t="s">
        <v>65</v>
      </c>
      <c r="C125" s="44" t="s">
        <v>9</v>
      </c>
      <c r="D125" s="48" t="s">
        <v>53</v>
      </c>
      <c r="E125" s="48"/>
      <c r="F125" s="44"/>
      <c r="G125" s="44">
        <v>10</v>
      </c>
      <c r="H125" s="52"/>
      <c r="I125" s="53">
        <f t="shared" ref="I125:I126" si="7">G125*H125</f>
        <v>0</v>
      </c>
      <c r="J125" s="21"/>
    </row>
    <row r="126" spans="1:10" s="3" customFormat="1" ht="24" x14ac:dyDescent="0.25">
      <c r="A126" s="20"/>
      <c r="B126" s="54" t="s">
        <v>65</v>
      </c>
      <c r="C126" s="44" t="s">
        <v>9</v>
      </c>
      <c r="D126" s="48" t="s">
        <v>67</v>
      </c>
      <c r="E126" s="48"/>
      <c r="F126" s="44"/>
      <c r="G126" s="44">
        <v>25</v>
      </c>
      <c r="H126" s="52"/>
      <c r="I126" s="53">
        <f t="shared" si="7"/>
        <v>0</v>
      </c>
      <c r="J126" s="21"/>
    </row>
    <row r="127" spans="1:10" s="3" customFormat="1" x14ac:dyDescent="0.25">
      <c r="A127" s="20"/>
      <c r="B127" s="61"/>
      <c r="C127" s="62"/>
      <c r="D127" s="62"/>
      <c r="E127" s="62"/>
      <c r="F127" s="62"/>
      <c r="G127" s="62"/>
      <c r="H127" s="62"/>
      <c r="I127" s="57">
        <f>SUM(I125:I126)</f>
        <v>0</v>
      </c>
      <c r="J127" s="21"/>
    </row>
    <row r="128" spans="1:10" s="3" customFormat="1" x14ac:dyDescent="0.25">
      <c r="A128" s="20"/>
      <c r="B128" s="64"/>
      <c r="C128" s="65"/>
      <c r="D128" s="65"/>
      <c r="E128" s="65"/>
      <c r="F128" s="65"/>
      <c r="G128" s="65"/>
      <c r="H128" s="65"/>
      <c r="I128" s="30"/>
      <c r="J128" s="21"/>
    </row>
    <row r="129" spans="1:10" s="3" customFormat="1" x14ac:dyDescent="0.2">
      <c r="A129" s="20"/>
      <c r="B129" s="2"/>
      <c r="C129" s="2"/>
      <c r="D129" s="2"/>
      <c r="E129" s="2"/>
      <c r="F129" s="2"/>
      <c r="G129" s="2"/>
      <c r="H129" s="2"/>
      <c r="I129" s="2"/>
      <c r="J129" s="21"/>
    </row>
    <row r="130" spans="1:10" ht="24.75" customHeight="1" x14ac:dyDescent="0.2">
      <c r="A130" s="12"/>
      <c r="B130" s="66" t="s">
        <v>81</v>
      </c>
      <c r="C130" s="67"/>
      <c r="D130" s="67"/>
      <c r="E130" s="67"/>
      <c r="F130" s="67"/>
      <c r="G130" s="67"/>
      <c r="H130" s="67"/>
      <c r="I130" s="68"/>
      <c r="J130" s="16"/>
    </row>
    <row r="131" spans="1:10" s="3" customFormat="1" ht="21" customHeight="1" x14ac:dyDescent="0.25">
      <c r="A131" s="20"/>
      <c r="B131" s="39" t="s">
        <v>71</v>
      </c>
      <c r="C131" s="39" t="s">
        <v>72</v>
      </c>
      <c r="D131" s="39"/>
      <c r="E131" s="39"/>
      <c r="F131" s="39"/>
      <c r="G131" s="40" t="s">
        <v>5</v>
      </c>
      <c r="H131" s="40" t="s">
        <v>6</v>
      </c>
      <c r="I131" s="40" t="s">
        <v>7</v>
      </c>
      <c r="J131" s="21"/>
    </row>
    <row r="132" spans="1:10" s="3" customFormat="1" ht="24" x14ac:dyDescent="0.25">
      <c r="A132" s="20"/>
      <c r="B132" s="48" t="s">
        <v>76</v>
      </c>
      <c r="C132" s="44" t="s">
        <v>74</v>
      </c>
      <c r="D132" s="48"/>
      <c r="E132" s="44"/>
      <c r="F132" s="44"/>
      <c r="G132" s="44">
        <v>10</v>
      </c>
      <c r="H132" s="52"/>
      <c r="I132" s="53">
        <f t="shared" ref="I132:I135" si="8">G132*H132</f>
        <v>0</v>
      </c>
      <c r="J132" s="21"/>
    </row>
    <row r="133" spans="1:10" s="3" customFormat="1" ht="24" x14ac:dyDescent="0.25">
      <c r="A133" s="20"/>
      <c r="B133" s="48" t="s">
        <v>76</v>
      </c>
      <c r="C133" s="44" t="s">
        <v>75</v>
      </c>
      <c r="D133" s="48"/>
      <c r="E133" s="44"/>
      <c r="F133" s="44"/>
      <c r="G133" s="44">
        <v>1</v>
      </c>
      <c r="H133" s="52"/>
      <c r="I133" s="53">
        <f t="shared" si="8"/>
        <v>0</v>
      </c>
      <c r="J133" s="21"/>
    </row>
    <row r="134" spans="1:10" s="3" customFormat="1" ht="24" x14ac:dyDescent="0.25">
      <c r="A134" s="20"/>
      <c r="B134" s="48" t="s">
        <v>73</v>
      </c>
      <c r="C134" s="44" t="s">
        <v>74</v>
      </c>
      <c r="D134" s="48"/>
      <c r="E134" s="44"/>
      <c r="F134" s="44"/>
      <c r="G134" s="44">
        <v>10</v>
      </c>
      <c r="H134" s="52"/>
      <c r="I134" s="53">
        <f t="shared" si="8"/>
        <v>0</v>
      </c>
      <c r="J134" s="21"/>
    </row>
    <row r="135" spans="1:10" s="3" customFormat="1" ht="24" x14ac:dyDescent="0.25">
      <c r="A135" s="20"/>
      <c r="B135" s="48" t="s">
        <v>73</v>
      </c>
      <c r="C135" s="44" t="s">
        <v>75</v>
      </c>
      <c r="D135" s="48"/>
      <c r="E135" s="44"/>
      <c r="F135" s="44"/>
      <c r="G135" s="44">
        <v>1</v>
      </c>
      <c r="H135" s="52"/>
      <c r="I135" s="53">
        <f t="shared" si="8"/>
        <v>0</v>
      </c>
      <c r="J135" s="21"/>
    </row>
    <row r="136" spans="1:10" s="3" customFormat="1" x14ac:dyDescent="0.25">
      <c r="A136" s="20"/>
      <c r="B136" s="61" t="s">
        <v>16</v>
      </c>
      <c r="C136" s="62"/>
      <c r="D136" s="62"/>
      <c r="E136" s="62"/>
      <c r="F136" s="62"/>
      <c r="G136" s="62"/>
      <c r="H136" s="62"/>
      <c r="I136" s="57">
        <f>SUM(I132:I135)</f>
        <v>0</v>
      </c>
      <c r="J136" s="21"/>
    </row>
    <row r="137" spans="1:10" s="3" customFormat="1" x14ac:dyDescent="0.25">
      <c r="A137" s="20"/>
      <c r="B137" s="64"/>
      <c r="C137" s="65"/>
      <c r="D137" s="65"/>
      <c r="E137" s="65"/>
      <c r="F137" s="65"/>
      <c r="G137" s="65"/>
      <c r="H137" s="65"/>
      <c r="I137" s="30"/>
      <c r="J137" s="21"/>
    </row>
    <row r="138" spans="1:10" ht="19.95" customHeight="1" x14ac:dyDescent="0.3">
      <c r="A138" s="12"/>
      <c r="B138" s="26" t="s">
        <v>19</v>
      </c>
      <c r="C138" s="26"/>
      <c r="D138" s="26"/>
      <c r="E138" s="26"/>
      <c r="F138" s="26"/>
      <c r="G138" s="25"/>
      <c r="H138" s="34"/>
      <c r="I138" s="36">
        <f>SUM(I22+I30+I47+I88+I96+I107+I120+I127+I136)</f>
        <v>0</v>
      </c>
      <c r="J138" s="22"/>
    </row>
    <row r="139" spans="1:10" ht="10.199999999999999" customHeight="1" x14ac:dyDescent="0.3">
      <c r="A139" s="12"/>
      <c r="B139" s="6"/>
      <c r="C139" s="6"/>
      <c r="D139" s="6"/>
      <c r="E139" s="6"/>
      <c r="F139" s="6"/>
      <c r="G139" s="7"/>
      <c r="H139" s="33"/>
      <c r="I139" s="8"/>
      <c r="J139" s="22"/>
    </row>
    <row r="140" spans="1:10" ht="12" customHeight="1" x14ac:dyDescent="0.2">
      <c r="A140" s="12"/>
      <c r="B140" s="63" t="s">
        <v>20</v>
      </c>
      <c r="C140" s="63"/>
      <c r="D140" s="63"/>
      <c r="E140" s="63"/>
      <c r="F140" s="63"/>
      <c r="G140" s="63"/>
      <c r="H140" s="63"/>
      <c r="I140" s="63"/>
      <c r="J140" s="22"/>
    </row>
    <row r="141" spans="1:10" ht="12.6" customHeight="1" thickBot="1" x14ac:dyDescent="0.25">
      <c r="A141" s="23"/>
      <c r="B141" s="84"/>
      <c r="C141" s="84"/>
      <c r="D141" s="84"/>
      <c r="E141" s="84"/>
      <c r="F141" s="84"/>
      <c r="G141" s="84"/>
      <c r="H141" s="84"/>
      <c r="I141" s="84"/>
      <c r="J141" s="24"/>
    </row>
    <row r="142" spans="1:10" ht="13.8" x14ac:dyDescent="0.3">
      <c r="B142" s="6"/>
      <c r="C142" s="6"/>
      <c r="D142" s="6"/>
      <c r="E142" s="6"/>
      <c r="F142" s="6"/>
      <c r="G142" s="7"/>
      <c r="H142" s="33"/>
      <c r="I142" s="8"/>
      <c r="J142" s="4"/>
    </row>
    <row r="143" spans="1:10" ht="13.8" customHeight="1" x14ac:dyDescent="0.3">
      <c r="B143" s="85" t="s">
        <v>78</v>
      </c>
      <c r="C143" s="85"/>
      <c r="D143" s="85"/>
      <c r="E143" s="85"/>
      <c r="F143" s="6"/>
      <c r="G143" s="7"/>
      <c r="H143" s="33"/>
      <c r="I143" s="8"/>
      <c r="J143" s="4"/>
    </row>
    <row r="144" spans="1:10" x14ac:dyDescent="0.2">
      <c r="B144" s="37" t="s">
        <v>21</v>
      </c>
      <c r="C144" s="86"/>
      <c r="D144" s="87"/>
      <c r="E144" s="88"/>
    </row>
    <row r="145" spans="2:5" x14ac:dyDescent="0.2">
      <c r="B145" s="37" t="s">
        <v>4</v>
      </c>
      <c r="C145" s="69"/>
      <c r="D145" s="70"/>
      <c r="E145" s="71"/>
    </row>
    <row r="146" spans="2:5" x14ac:dyDescent="0.2">
      <c r="B146" s="37" t="s">
        <v>22</v>
      </c>
      <c r="C146" s="69"/>
      <c r="D146" s="70"/>
      <c r="E146" s="71"/>
    </row>
    <row r="147" spans="2:5" x14ac:dyDescent="0.2">
      <c r="B147" s="72" t="s">
        <v>23</v>
      </c>
      <c r="C147" s="75"/>
      <c r="D147" s="76"/>
      <c r="E147" s="77"/>
    </row>
    <row r="148" spans="2:5" x14ac:dyDescent="0.2">
      <c r="B148" s="73"/>
      <c r="C148" s="75"/>
      <c r="D148" s="76"/>
      <c r="E148" s="77"/>
    </row>
    <row r="149" spans="2:5" x14ac:dyDescent="0.2">
      <c r="B149" s="74"/>
      <c r="C149" s="78"/>
      <c r="D149" s="79"/>
      <c r="E149" s="80"/>
    </row>
    <row r="150" spans="2:5" x14ac:dyDescent="0.2">
      <c r="B150" s="38" t="s">
        <v>24</v>
      </c>
      <c r="C150" s="81"/>
      <c r="D150" s="82"/>
      <c r="E150" s="83"/>
    </row>
  </sheetData>
  <protectedRanges>
    <protectedRange sqref="E143" name="Bereik1_1_2"/>
  </protectedRanges>
  <mergeCells count="38">
    <mergeCell ref="C150:E150"/>
    <mergeCell ref="B136:H136"/>
    <mergeCell ref="B137:H137"/>
    <mergeCell ref="B97:H97"/>
    <mergeCell ref="B123:I123"/>
    <mergeCell ref="B127:H127"/>
    <mergeCell ref="B128:H128"/>
    <mergeCell ref="B99:I99"/>
    <mergeCell ref="B107:H107"/>
    <mergeCell ref="B108:H108"/>
    <mergeCell ref="B110:I110"/>
    <mergeCell ref="B120:H120"/>
    <mergeCell ref="B121:H121"/>
    <mergeCell ref="B141:I141"/>
    <mergeCell ref="B143:E143"/>
    <mergeCell ref="C144:E144"/>
    <mergeCell ref="C145:E145"/>
    <mergeCell ref="C146:E146"/>
    <mergeCell ref="B147:B149"/>
    <mergeCell ref="C147:E147"/>
    <mergeCell ref="C148:E148"/>
    <mergeCell ref="C149:E149"/>
    <mergeCell ref="B33:I33"/>
    <mergeCell ref="B10:I10"/>
    <mergeCell ref="B22:H22"/>
    <mergeCell ref="B140:I140"/>
    <mergeCell ref="B23:H23"/>
    <mergeCell ref="B25:I25"/>
    <mergeCell ref="B30:H30"/>
    <mergeCell ref="B31:H31"/>
    <mergeCell ref="B50:I50"/>
    <mergeCell ref="B47:H47"/>
    <mergeCell ref="B48:H48"/>
    <mergeCell ref="B88:H88"/>
    <mergeCell ref="B89:H89"/>
    <mergeCell ref="B91:I91"/>
    <mergeCell ref="B96:H96"/>
    <mergeCell ref="B130:I130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653becabcdad7a91297dd976155da47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3a7c277032168af4826a8fa01f2b748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4EE9AC-2C5D-4C0C-A87C-FD8930972A00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C17D3F17-A8BF-4736-B772-A9B2CE39F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Helicon Opleidingen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 Heijnen</dc:creator>
  <cp:keywords/>
  <dc:description/>
  <cp:lastModifiedBy>Peeters, Marjan 1</cp:lastModifiedBy>
  <cp:revision/>
  <dcterms:created xsi:type="dcterms:W3CDTF">2014-08-11T12:57:47Z</dcterms:created>
  <dcterms:modified xsi:type="dcterms:W3CDTF">2023-03-15T09:28:23Z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