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ocumenten\Scanauto\Aanbestedingsdocumenten\"/>
    </mc:Choice>
  </mc:AlternateContent>
  <bookViews>
    <workbookView xWindow="-105" yWindow="-105" windowWidth="23250" windowHeight="12570"/>
  </bookViews>
  <sheets>
    <sheet name="Blad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18" i="1" l="1"/>
  <c r="H12" i="1"/>
  <c r="H11" i="1"/>
  <c r="H19" i="1"/>
  <c r="H17" i="1"/>
  <c r="H45" i="1" l="1"/>
</calcChain>
</file>

<file path=xl/sharedStrings.xml><?xml version="1.0" encoding="utf-8"?>
<sst xmlns="http://schemas.openxmlformats.org/spreadsheetml/2006/main" count="108" uniqueCount="64">
  <si>
    <t>Omschrijving</t>
  </si>
  <si>
    <t>v. / n.v.</t>
  </si>
  <si>
    <t>n.v.</t>
  </si>
  <si>
    <t>v.</t>
  </si>
  <si>
    <t>Eenheid</t>
  </si>
  <si>
    <t>Vergoeding per eenheid in €</t>
  </si>
  <si>
    <t>Aantal</t>
  </si>
  <si>
    <t>1.2</t>
  </si>
  <si>
    <t>2.1</t>
  </si>
  <si>
    <t>2.2</t>
  </si>
  <si>
    <t>Vergoeding per week in €</t>
  </si>
  <si>
    <t>3.1</t>
  </si>
  <si>
    <t>3.2</t>
  </si>
  <si>
    <t>4.1</t>
  </si>
  <si>
    <t>Toelichting</t>
  </si>
  <si>
    <t>Datum:</t>
  </si>
  <si>
    <t>Plaats:</t>
  </si>
  <si>
    <t>Handtekening voor akkoord:</t>
  </si>
  <si>
    <t>4.2</t>
  </si>
  <si>
    <t>Bijlage 7 - Prijsformulier</t>
  </si>
  <si>
    <t>Europese aanbesteding Parkeerhandhaving</t>
  </si>
  <si>
    <t>referentienummer: 2023-03/IBOR-PARK/LM-02</t>
  </si>
  <si>
    <t>(prijspeil = 2023)</t>
  </si>
  <si>
    <t>dagdelen per week</t>
  </si>
  <si>
    <t>Beschikbaar stellen scanauto inclusief chauffeur</t>
  </si>
  <si>
    <t>Beschikbaar stellen handhavers voor opvolging, indien opdrachtgever 4 BOA's beschikbaar stelt</t>
  </si>
  <si>
    <t>Beschikbaar stellen handhavers voor opvolging, indien opdrachtgever 3 BOA's beschikbaar stelt</t>
  </si>
  <si>
    <t>Beschikbaar stellen handhavers voor opvolging, indien opdrachtgever 2 BOA's beschikbaar stelt</t>
  </si>
  <si>
    <t>Beschikbaar stellen handhavers voor opvolging, indien opdrachtgever 1 BOA beschikbaar stelt</t>
  </si>
  <si>
    <t>Beschikbaar stellen handhavers voor opvolging, indien opdrachtgever 0 BOA's beschikbaar stelt</t>
  </si>
  <si>
    <t>Opdrachtgever sluit niet uit dat binnen de looptijd van de opdracht minder dan 4 BOA's gelijktijdig ter beschikking kunnen worden gesteld.
Inschrijver dient in dat geval te zorgen voor voldoende capaciteit voor de opvolging.</t>
  </si>
  <si>
    <t>Opdrachtgever stelt 4 BOA's gelijktijdig ter beschikking voor de opvolging van de scanauto. Indien Inschrijver een grotere opvolgcapaciteit noodzakelijk acht om de opgegeven betalingsbereidheid te behalen, dient hier de kostprijs voor de aanvullende inzet te worden aangegeven.</t>
  </si>
  <si>
    <t>1.1.</t>
  </si>
  <si>
    <t>Totale kosten jaar 1</t>
  </si>
  <si>
    <t>Dienstverlening na introductieperiode</t>
  </si>
  <si>
    <t>Dienstverlening introductieperiode (4 weken, zie PvEW 4.7.1.)</t>
  </si>
  <si>
    <t>Beschikbaar stellen scanauto, inclusief chauffeur en handhavers voor opvolging binnen tijdsvenster ma-vr 18.00-22.00 uur</t>
  </si>
  <si>
    <t>Opdrachtgever sluit  niet uit dat binnen de looptijd van de opdracht de tijdvensters van de parkeerregulering worden verruimd.</t>
  </si>
  <si>
    <t>Beschikbaar stellen scanauto, inclusief chauffeur en handhavers voor opvolging binnen tijdsvenster zo 09.00-22.00 uur</t>
  </si>
  <si>
    <t>3.3</t>
  </si>
  <si>
    <t>Beschikbaar stellen scanauto, inclusief chauffeur en handhavers voor opvolging binnen tijdsvenster za 17.00-22.00 uur</t>
  </si>
  <si>
    <t>Integrale software-oplossing voor parkeerhandhaving, inclusief devices voor opvolgers</t>
  </si>
  <si>
    <t>stuks</t>
  </si>
  <si>
    <t>2.3a</t>
  </si>
  <si>
    <t>2.3b</t>
  </si>
  <si>
    <t>2.3c</t>
  </si>
  <si>
    <t>2.3d</t>
  </si>
  <si>
    <t>2.3e</t>
  </si>
  <si>
    <t>Uitbreiding dienstverlening</t>
  </si>
  <si>
    <t>Aanvullende dienstverlening (wensen, zie PvEW hoofdstuk 5)</t>
  </si>
  <si>
    <t>Meerkosten Mulder-handhaving stilstaande voertuigen tijdens fiscale parkeerhandhaving</t>
  </si>
  <si>
    <t>Kosten aanvullende functionaliteiten scanoplossing</t>
  </si>
  <si>
    <t>4.2a</t>
  </si>
  <si>
    <t>4.2b</t>
  </si>
  <si>
    <t>4.2c</t>
  </si>
  <si>
    <t>4.2d</t>
  </si>
  <si>
    <t>Opdrachtgever gaat er vanuit dat uitvoering van Mulder-handhaving op stilstaande voertuigen met de scanoplossing uitsluitend plaatsvindt gelijktijdig met de fiscale parkeerhandhaving</t>
  </si>
  <si>
    <t>per dagdeel</t>
  </si>
  <si>
    <t>Inschrijver dient de omschrijving van elke aanvullende functionaliteit die bij zijn Inschrijving als invulling van wens 2 is opgenomen, in te vullen alsmede de kostprijs per dagdeel.</t>
  </si>
  <si>
    <t>1.3</t>
  </si>
  <si>
    <t>Beschikbaar stellen scanauto, inclusief chauffeur</t>
  </si>
  <si>
    <t>Beschikbaar stellen handhavers voor opvolging, aanvullend op door opdrachtgever beschikbaar gestelde BOA's</t>
  </si>
  <si>
    <t>(= 1.1 + 1.2 + 1.3 + 2.1 + 2.2 + 2.3a)</t>
  </si>
  <si>
    <t>Een inschrijfsom van € 175.000,-- of meer geldt als onaanvaardbaar en leidt tot uitsluiting van de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</si>
</sst>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2" x14ac:knownFonts="1">
    <font>
      <sz val="10"/>
      <color theme="1"/>
      <name val="Calibri"/>
      <family val="2"/>
    </font>
    <font>
      <sz val="10"/>
      <color theme="1"/>
      <name val="Calibri"/>
      <family val="2"/>
    </font>
    <font>
      <b/>
      <sz val="12"/>
      <color theme="1"/>
      <name val="Calibri"/>
      <family val="2"/>
    </font>
    <font>
      <b/>
      <u/>
      <sz val="10"/>
      <color theme="1"/>
      <name val="Calibri"/>
      <family val="2"/>
    </font>
    <font>
      <sz val="12"/>
      <color theme="1"/>
      <name val="Calibri"/>
      <family val="2"/>
    </font>
    <font>
      <b/>
      <i/>
      <sz val="11"/>
      <color theme="1"/>
      <name val="Calibri"/>
      <family val="2"/>
    </font>
    <font>
      <sz val="8"/>
      <name val="Calibri"/>
      <family val="2"/>
    </font>
    <font>
      <i/>
      <sz val="10"/>
      <color theme="1"/>
      <name val="Calibri"/>
      <family val="2"/>
    </font>
    <font>
      <b/>
      <sz val="14"/>
      <color theme="1"/>
      <name val="Calibri"/>
      <family val="2"/>
    </font>
    <font>
      <b/>
      <i/>
      <sz val="10"/>
      <color theme="1"/>
      <name val="Calibri"/>
      <family val="2"/>
    </font>
    <font>
      <b/>
      <i/>
      <sz val="12"/>
      <color theme="1"/>
      <name val="Calibri"/>
      <family val="2"/>
    </font>
    <font>
      <sz val="10"/>
      <color rgb="FFFF0000"/>
      <name val="Calibri"/>
      <family val="2"/>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75">
    <xf numFmtId="0" fontId="0" fillId="0" borderId="0" xfId="0"/>
    <xf numFmtId="0" fontId="3" fillId="0" borderId="0" xfId="0" applyFont="1"/>
    <xf numFmtId="0" fontId="0" fillId="0" borderId="0" xfId="0" applyAlignment="1">
      <alignment horizontal="center"/>
    </xf>
    <xf numFmtId="0" fontId="0" fillId="0" borderId="0" xfId="0" applyAlignment="1">
      <alignment wrapText="1"/>
    </xf>
    <xf numFmtId="0" fontId="3" fillId="0" borderId="0" xfId="0" applyFont="1" applyAlignment="1">
      <alignment wrapText="1"/>
    </xf>
    <xf numFmtId="164" fontId="0" fillId="0" borderId="1" xfId="1" applyFont="1" applyFill="1" applyBorder="1"/>
    <xf numFmtId="0" fontId="0" fillId="0" borderId="1" xfId="0" applyBorder="1" applyAlignment="1">
      <alignment horizontal="center"/>
    </xf>
    <xf numFmtId="0" fontId="0" fillId="0" borderId="1" xfId="0" applyBorder="1"/>
    <xf numFmtId="0" fontId="0" fillId="0" borderId="1" xfId="0" applyBorder="1" applyAlignment="1">
      <alignment wrapText="1"/>
    </xf>
    <xf numFmtId="164" fontId="0" fillId="0" borderId="1" xfId="1" applyFont="1" applyBorder="1"/>
    <xf numFmtId="0" fontId="0" fillId="0" borderId="3" xfId="0" applyBorder="1"/>
    <xf numFmtId="0" fontId="0" fillId="0" borderId="5" xfId="0" applyBorder="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0" fillId="0" borderId="11" xfId="0" applyBorder="1"/>
    <xf numFmtId="0" fontId="0" fillId="0" borderId="4" xfId="0" applyBorder="1" applyAlignment="1">
      <alignment wrapText="1"/>
    </xf>
    <xf numFmtId="0" fontId="0" fillId="0" borderId="6" xfId="0" applyBorder="1" applyAlignment="1">
      <alignment wrapText="1"/>
    </xf>
    <xf numFmtId="0" fontId="0" fillId="0" borderId="12" xfId="0" applyBorder="1"/>
    <xf numFmtId="0" fontId="0" fillId="0" borderId="13" xfId="0" applyBorder="1"/>
    <xf numFmtId="0" fontId="0" fillId="0" borderId="14" xfId="0" applyBorder="1" applyAlignment="1">
      <alignment wrapText="1"/>
    </xf>
    <xf numFmtId="0" fontId="4" fillId="0" borderId="0" xfId="0" applyFont="1"/>
    <xf numFmtId="164" fontId="4" fillId="0" borderId="2" xfId="0" applyNumberFormat="1" applyFont="1" applyBorder="1"/>
    <xf numFmtId="0" fontId="5" fillId="0" borderId="0" xfId="0" applyFont="1" applyAlignment="1">
      <alignment horizontal="center"/>
    </xf>
    <xf numFmtId="0" fontId="5" fillId="0" borderId="0" xfId="0" applyFont="1"/>
    <xf numFmtId="0" fontId="5"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0" fillId="0" borderId="0" xfId="0" applyFill="1" applyBorder="1" applyAlignment="1"/>
    <xf numFmtId="0" fontId="7" fillId="0" borderId="0" xfId="0" applyFont="1"/>
    <xf numFmtId="0" fontId="7" fillId="0" borderId="0" xfId="0" applyFont="1" applyAlignment="1">
      <alignment wrapText="1"/>
    </xf>
    <xf numFmtId="164" fontId="0" fillId="2" borderId="1" xfId="0" applyNumberFormat="1" applyFill="1" applyBorder="1"/>
    <xf numFmtId="0" fontId="0" fillId="0" borderId="0" xfId="0" applyFont="1" applyAlignment="1">
      <alignment horizontal="center"/>
    </xf>
    <xf numFmtId="0" fontId="0" fillId="0" borderId="0" xfId="0" applyFont="1"/>
    <xf numFmtId="0" fontId="0" fillId="0" borderId="0" xfId="0" applyFont="1" applyAlignment="1">
      <alignment wrapText="1"/>
    </xf>
    <xf numFmtId="0" fontId="0" fillId="0" borderId="1" xfId="0" applyFont="1" applyBorder="1" applyAlignment="1">
      <alignment horizontal="center"/>
    </xf>
    <xf numFmtId="0" fontId="0" fillId="0" borderId="1" xfId="0" applyFont="1" applyBorder="1"/>
    <xf numFmtId="0" fontId="0" fillId="2" borderId="1" xfId="0" applyFont="1" applyFill="1" applyBorder="1"/>
    <xf numFmtId="0" fontId="0" fillId="0" borderId="1" xfId="0" applyFont="1" applyBorder="1" applyAlignment="1">
      <alignment wrapText="1"/>
    </xf>
    <xf numFmtId="0" fontId="9" fillId="0" borderId="0" xfId="0" applyFont="1"/>
    <xf numFmtId="0" fontId="10" fillId="0" borderId="0" xfId="0" applyFont="1" applyAlignment="1">
      <alignment horizontal="center"/>
    </xf>
    <xf numFmtId="0" fontId="0" fillId="0" borderId="0" xfId="0" applyFont="1" applyFill="1"/>
    <xf numFmtId="0" fontId="0" fillId="0" borderId="1" xfId="0" quotePrefix="1" applyFill="1" applyBorder="1" applyAlignment="1">
      <alignment horizontal="center"/>
    </xf>
    <xf numFmtId="0" fontId="0" fillId="0" borderId="0" xfId="0" applyFont="1" applyBorder="1" applyAlignment="1">
      <alignment horizontal="left" wrapText="1"/>
    </xf>
    <xf numFmtId="0" fontId="10" fillId="0" borderId="0" xfId="0" applyFont="1" applyAlignment="1"/>
    <xf numFmtId="0" fontId="0" fillId="2" borderId="1" xfId="0" applyFill="1" applyBorder="1"/>
    <xf numFmtId="0" fontId="0" fillId="0" borderId="0" xfId="0" applyBorder="1" applyAlignment="1">
      <alignment horizontal="center"/>
    </xf>
    <xf numFmtId="164" fontId="0" fillId="0" borderId="0" xfId="1" applyFont="1" applyFill="1" applyBorder="1"/>
    <xf numFmtId="0" fontId="0" fillId="0" borderId="0" xfId="0" applyFill="1" applyBorder="1" applyAlignment="1">
      <alignment horizontal="left" vertical="center" wrapText="1"/>
    </xf>
    <xf numFmtId="164"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horizontal="center" wrapText="1"/>
    </xf>
    <xf numFmtId="0" fontId="0" fillId="0" borderId="0" xfId="0" applyFill="1" applyBorder="1"/>
    <xf numFmtId="0" fontId="0" fillId="0" borderId="0" xfId="0" applyFill="1"/>
    <xf numFmtId="0" fontId="11" fillId="0" borderId="0" xfId="0" applyFont="1" applyAlignment="1">
      <alignment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2" borderId="7" xfId="0" applyFill="1" applyBorder="1" applyAlignment="1">
      <alignment horizontal="center" wrapText="1"/>
    </xf>
    <xf numFmtId="0" fontId="0" fillId="2" borderId="9" xfId="0" applyFill="1" applyBorder="1" applyAlignment="1">
      <alignment horizontal="center" wrapText="1"/>
    </xf>
    <xf numFmtId="0" fontId="0" fillId="0" borderId="7" xfId="0" applyFont="1" applyBorder="1" applyAlignment="1">
      <alignment horizontal="left" wrapText="1"/>
    </xf>
    <xf numFmtId="0" fontId="0" fillId="0" borderId="9" xfId="0" applyFont="1" applyBorder="1" applyAlignment="1">
      <alignment horizontal="left" wrapText="1"/>
    </xf>
    <xf numFmtId="0" fontId="0" fillId="0" borderId="1" xfId="0" applyFont="1" applyBorder="1" applyAlignment="1">
      <alignment horizontal="left" wrapText="1"/>
    </xf>
    <xf numFmtId="0" fontId="0" fillId="0" borderId="10" xfId="0" applyFill="1" applyBorder="1" applyAlignment="1">
      <alignment horizontal="left" vertical="center" wrapText="1"/>
    </xf>
    <xf numFmtId="0" fontId="0" fillId="0" borderId="12" xfId="0" applyFill="1" applyBorder="1" applyAlignment="1">
      <alignment horizontal="left" vertical="center" wrapText="1"/>
    </xf>
    <xf numFmtId="0" fontId="0" fillId="0" borderId="11" xfId="0" applyFill="1" applyBorder="1" applyAlignment="1">
      <alignment horizontal="left" vertical="center" wrapText="1"/>
    </xf>
    <xf numFmtId="0" fontId="2" fillId="0" borderId="0" xfId="0" applyFont="1" applyFill="1" applyBorder="1" applyAlignment="1">
      <alignment horizontal="left" wrapText="1"/>
    </xf>
    <xf numFmtId="0" fontId="0" fillId="0" borderId="1" xfId="0" applyBorder="1" applyAlignment="1">
      <alignment horizontal="left" wrapText="1"/>
    </xf>
    <xf numFmtId="0" fontId="8" fillId="0" borderId="0" xfId="0" applyFont="1" applyAlignment="1">
      <alignment horizontal="left"/>
    </xf>
    <xf numFmtId="0" fontId="7" fillId="0" borderId="0" xfId="0" applyFont="1" applyAlignment="1">
      <alignment horizontal="center"/>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tabSelected="1" topLeftCell="A8" zoomScaleNormal="100" workbookViewId="0">
      <selection activeCell="I19" sqref="I19"/>
    </sheetView>
  </sheetViews>
  <sheetFormatPr defaultRowHeight="12.75" x14ac:dyDescent="0.2"/>
  <cols>
    <col min="1" max="1" width="5.7109375" style="2" customWidth="1"/>
    <col min="2" max="2" width="13.28515625" customWidth="1"/>
    <col min="3" max="3" width="21.28515625" customWidth="1"/>
    <col min="4" max="4" width="6.5703125" bestFit="1" customWidth="1"/>
    <col min="5" max="5" width="6.5703125" customWidth="1"/>
    <col min="6" max="6" width="23.28515625" customWidth="1"/>
    <col min="7" max="7" width="23.7109375" bestFit="1" customWidth="1"/>
    <col min="8" max="8" width="21" customWidth="1"/>
    <col min="9" max="9" width="55.140625" style="3" customWidth="1"/>
  </cols>
  <sheetData>
    <row r="1" spans="1:9" ht="18.75" x14ac:dyDescent="0.3">
      <c r="A1" s="70" t="s">
        <v>19</v>
      </c>
      <c r="B1" s="70"/>
      <c r="C1" s="70"/>
      <c r="D1" s="70"/>
      <c r="E1" s="70"/>
      <c r="F1" s="70"/>
      <c r="G1" s="70"/>
      <c r="H1" s="70"/>
      <c r="I1" s="70"/>
    </row>
    <row r="2" spans="1:9" s="31" customFormat="1" x14ac:dyDescent="0.2">
      <c r="I2" s="32"/>
    </row>
    <row r="3" spans="1:9" s="31" customFormat="1" x14ac:dyDescent="0.2">
      <c r="A3" s="71" t="s">
        <v>20</v>
      </c>
      <c r="B3" s="71"/>
      <c r="C3" s="71"/>
      <c r="D3" s="71"/>
      <c r="E3" s="71"/>
      <c r="F3" s="71"/>
      <c r="G3" s="71"/>
      <c r="H3" s="71"/>
      <c r="I3" s="71"/>
    </row>
    <row r="4" spans="1:9" s="31" customFormat="1" x14ac:dyDescent="0.2">
      <c r="A4" s="71" t="s">
        <v>21</v>
      </c>
      <c r="B4" s="71"/>
      <c r="C4" s="71"/>
      <c r="D4" s="71"/>
      <c r="E4" s="71"/>
      <c r="F4" s="71"/>
      <c r="G4" s="71"/>
      <c r="H4" s="71"/>
      <c r="I4" s="71"/>
    </row>
    <row r="5" spans="1:9" s="31" customFormat="1" x14ac:dyDescent="0.2">
      <c r="A5" s="71" t="s">
        <v>22</v>
      </c>
      <c r="B5" s="71"/>
      <c r="C5" s="71"/>
      <c r="D5" s="71"/>
      <c r="E5" s="71"/>
      <c r="F5" s="71"/>
      <c r="G5" s="71"/>
      <c r="H5" s="71"/>
      <c r="I5" s="71"/>
    </row>
    <row r="6" spans="1:9" x14ac:dyDescent="0.2">
      <c r="A6"/>
    </row>
    <row r="8" spans="1:9" x14ac:dyDescent="0.2">
      <c r="B8" s="1" t="s">
        <v>0</v>
      </c>
      <c r="C8" s="1"/>
      <c r="D8" s="1" t="s">
        <v>1</v>
      </c>
      <c r="E8" s="1" t="s">
        <v>6</v>
      </c>
      <c r="F8" s="1" t="s">
        <v>4</v>
      </c>
      <c r="G8" s="1" t="s">
        <v>10</v>
      </c>
      <c r="H8" s="1" t="s">
        <v>33</v>
      </c>
      <c r="I8" s="4" t="s">
        <v>14</v>
      </c>
    </row>
    <row r="9" spans="1:9" s="35" customFormat="1" x14ac:dyDescent="0.2">
      <c r="A9" s="34"/>
      <c r="I9" s="36"/>
    </row>
    <row r="10" spans="1:9" s="35" customFormat="1" ht="15" x14ac:dyDescent="0.25">
      <c r="A10" s="25">
        <v>1</v>
      </c>
      <c r="B10" s="26" t="s">
        <v>35</v>
      </c>
      <c r="C10" s="26"/>
      <c r="I10" s="36"/>
    </row>
    <row r="11" spans="1:9" s="35" customFormat="1" ht="25.5" customHeight="1" x14ac:dyDescent="0.2">
      <c r="A11" s="37" t="s">
        <v>32</v>
      </c>
      <c r="B11" s="64" t="s">
        <v>60</v>
      </c>
      <c r="C11" s="64"/>
      <c r="D11" s="37" t="s">
        <v>2</v>
      </c>
      <c r="E11" s="37">
        <v>12</v>
      </c>
      <c r="F11" s="38" t="s">
        <v>23</v>
      </c>
      <c r="G11" s="39"/>
      <c r="H11" s="9">
        <f>G11*4</f>
        <v>0</v>
      </c>
      <c r="I11" s="40"/>
    </row>
    <row r="12" spans="1:9" s="35" customFormat="1" ht="38.25" customHeight="1" x14ac:dyDescent="0.2">
      <c r="A12" s="37" t="s">
        <v>7</v>
      </c>
      <c r="B12" s="64" t="s">
        <v>41</v>
      </c>
      <c r="C12" s="64"/>
      <c r="D12" s="37" t="s">
        <v>2</v>
      </c>
      <c r="E12" s="37">
        <v>1</v>
      </c>
      <c r="F12" s="38" t="s">
        <v>42</v>
      </c>
      <c r="G12" s="39"/>
      <c r="H12" s="9">
        <f>G12*4</f>
        <v>0</v>
      </c>
      <c r="I12" s="40"/>
    </row>
    <row r="13" spans="1:9" s="35" customFormat="1" ht="38.25" customHeight="1" x14ac:dyDescent="0.2">
      <c r="A13" s="37" t="s">
        <v>59</v>
      </c>
      <c r="B13" s="64" t="s">
        <v>61</v>
      </c>
      <c r="C13" s="64"/>
      <c r="D13" s="37" t="s">
        <v>2</v>
      </c>
      <c r="E13" s="37">
        <v>12</v>
      </c>
      <c r="F13" s="38" t="s">
        <v>23</v>
      </c>
      <c r="G13" s="39"/>
      <c r="H13" s="9">
        <f>G13*4</f>
        <v>0</v>
      </c>
      <c r="I13" s="40"/>
    </row>
    <row r="14" spans="1:9" s="35" customFormat="1" x14ac:dyDescent="0.2">
      <c r="A14" s="34"/>
      <c r="B14" s="41"/>
      <c r="C14" s="41"/>
      <c r="D14" s="34"/>
      <c r="E14" s="34"/>
      <c r="G14" s="43"/>
      <c r="I14" s="36"/>
    </row>
    <row r="15" spans="1:9" s="35" customFormat="1" x14ac:dyDescent="0.2">
      <c r="A15" s="34"/>
      <c r="D15" s="34"/>
      <c r="E15" s="34"/>
      <c r="I15" s="36"/>
    </row>
    <row r="16" spans="1:9" s="35" customFormat="1" ht="15" x14ac:dyDescent="0.25">
      <c r="A16" s="25">
        <v>2</v>
      </c>
      <c r="B16" s="26" t="s">
        <v>34</v>
      </c>
      <c r="I16" s="36"/>
    </row>
    <row r="17" spans="1:9" s="35" customFormat="1" ht="25.5" customHeight="1" x14ac:dyDescent="0.2">
      <c r="A17" s="37" t="s">
        <v>8</v>
      </c>
      <c r="B17" s="62" t="s">
        <v>24</v>
      </c>
      <c r="C17" s="63"/>
      <c r="D17" s="37" t="s">
        <v>3</v>
      </c>
      <c r="E17" s="37">
        <v>3</v>
      </c>
      <c r="F17" s="38" t="s">
        <v>23</v>
      </c>
      <c r="G17" s="39"/>
      <c r="H17" s="9">
        <f>G17*48</f>
        <v>0</v>
      </c>
      <c r="I17" s="40"/>
    </row>
    <row r="18" spans="1:9" s="35" customFormat="1" ht="38.25" customHeight="1" x14ac:dyDescent="0.2">
      <c r="A18" s="37" t="s">
        <v>9</v>
      </c>
      <c r="B18" s="64" t="s">
        <v>41</v>
      </c>
      <c r="C18" s="64"/>
      <c r="D18" s="37" t="s">
        <v>2</v>
      </c>
      <c r="E18" s="37">
        <v>1</v>
      </c>
      <c r="F18" s="38" t="s">
        <v>42</v>
      </c>
      <c r="G18" s="39"/>
      <c r="H18" s="9">
        <f>G18*48</f>
        <v>0</v>
      </c>
      <c r="I18" s="40"/>
    </row>
    <row r="19" spans="1:9" s="35" customFormat="1" ht="63.75" customHeight="1" x14ac:dyDescent="0.2">
      <c r="A19" s="37" t="s">
        <v>43</v>
      </c>
      <c r="B19" s="64" t="s">
        <v>25</v>
      </c>
      <c r="C19" s="64"/>
      <c r="D19" s="37" t="s">
        <v>3</v>
      </c>
      <c r="E19" s="37">
        <v>3</v>
      </c>
      <c r="F19" s="38" t="s">
        <v>23</v>
      </c>
      <c r="G19" s="39"/>
      <c r="H19" s="9">
        <f>G19*48</f>
        <v>0</v>
      </c>
      <c r="I19" s="40" t="s">
        <v>31</v>
      </c>
    </row>
    <row r="20" spans="1:9" s="35" customFormat="1" ht="39" customHeight="1" x14ac:dyDescent="0.2">
      <c r="A20" s="37" t="s">
        <v>44</v>
      </c>
      <c r="B20" s="64" t="s">
        <v>26</v>
      </c>
      <c r="C20" s="64"/>
      <c r="D20" s="37" t="s">
        <v>3</v>
      </c>
      <c r="E20" s="37">
        <v>3</v>
      </c>
      <c r="F20" s="38" t="s">
        <v>23</v>
      </c>
      <c r="G20" s="39"/>
      <c r="H20" s="9"/>
      <c r="I20" s="72" t="s">
        <v>30</v>
      </c>
    </row>
    <row r="21" spans="1:9" s="35" customFormat="1" ht="39" customHeight="1" x14ac:dyDescent="0.2">
      <c r="A21" s="37" t="s">
        <v>45</v>
      </c>
      <c r="B21" s="64" t="s">
        <v>27</v>
      </c>
      <c r="C21" s="64"/>
      <c r="D21" s="37" t="s">
        <v>3</v>
      </c>
      <c r="E21" s="37">
        <v>3</v>
      </c>
      <c r="F21" s="38" t="s">
        <v>23</v>
      </c>
      <c r="G21" s="39"/>
      <c r="H21" s="9"/>
      <c r="I21" s="73"/>
    </row>
    <row r="22" spans="1:9" s="35" customFormat="1" ht="39" customHeight="1" x14ac:dyDescent="0.2">
      <c r="A22" s="37" t="s">
        <v>46</v>
      </c>
      <c r="B22" s="64" t="s">
        <v>28</v>
      </c>
      <c r="C22" s="64"/>
      <c r="D22" s="37" t="s">
        <v>3</v>
      </c>
      <c r="E22" s="37">
        <v>3</v>
      </c>
      <c r="F22" s="38" t="s">
        <v>23</v>
      </c>
      <c r="G22" s="39"/>
      <c r="H22" s="9"/>
      <c r="I22" s="73"/>
    </row>
    <row r="23" spans="1:9" s="35" customFormat="1" ht="39" customHeight="1" x14ac:dyDescent="0.2">
      <c r="A23" s="37" t="s">
        <v>47</v>
      </c>
      <c r="B23" s="64" t="s">
        <v>29</v>
      </c>
      <c r="C23" s="64"/>
      <c r="D23" s="37" t="s">
        <v>3</v>
      </c>
      <c r="E23" s="37">
        <v>3</v>
      </c>
      <c r="F23" s="38" t="s">
        <v>23</v>
      </c>
      <c r="G23" s="39"/>
      <c r="H23" s="9"/>
      <c r="I23" s="74"/>
    </row>
    <row r="24" spans="1:9" s="35" customFormat="1" x14ac:dyDescent="0.2">
      <c r="A24" s="34"/>
      <c r="D24" s="34"/>
      <c r="E24" s="34"/>
      <c r="I24" s="36"/>
    </row>
    <row r="25" spans="1:9" s="35" customFormat="1" x14ac:dyDescent="0.2">
      <c r="A25" s="34"/>
      <c r="D25" s="34"/>
      <c r="E25" s="34"/>
      <c r="I25" s="36"/>
    </row>
    <row r="26" spans="1:9" s="35" customFormat="1" x14ac:dyDescent="0.2">
      <c r="A26" s="34"/>
      <c r="B26" s="1" t="s">
        <v>0</v>
      </c>
      <c r="C26" s="1"/>
      <c r="D26" s="1" t="s">
        <v>1</v>
      </c>
      <c r="E26" s="1" t="s">
        <v>6</v>
      </c>
      <c r="F26" s="1" t="s">
        <v>4</v>
      </c>
      <c r="G26" s="1" t="s">
        <v>10</v>
      </c>
      <c r="I26" s="4" t="s">
        <v>14</v>
      </c>
    </row>
    <row r="27" spans="1:9" s="35" customFormat="1" x14ac:dyDescent="0.2">
      <c r="A27" s="34"/>
      <c r="I27" s="36"/>
    </row>
    <row r="28" spans="1:9" s="26" customFormat="1" ht="15" x14ac:dyDescent="0.25">
      <c r="A28" s="27">
        <v>3</v>
      </c>
      <c r="B28" s="28" t="s">
        <v>48</v>
      </c>
      <c r="C28" s="28"/>
      <c r="D28" s="27"/>
      <c r="E28" s="27"/>
      <c r="F28" s="28"/>
      <c r="G28" s="28"/>
      <c r="H28" s="28"/>
      <c r="I28" s="29"/>
    </row>
    <row r="29" spans="1:9" ht="38.25" customHeight="1" x14ac:dyDescent="0.2">
      <c r="A29" s="6" t="s">
        <v>11</v>
      </c>
      <c r="B29" s="64" t="s">
        <v>36</v>
      </c>
      <c r="C29" s="64"/>
      <c r="D29" s="6" t="s">
        <v>3</v>
      </c>
      <c r="E29" s="44">
        <v>1</v>
      </c>
      <c r="F29" s="7" t="s">
        <v>23</v>
      </c>
      <c r="G29" s="33"/>
      <c r="H29" s="5"/>
      <c r="I29" s="65" t="s">
        <v>37</v>
      </c>
    </row>
    <row r="30" spans="1:9" ht="38.25" customHeight="1" x14ac:dyDescent="0.2">
      <c r="A30" s="6" t="s">
        <v>12</v>
      </c>
      <c r="B30" s="64" t="s">
        <v>40</v>
      </c>
      <c r="C30" s="64"/>
      <c r="D30" s="6" t="s">
        <v>3</v>
      </c>
      <c r="E30" s="6">
        <v>1</v>
      </c>
      <c r="F30" s="7" t="s">
        <v>23</v>
      </c>
      <c r="G30" s="33"/>
      <c r="H30" s="5"/>
      <c r="I30" s="66"/>
    </row>
    <row r="31" spans="1:9" ht="38.25" customHeight="1" x14ac:dyDescent="0.2">
      <c r="A31" s="6" t="s">
        <v>39</v>
      </c>
      <c r="B31" s="64" t="s">
        <v>38</v>
      </c>
      <c r="C31" s="64"/>
      <c r="D31" s="6" t="s">
        <v>3</v>
      </c>
      <c r="E31" s="6">
        <v>1</v>
      </c>
      <c r="F31" s="7" t="s">
        <v>23</v>
      </c>
      <c r="G31" s="33"/>
      <c r="H31" s="5"/>
      <c r="I31" s="67"/>
    </row>
    <row r="32" spans="1:9" ht="12.75" customHeight="1" x14ac:dyDescent="0.2">
      <c r="A32" s="48"/>
      <c r="B32" s="45"/>
      <c r="C32" s="45"/>
      <c r="D32" s="48"/>
      <c r="E32" s="48"/>
      <c r="F32" s="15"/>
      <c r="G32" s="51"/>
      <c r="H32" s="49"/>
      <c r="I32" s="50"/>
    </row>
    <row r="33" spans="1:9" ht="12.75" customHeight="1" x14ac:dyDescent="0.2">
      <c r="A33" s="48"/>
      <c r="B33" s="45"/>
      <c r="C33" s="45"/>
      <c r="D33" s="48"/>
      <c r="E33" s="48"/>
      <c r="F33" s="15"/>
      <c r="G33" s="51"/>
      <c r="H33" s="49"/>
      <c r="I33" s="50"/>
    </row>
    <row r="34" spans="1:9" x14ac:dyDescent="0.2">
      <c r="B34" s="1" t="s">
        <v>0</v>
      </c>
      <c r="C34" s="1"/>
      <c r="D34" s="1" t="s">
        <v>1</v>
      </c>
      <c r="E34" s="1" t="s">
        <v>6</v>
      </c>
      <c r="F34" s="1" t="s">
        <v>4</v>
      </c>
      <c r="G34" s="1" t="s">
        <v>5</v>
      </c>
      <c r="H34" s="35"/>
      <c r="I34" s="4" t="s">
        <v>14</v>
      </c>
    </row>
    <row r="35" spans="1:9" x14ac:dyDescent="0.2">
      <c r="B35" s="3"/>
      <c r="C35" s="3"/>
    </row>
    <row r="36" spans="1:9" ht="15.75" x14ac:dyDescent="0.25">
      <c r="A36" s="42">
        <v>4</v>
      </c>
      <c r="B36" s="46" t="s">
        <v>49</v>
      </c>
      <c r="C36" s="46"/>
    </row>
    <row r="37" spans="1:9" ht="38.25" customHeight="1" x14ac:dyDescent="0.2">
      <c r="A37" s="6" t="s">
        <v>13</v>
      </c>
      <c r="B37" s="69" t="s">
        <v>50</v>
      </c>
      <c r="C37" s="69"/>
      <c r="D37" s="6" t="s">
        <v>3</v>
      </c>
      <c r="E37" s="6">
        <v>1</v>
      </c>
      <c r="F37" s="7" t="s">
        <v>57</v>
      </c>
      <c r="G37" s="47"/>
      <c r="H37" s="7"/>
      <c r="I37" s="8" t="s">
        <v>56</v>
      </c>
    </row>
    <row r="38" spans="1:9" ht="25.5" customHeight="1" x14ac:dyDescent="0.2">
      <c r="A38" s="6" t="s">
        <v>18</v>
      </c>
      <c r="B38" s="69" t="s">
        <v>51</v>
      </c>
      <c r="C38" s="69"/>
      <c r="D38" s="7"/>
      <c r="E38" s="6"/>
      <c r="F38" s="7"/>
      <c r="G38" s="7"/>
      <c r="H38" s="7"/>
      <c r="I38" s="8"/>
    </row>
    <row r="39" spans="1:9" ht="25.5" customHeight="1" x14ac:dyDescent="0.2">
      <c r="A39" s="6" t="s">
        <v>52</v>
      </c>
      <c r="B39" s="60"/>
      <c r="C39" s="61"/>
      <c r="D39" s="6" t="s">
        <v>3</v>
      </c>
      <c r="E39" s="6">
        <v>1</v>
      </c>
      <c r="F39" s="7" t="s">
        <v>57</v>
      </c>
      <c r="G39" s="47"/>
      <c r="H39" s="7"/>
      <c r="I39" s="57" t="s">
        <v>58</v>
      </c>
    </row>
    <row r="40" spans="1:9" ht="25.5" customHeight="1" x14ac:dyDescent="0.2">
      <c r="A40" s="6" t="s">
        <v>53</v>
      </c>
      <c r="B40" s="60"/>
      <c r="C40" s="61"/>
      <c r="D40" s="6" t="s">
        <v>3</v>
      </c>
      <c r="E40" s="6">
        <v>1</v>
      </c>
      <c r="F40" s="7" t="s">
        <v>57</v>
      </c>
      <c r="G40" s="47"/>
      <c r="H40" s="7"/>
      <c r="I40" s="58"/>
    </row>
    <row r="41" spans="1:9" ht="25.5" customHeight="1" x14ac:dyDescent="0.2">
      <c r="A41" s="6" t="s">
        <v>54</v>
      </c>
      <c r="B41" s="60"/>
      <c r="C41" s="61"/>
      <c r="D41" s="6" t="s">
        <v>3</v>
      </c>
      <c r="E41" s="6">
        <v>1</v>
      </c>
      <c r="F41" s="7" t="s">
        <v>57</v>
      </c>
      <c r="G41" s="47"/>
      <c r="H41" s="7"/>
      <c r="I41" s="58"/>
    </row>
    <row r="42" spans="1:9" ht="25.5" customHeight="1" x14ac:dyDescent="0.2">
      <c r="A42" s="6" t="s">
        <v>55</v>
      </c>
      <c r="B42" s="60"/>
      <c r="C42" s="61"/>
      <c r="D42" s="6" t="s">
        <v>3</v>
      </c>
      <c r="E42" s="6">
        <v>1</v>
      </c>
      <c r="F42" s="7" t="s">
        <v>57</v>
      </c>
      <c r="G42" s="47"/>
      <c r="H42" s="7"/>
      <c r="I42" s="59"/>
    </row>
    <row r="43" spans="1:9" s="55" customFormat="1" ht="12.75" customHeight="1" x14ac:dyDescent="0.2">
      <c r="A43" s="52"/>
      <c r="B43" s="53"/>
      <c r="C43" s="53"/>
      <c r="D43" s="52"/>
      <c r="E43" s="52"/>
      <c r="F43" s="54"/>
      <c r="G43" s="54"/>
      <c r="H43" s="54"/>
      <c r="I43" s="50"/>
    </row>
    <row r="44" spans="1:9" ht="13.5" thickBot="1" x14ac:dyDescent="0.25">
      <c r="B44" s="3"/>
      <c r="C44" s="3"/>
    </row>
    <row r="45" spans="1:9" ht="27" thickBot="1" x14ac:dyDescent="0.3">
      <c r="B45" s="68" t="s">
        <v>33</v>
      </c>
      <c r="C45" s="68"/>
      <c r="D45" s="23"/>
      <c r="E45" s="23"/>
      <c r="F45" s="23"/>
      <c r="G45" s="23"/>
      <c r="H45" s="24">
        <f>SUM(H11:H13,H17:H19)</f>
        <v>0</v>
      </c>
      <c r="I45" s="56" t="s">
        <v>63</v>
      </c>
    </row>
    <row r="46" spans="1:9" x14ac:dyDescent="0.2">
      <c r="B46" s="30" t="s">
        <v>62</v>
      </c>
      <c r="C46" s="30"/>
      <c r="D46" s="30"/>
      <c r="E46" s="30"/>
    </row>
    <row r="47" spans="1:9" ht="18" customHeight="1" x14ac:dyDescent="0.2">
      <c r="C47" s="15"/>
      <c r="D47" s="15"/>
      <c r="E47" s="15"/>
      <c r="F47" s="15"/>
    </row>
    <row r="48" spans="1:9" ht="18" customHeight="1" x14ac:dyDescent="0.2">
      <c r="B48" s="12" t="s">
        <v>15</v>
      </c>
      <c r="C48" s="12"/>
      <c r="D48" s="13"/>
      <c r="E48" s="14"/>
      <c r="F48" s="15"/>
      <c r="G48" s="16" t="s">
        <v>17</v>
      </c>
      <c r="H48" s="10"/>
      <c r="I48" s="18"/>
    </row>
    <row r="49" spans="2:9" ht="18" customHeight="1" x14ac:dyDescent="0.2">
      <c r="B49" s="12" t="s">
        <v>16</v>
      </c>
      <c r="C49" s="12"/>
      <c r="D49" s="13"/>
      <c r="E49" s="14"/>
      <c r="F49" s="15"/>
      <c r="G49" s="20"/>
      <c r="H49" s="21"/>
      <c r="I49" s="22"/>
    </row>
    <row r="50" spans="2:9" ht="18" customHeight="1" x14ac:dyDescent="0.2">
      <c r="C50" s="15"/>
      <c r="D50" s="15"/>
      <c r="E50" s="15"/>
      <c r="F50" s="15"/>
      <c r="G50" s="17"/>
      <c r="H50" s="11"/>
      <c r="I50" s="19"/>
    </row>
  </sheetData>
  <mergeCells count="27">
    <mergeCell ref="A1:I1"/>
    <mergeCell ref="B29:C29"/>
    <mergeCell ref="B30:C30"/>
    <mergeCell ref="B31:C31"/>
    <mergeCell ref="A3:I3"/>
    <mergeCell ref="A4:I4"/>
    <mergeCell ref="A5:I5"/>
    <mergeCell ref="B19:C19"/>
    <mergeCell ref="B20:C20"/>
    <mergeCell ref="B21:C21"/>
    <mergeCell ref="B22:C22"/>
    <mergeCell ref="B23:C23"/>
    <mergeCell ref="I20:I23"/>
    <mergeCell ref="B13:C13"/>
    <mergeCell ref="B45:C45"/>
    <mergeCell ref="B40:C40"/>
    <mergeCell ref="B39:C39"/>
    <mergeCell ref="B37:C37"/>
    <mergeCell ref="B41:C41"/>
    <mergeCell ref="B38:C38"/>
    <mergeCell ref="I39:I42"/>
    <mergeCell ref="B42:C42"/>
    <mergeCell ref="B17:C17"/>
    <mergeCell ref="B11:C11"/>
    <mergeCell ref="I29:I31"/>
    <mergeCell ref="B12:C12"/>
    <mergeCell ref="B18:C18"/>
  </mergeCells>
  <phoneticPr fontId="6" type="noConversion"/>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dc:creator>
  <cp:lastModifiedBy>lmosch</cp:lastModifiedBy>
  <cp:lastPrinted>2023-03-03T14:35:00Z</cp:lastPrinted>
  <dcterms:created xsi:type="dcterms:W3CDTF">2018-01-28T22:04:07Z</dcterms:created>
  <dcterms:modified xsi:type="dcterms:W3CDTF">2023-03-07T14:34:19Z</dcterms:modified>
</cp:coreProperties>
</file>