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4. Cat afval\2021\Aanbestedingen Monostromen\Fase 4 Administratie 202011045\2 Aanbestedingsdocument\Nieuwe bijlagen 2022\"/>
    </mc:Choice>
  </mc:AlternateContent>
  <xr:revisionPtr revIDLastSave="0" documentId="13_ncr:1_{F1B22429-070F-4A1E-884D-7B6C82DF53AE}" xr6:coauthVersionLast="47" xr6:coauthVersionMax="47" xr10:uidLastSave="{00000000-0000-0000-0000-000000000000}"/>
  <bookViews>
    <workbookView xWindow="-120" yWindow="-120" windowWidth="20730" windowHeight="11160" xr2:uid="{79E5AFA1-EF97-4659-8734-A9423D02E2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</calcChain>
</file>

<file path=xl/sharedStrings.xml><?xml version="1.0" encoding="utf-8"?>
<sst xmlns="http://schemas.openxmlformats.org/spreadsheetml/2006/main" count="29" uniqueCount="27">
  <si>
    <t xml:space="preserve">Restafval </t>
  </si>
  <si>
    <t>Monostroom</t>
  </si>
  <si>
    <t>Swill</t>
  </si>
  <si>
    <t>PMD</t>
  </si>
  <si>
    <t>Folie</t>
  </si>
  <si>
    <t>Verwerkingstarief</t>
  </si>
  <si>
    <t>Per jaar KG</t>
  </si>
  <si>
    <t>Metaal</t>
  </si>
  <si>
    <t>E-waste</t>
  </si>
  <si>
    <t>Holglas</t>
  </si>
  <si>
    <t>Vlakglas</t>
  </si>
  <si>
    <t>Bouw- en sloopafval</t>
  </si>
  <si>
    <t>SZA</t>
  </si>
  <si>
    <t>GFT</t>
  </si>
  <si>
    <t>EPS</t>
  </si>
  <si>
    <t>Witgoed</t>
  </si>
  <si>
    <t>Totaal per maand</t>
  </si>
  <si>
    <t>Folie opbrengst</t>
  </si>
  <si>
    <t>Opbrengst</t>
  </si>
  <si>
    <t xml:space="preserve">Voorschot </t>
  </si>
  <si>
    <t xml:space="preserve">Opbrengst </t>
  </si>
  <si>
    <t>Hout A, B &amp; C</t>
  </si>
  <si>
    <t>Indicatief aantal KG per maand</t>
  </si>
  <si>
    <t>Ewaste opbrengst</t>
  </si>
  <si>
    <t>n.t.b.</t>
  </si>
  <si>
    <t xml:space="preserve">Bijlage gemiddelde factuurwaarde per maand </t>
  </si>
  <si>
    <t>Factuurwaarde per maand (Excl. b.t.w.)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</si>
</sst>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" xfId="0" applyFill="1" applyBorder="1"/>
    <xf numFmtId="165" fontId="0" fillId="0" borderId="1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ill="1" applyBorder="1"/>
    <xf numFmtId="0" fontId="1" fillId="0" borderId="4" xfId="0" applyFont="1" applyFill="1" applyBorder="1"/>
    <xf numFmtId="0" fontId="0" fillId="3" borderId="0" xfId="0" applyFill="1"/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2" fontId="2" fillId="0" borderId="2" xfId="0" applyNumberFormat="1" applyFont="1" applyBorder="1"/>
    <xf numFmtId="2" fontId="2" fillId="0" borderId="6" xfId="0" applyNumberFormat="1" applyFont="1" applyBorder="1"/>
    <xf numFmtId="164" fontId="1" fillId="0" borderId="5" xfId="0" applyNumberFormat="1" applyFont="1" applyBorder="1"/>
    <xf numFmtId="164" fontId="0" fillId="2" borderId="1" xfId="0" applyNumberFormat="1" applyFill="1" applyBorder="1" applyAlignment="1"/>
    <xf numFmtId="164" fontId="0" fillId="2" borderId="3" xfId="0" applyNumberFormat="1" applyFill="1" applyBorder="1" applyAlignment="1"/>
    <xf numFmtId="164" fontId="0" fillId="3" borderId="5" xfId="0" applyNumberFormat="1" applyFill="1" applyBorder="1" applyAlignment="1"/>
    <xf numFmtId="164" fontId="3" fillId="3" borderId="5" xfId="0" applyNumberFormat="1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3ECA5-63B3-4D54-BC8A-307BC6AC3FD6}">
  <dimension ref="A1:F24"/>
  <sheetViews>
    <sheetView tabSelected="1" workbookViewId="0">
      <selection activeCell="B3" sqref="B3"/>
    </sheetView>
  </sheetViews>
  <sheetFormatPr defaultRowHeight="15" x14ac:dyDescent="0.25"/>
  <cols>
    <col min="1" max="1" width="19.85546875" customWidth="1"/>
    <col min="2" max="2" width="24.140625" customWidth="1"/>
    <col min="3" max="3" width="12.85546875" customWidth="1"/>
    <col min="4" max="4" width="29.5703125" customWidth="1"/>
    <col min="5" max="5" width="17.7109375" hidden="1" customWidth="1"/>
    <col min="6" max="6" width="11" hidden="1" customWidth="1"/>
  </cols>
  <sheetData>
    <row r="1" spans="1:6" x14ac:dyDescent="0.25">
      <c r="A1" t="s">
        <v>25</v>
      </c>
    </row>
    <row r="3" spans="1:6" x14ac:dyDescent="0.25">
      <c r="A3" s="1" t="s">
        <v>1</v>
      </c>
      <c r="B3" s="9" t="s">
        <v>26</v>
      </c>
      <c r="C3" s="3" t="s">
        <v>6</v>
      </c>
      <c r="D3" s="3" t="s">
        <v>22</v>
      </c>
      <c r="E3" s="3" t="s">
        <v>5</v>
      </c>
    </row>
    <row r="4" spans="1:6" x14ac:dyDescent="0.25">
      <c r="A4" s="2" t="s">
        <v>0</v>
      </c>
      <c r="B4" s="19">
        <v>53526.950258333331</v>
      </c>
      <c r="C4" s="14">
        <v>3380649.49</v>
      </c>
      <c r="D4" s="7">
        <f t="shared" ref="D4:D17" si="0">C4/12</f>
        <v>281720.79083333333</v>
      </c>
      <c r="E4" s="3">
        <v>0.19</v>
      </c>
    </row>
    <row r="5" spans="1:6" x14ac:dyDescent="0.25">
      <c r="A5" s="2" t="s">
        <v>3</v>
      </c>
      <c r="B5" s="19">
        <v>15019.47</v>
      </c>
      <c r="C5" s="14">
        <v>450584.1</v>
      </c>
      <c r="D5" s="7">
        <f t="shared" si="0"/>
        <v>37548.674999999996</v>
      </c>
      <c r="E5" s="3">
        <v>0.4</v>
      </c>
    </row>
    <row r="6" spans="1:6" x14ac:dyDescent="0.25">
      <c r="A6" s="2" t="s">
        <v>4</v>
      </c>
      <c r="B6" s="19">
        <v>0</v>
      </c>
      <c r="C6" s="14">
        <v>50064.9</v>
      </c>
      <c r="D6" s="7">
        <f t="shared" si="0"/>
        <v>4172.0749999999998</v>
      </c>
      <c r="E6" s="3">
        <v>0.26900000000000002</v>
      </c>
      <c r="F6" s="12" t="s">
        <v>18</v>
      </c>
    </row>
    <row r="7" spans="1:6" x14ac:dyDescent="0.25">
      <c r="A7" s="2" t="s">
        <v>2</v>
      </c>
      <c r="B7" s="19">
        <v>24404.23708333333</v>
      </c>
      <c r="C7" s="14">
        <v>836716.7</v>
      </c>
      <c r="D7" s="7">
        <f t="shared" si="0"/>
        <v>69726.391666666663</v>
      </c>
      <c r="E7" s="3">
        <v>0.35</v>
      </c>
    </row>
    <row r="8" spans="1:6" x14ac:dyDescent="0.25">
      <c r="A8" s="2" t="s">
        <v>7</v>
      </c>
      <c r="B8" s="19">
        <v>1358.85096</v>
      </c>
      <c r="C8" s="14">
        <v>301966.88</v>
      </c>
      <c r="D8" s="7">
        <f t="shared" si="0"/>
        <v>25163.906666666666</v>
      </c>
      <c r="E8" s="3">
        <v>5.3999999999999999E-2</v>
      </c>
    </row>
    <row r="9" spans="1:6" x14ac:dyDescent="0.25">
      <c r="A9" s="2" t="s">
        <v>21</v>
      </c>
      <c r="B9" s="19">
        <v>170.13666666666668</v>
      </c>
      <c r="C9" s="14">
        <v>51041</v>
      </c>
      <c r="D9" s="7">
        <f t="shared" si="0"/>
        <v>4253.416666666667</v>
      </c>
      <c r="E9" s="3">
        <v>0.04</v>
      </c>
    </row>
    <row r="10" spans="1:6" x14ac:dyDescent="0.25">
      <c r="A10" s="2" t="s">
        <v>8</v>
      </c>
      <c r="B10" s="19">
        <v>0</v>
      </c>
      <c r="C10" s="14">
        <v>77989.279999999999</v>
      </c>
      <c r="D10" s="7">
        <f t="shared" si="0"/>
        <v>6499.1066666666666</v>
      </c>
      <c r="E10" s="3">
        <v>0.128</v>
      </c>
      <c r="F10" s="12" t="s">
        <v>18</v>
      </c>
    </row>
    <row r="11" spans="1:6" x14ac:dyDescent="0.25">
      <c r="A11" s="2" t="s">
        <v>9</v>
      </c>
      <c r="B11" s="19">
        <v>110.51405</v>
      </c>
      <c r="C11" s="14">
        <v>88411.24</v>
      </c>
      <c r="D11" s="7">
        <f t="shared" si="0"/>
        <v>7367.6033333333335</v>
      </c>
      <c r="E11" s="3">
        <v>1.4999999999999999E-2</v>
      </c>
    </row>
    <row r="12" spans="1:6" x14ac:dyDescent="0.25">
      <c r="A12" s="2" t="s">
        <v>10</v>
      </c>
      <c r="B12" s="19">
        <v>0</v>
      </c>
      <c r="C12" s="14">
        <v>37890.53</v>
      </c>
      <c r="D12" s="7">
        <f t="shared" si="0"/>
        <v>3157.5441666666666</v>
      </c>
      <c r="E12" s="3">
        <v>0</v>
      </c>
    </row>
    <row r="13" spans="1:6" x14ac:dyDescent="0.25">
      <c r="A13" s="2" t="s">
        <v>11</v>
      </c>
      <c r="B13" s="19">
        <v>141.69829375</v>
      </c>
      <c r="C13" s="14">
        <v>13336.31</v>
      </c>
      <c r="D13" s="7">
        <f t="shared" si="0"/>
        <v>1111.3591666666666</v>
      </c>
      <c r="E13" s="3">
        <v>0.1275</v>
      </c>
    </row>
    <row r="14" spans="1:6" x14ac:dyDescent="0.25">
      <c r="A14" s="4" t="s">
        <v>12</v>
      </c>
      <c r="B14" s="20">
        <v>1148.7769666666668</v>
      </c>
      <c r="C14" s="15">
        <v>20124.560000000001</v>
      </c>
      <c r="D14" s="8">
        <f t="shared" si="0"/>
        <v>1677.0466666666669</v>
      </c>
      <c r="E14" s="5">
        <v>0.68500000000000005</v>
      </c>
    </row>
    <row r="15" spans="1:6" x14ac:dyDescent="0.25">
      <c r="A15" s="6" t="s">
        <v>13</v>
      </c>
      <c r="B15" s="19">
        <v>71.662500000000009</v>
      </c>
      <c r="C15" s="14">
        <v>1323</v>
      </c>
      <c r="D15" s="7">
        <f t="shared" si="0"/>
        <v>110.25</v>
      </c>
      <c r="E15" s="3">
        <v>0.65</v>
      </c>
    </row>
    <row r="16" spans="1:6" x14ac:dyDescent="0.25">
      <c r="A16" s="6" t="s">
        <v>14</v>
      </c>
      <c r="B16" s="19">
        <v>0</v>
      </c>
      <c r="C16" s="14">
        <v>1693.01</v>
      </c>
      <c r="D16" s="7">
        <f t="shared" si="0"/>
        <v>141.08416666666668</v>
      </c>
      <c r="E16" s="3" t="s">
        <v>24</v>
      </c>
      <c r="F16" s="12" t="s">
        <v>18</v>
      </c>
    </row>
    <row r="17" spans="1:5" ht="15.75" thickBot="1" x14ac:dyDescent="0.3">
      <c r="A17" s="10" t="s">
        <v>15</v>
      </c>
      <c r="B17" s="20">
        <v>0</v>
      </c>
      <c r="C17" s="14">
        <v>3055.5</v>
      </c>
      <c r="D17" s="7">
        <f t="shared" si="0"/>
        <v>254.625</v>
      </c>
      <c r="E17" s="3">
        <v>0</v>
      </c>
    </row>
    <row r="18" spans="1:5" ht="15.75" thickBot="1" x14ac:dyDescent="0.3">
      <c r="A18" s="11" t="s">
        <v>16</v>
      </c>
      <c r="B18" s="21">
        <v>95952.296778749995</v>
      </c>
    </row>
    <row r="20" spans="1:5" x14ac:dyDescent="0.25">
      <c r="A20" s="2" t="s">
        <v>17</v>
      </c>
      <c r="B20" s="16">
        <v>1122.2881749999999</v>
      </c>
    </row>
    <row r="21" spans="1:5" ht="15.75" thickBot="1" x14ac:dyDescent="0.3">
      <c r="A21" s="2" t="s">
        <v>23</v>
      </c>
      <c r="B21" s="17">
        <v>831.88565333333338</v>
      </c>
    </row>
    <row r="22" spans="1:5" ht="15.75" thickBot="1" x14ac:dyDescent="0.3">
      <c r="A22" s="11" t="s">
        <v>20</v>
      </c>
      <c r="B22" s="22">
        <v>1954.1738283333334</v>
      </c>
    </row>
    <row r="23" spans="1:5" ht="15.75" thickBot="1" x14ac:dyDescent="0.3"/>
    <row r="24" spans="1:5" ht="15.75" thickBot="1" x14ac:dyDescent="0.3">
      <c r="A24" s="13" t="s">
        <v>19</v>
      </c>
      <c r="B24" s="18">
        <v>93998.122950416655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Schuurman, W.A. (Wietske)</dc:creator>
  <cp:lastModifiedBy>Greijer, L.M. (Lucien)</cp:lastModifiedBy>
  <dcterms:created xsi:type="dcterms:W3CDTF">2022-09-07T07:53:28Z</dcterms:created>
  <dcterms:modified xsi:type="dcterms:W3CDTF">2022-10-17T12:20:00Z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2022-10-04T13:20:43Z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b2eb6c10-70cf-43c4-a90e-364080b28c3f</vt:lpwstr>
  </property>
  <property fmtid="{D5CDD505-2E9C-101B-9397-08002B2CF9AE}" pid="8" name="MSIP_Label_4bde8109-f994-4a60-a1d3-5c95e2ff3620_ContentBits">
    <vt:lpwstr>0</vt:lpwstr>
  </property>
</Properties>
</file>