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 Leeuwarden/BiC_consultancy/gemeente lochem/EA aanschaf laptops 2021/aanbestedingsdocument en bijlagen/concept/"/>
    </mc:Choice>
  </mc:AlternateContent>
  <xr:revisionPtr revIDLastSave="0" documentId="13_ncr:1_{58A8CA98-6322-CA40-B95C-FE1C131EC5C0}" xr6:coauthVersionLast="47" xr6:coauthVersionMax="47" xr10:uidLastSave="{00000000-0000-0000-0000-000000000000}"/>
  <bookViews>
    <workbookView xWindow="260" yWindow="500" windowWidth="28320" windowHeight="15980" xr2:uid="{26A0E56A-9CA4-EB40-BF12-5B4691CBE874}"/>
  </bookViews>
  <sheets>
    <sheet name="Waardemod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9" i="2" l="1"/>
  <c r="G26" i="2"/>
  <c r="C37" i="2"/>
  <c r="D37" i="2" s="1"/>
  <c r="E37" i="2" s="1"/>
  <c r="C36" i="2"/>
  <c r="D36" i="2" s="1"/>
  <c r="E36" i="2" s="1"/>
  <c r="C28" i="2"/>
  <c r="D28" i="2" s="1"/>
  <c r="E28" i="2" s="1"/>
  <c r="C29" i="2"/>
  <c r="D29" i="2" s="1"/>
  <c r="E29" i="2" s="1"/>
  <c r="C30" i="2"/>
  <c r="D30" i="2" s="1"/>
  <c r="E30" i="2" s="1"/>
  <c r="C31" i="2"/>
  <c r="D31" i="2" s="1"/>
  <c r="E31" i="2" s="1"/>
  <c r="C32" i="2"/>
  <c r="D32" i="2" s="1"/>
  <c r="E32" i="2" s="1"/>
  <c r="C33" i="2"/>
  <c r="D33" i="2" s="1"/>
  <c r="E33" i="2" s="1"/>
  <c r="C34" i="2"/>
  <c r="D34" i="2" s="1"/>
  <c r="E34" i="2" s="1"/>
  <c r="C35" i="2"/>
  <c r="D35" i="2" s="1"/>
  <c r="E35" i="2" s="1"/>
  <c r="D13" i="2"/>
  <c r="D19" i="2" s="1"/>
  <c r="D6" i="2" l="1"/>
  <c r="C6" i="2"/>
  <c r="B6" i="2"/>
  <c r="D5" i="2"/>
  <c r="C5" i="2"/>
  <c r="B5" i="2"/>
  <c r="E4" i="2"/>
  <c r="C3" i="2" l="1"/>
  <c r="B3" i="2" l="1"/>
  <c r="D3" i="2"/>
  <c r="E3" i="2" l="1"/>
</calcChain>
</file>

<file path=xl/sharedStrings.xml><?xml version="1.0" encoding="utf-8"?>
<sst xmlns="http://schemas.openxmlformats.org/spreadsheetml/2006/main" count="66" uniqueCount="38">
  <si>
    <t>4 goed</t>
  </si>
  <si>
    <t>3 voldoende</t>
  </si>
  <si>
    <t>2 matig</t>
  </si>
  <si>
    <t>1 onvoldoende</t>
  </si>
  <si>
    <t>5 uitmuntend</t>
  </si>
  <si>
    <t>Totaal:</t>
  </si>
  <si>
    <t>Percentage</t>
  </si>
  <si>
    <t>Vraag 1</t>
  </si>
  <si>
    <t>Vraag 2</t>
  </si>
  <si>
    <t>Vraag 3</t>
  </si>
  <si>
    <t>UITSLUITING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</si>
  <si>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</si>
  <si>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</si>
  <si>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</si>
  <si>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</si>
  <si>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</si>
  <si>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</si>
  <si>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</si>
  <si>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</si>
  <si>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</si>
  <si>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Hoogste te behalen score</t>
  </si>
  <si>
    <t>Laagste te behalen score</t>
  </si>
  <si>
    <t>Factor:</t>
  </si>
  <si>
    <t>Totale score:</t>
  </si>
  <si>
    <t>Totale waarde:</t>
  </si>
  <si>
    <t>Item 10</t>
  </si>
  <si>
    <t>Beoordelen open vragen</t>
  </si>
  <si>
    <t>Beoordelen webportal</t>
  </si>
  <si>
    <t>Beoordelen gebruikerstest</t>
  </si>
  <si>
    <t>Uitmuntend</t>
  </si>
  <si>
    <t>Goed</t>
  </si>
  <si>
    <t>Voldoende</t>
  </si>
  <si>
    <t>Matig</t>
  </si>
  <si>
    <t>Onvoldoende</t>
  </si>
  <si>
    <t>TOTAAL kwaliteit:</t>
  </si>
  <si>
    <t>N.v.t.</t>
  </si>
  <si>
    <t>Item 11</t>
  </si>
  <si>
    <t>Item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</si>
</sst>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FFFFFF"/>
      <name val="Verdana"/>
      <family val="2"/>
    </font>
    <font>
      <sz val="8"/>
      <name val="Calibri"/>
      <family val="2"/>
      <scheme val="minor"/>
    </font>
    <font>
      <b/>
      <sz val="8"/>
      <color rgb="FFFF0000"/>
      <name val="Verdana"/>
      <family val="2"/>
    </font>
    <font>
      <sz val="12"/>
      <color theme="1"/>
      <name val="Verdana"/>
      <family val="2"/>
    </font>
    <font>
      <b/>
      <sz val="12"/>
      <color rgb="FF00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3" fillId="3" borderId="1" xfId="0" applyFont="1" applyFill="1" applyBorder="1" applyAlignment="1">
      <alignment horizontal="justify" vertical="center" wrapText="1"/>
    </xf>
    <xf numFmtId="0" fontId="2" fillId="0" borderId="1" xfId="0" applyFont="1" applyBorder="1"/>
    <xf numFmtId="0" fontId="3" fillId="4" borderId="1" xfId="0" applyFont="1" applyFill="1" applyBorder="1" applyAlignment="1">
      <alignment horizontal="justify" vertical="center" wrapText="1"/>
    </xf>
    <xf numFmtId="0" fontId="6" fillId="0" borderId="0" xfId="0" applyFont="1"/>
    <xf numFmtId="9" fontId="7" fillId="4" borderId="1" xfId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/>
    <xf numFmtId="9" fontId="2" fillId="0" borderId="1" xfId="1" applyFont="1" applyBorder="1"/>
    <xf numFmtId="44" fontId="6" fillId="0" borderId="0" xfId="2" applyFont="1"/>
    <xf numFmtId="164" fontId="6" fillId="0" borderId="0" xfId="0" applyNumberFormat="1" applyFont="1"/>
    <xf numFmtId="8" fontId="8" fillId="2" borderId="1" xfId="0" applyNumberFormat="1" applyFont="1" applyFill="1" applyBorder="1" applyAlignment="1">
      <alignment horizontal="center" vertical="center" wrapText="1"/>
    </xf>
    <xf numFmtId="8" fontId="4" fillId="2" borderId="2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/>
    <xf numFmtId="0" fontId="7" fillId="3" borderId="3" xfId="0" applyFont="1" applyFill="1" applyBorder="1" applyAlignment="1">
      <alignment horizontal="justify" vertical="center" wrapText="1"/>
    </xf>
    <xf numFmtId="0" fontId="11" fillId="2" borderId="2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8" fillId="8" borderId="1" xfId="0" applyNumberFormat="1" applyFont="1" applyFill="1" applyBorder="1" applyAlignment="1">
      <alignment horizontal="center" vertical="center" wrapText="1"/>
    </xf>
    <xf numFmtId="164" fontId="2" fillId="8" borderId="1" xfId="0" applyNumberFormat="1" applyFont="1" applyFill="1" applyBorder="1"/>
    <xf numFmtId="0" fontId="9" fillId="7" borderId="2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0" fillId="0" borderId="0" xfId="0" applyFont="1"/>
    <xf numFmtId="0" fontId="13" fillId="3" borderId="11" xfId="0" applyFont="1" applyFill="1" applyBorder="1" applyAlignment="1">
      <alignment horizontal="justify" vertical="center" wrapText="1"/>
    </xf>
    <xf numFmtId="164" fontId="12" fillId="9" borderId="11" xfId="0" applyNumberFormat="1" applyFont="1" applyFill="1" applyBorder="1" applyAlignment="1">
      <alignment vertical="center"/>
    </xf>
    <xf numFmtId="164" fontId="2" fillId="8" borderId="0" xfId="0" applyNumberFormat="1" applyFont="1" applyFill="1" applyBorder="1"/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I39"/>
  <sheetViews>
    <sheetView showGridLines="0" tabSelected="1" topLeftCell="A11" zoomScale="170" zoomScaleNormal="170" workbookViewId="0">
      <selection activeCell="D13" sqref="D13"/>
    </sheetView>
  </sheetViews>
  <sheetFormatPr baseColWidth="10" defaultColWidth="11" defaultRowHeight="16" x14ac:dyDescent="0.2"/>
  <cols>
    <col min="1" max="1" width="18.5" customWidth="1"/>
    <col min="2" max="7" width="18.83203125" customWidth="1"/>
    <col min="8" max="8" width="24.5" customWidth="1"/>
  </cols>
  <sheetData>
    <row r="1" spans="1:9" ht="17" customHeight="1" thickBot="1" x14ac:dyDescent="0.25">
      <c r="A1" s="27" t="s">
        <v>26</v>
      </c>
      <c r="B1" s="28"/>
      <c r="C1" s="28"/>
      <c r="D1" s="28"/>
      <c r="E1" s="29"/>
      <c r="F1" s="4"/>
    </row>
    <row r="2" spans="1:9" ht="17" thickBot="1" x14ac:dyDescent="0.25">
      <c r="A2" s="15"/>
      <c r="B2" s="12" t="s">
        <v>7</v>
      </c>
      <c r="C2" s="12" t="s">
        <v>8</v>
      </c>
      <c r="D2" s="12" t="s">
        <v>9</v>
      </c>
      <c r="E2" s="13" t="s">
        <v>5</v>
      </c>
      <c r="F2" s="4"/>
    </row>
    <row r="3" spans="1:9" ht="17" thickBot="1" x14ac:dyDescent="0.25">
      <c r="A3" s="3" t="s">
        <v>6</v>
      </c>
      <c r="B3" s="5">
        <f>B4/$E$4</f>
        <v>0.33333333333333331</v>
      </c>
      <c r="C3" s="5">
        <f>C4/$E$4</f>
        <v>0.33333333333333331</v>
      </c>
      <c r="D3" s="5">
        <f>D4/$E$4</f>
        <v>0.33333333333333331</v>
      </c>
      <c r="E3" s="7">
        <f>SUM(B3:D3)</f>
        <v>1</v>
      </c>
      <c r="F3" s="4"/>
    </row>
    <row r="4" spans="1:9" ht="17" thickBot="1" x14ac:dyDescent="0.25">
      <c r="A4" s="1" t="s">
        <v>4</v>
      </c>
      <c r="B4" s="10">
        <v>3000</v>
      </c>
      <c r="C4" s="10">
        <v>3000</v>
      </c>
      <c r="D4" s="10">
        <v>3000</v>
      </c>
      <c r="E4" s="6">
        <f>SUM(B4:D4)</f>
        <v>9000</v>
      </c>
      <c r="F4" s="9"/>
    </row>
    <row r="5" spans="1:9" ht="17" thickBot="1" x14ac:dyDescent="0.25">
      <c r="A5" s="1" t="s">
        <v>0</v>
      </c>
      <c r="B5" s="11">
        <f>B4*0.5</f>
        <v>1500</v>
      </c>
      <c r="C5" s="11">
        <f>C4*0.5</f>
        <v>1500</v>
      </c>
      <c r="D5" s="11">
        <f>D4*0.5</f>
        <v>1500</v>
      </c>
      <c r="E5" s="14"/>
      <c r="F5" s="4"/>
    </row>
    <row r="6" spans="1:9" ht="17" thickBot="1" x14ac:dyDescent="0.25">
      <c r="A6" s="1" t="s">
        <v>1</v>
      </c>
      <c r="B6" s="11">
        <f>B4*0.2</f>
        <v>600</v>
      </c>
      <c r="C6" s="11">
        <f>C4*0.2</f>
        <v>600</v>
      </c>
      <c r="D6" s="11">
        <f>D4*0.2</f>
        <v>600</v>
      </c>
      <c r="E6" s="14"/>
      <c r="F6" s="4"/>
    </row>
    <row r="7" spans="1:9" ht="17" customHeight="1" thickBot="1" x14ac:dyDescent="0.25">
      <c r="A7" s="1" t="s">
        <v>2</v>
      </c>
      <c r="B7" s="11">
        <v>0</v>
      </c>
      <c r="C7" s="11">
        <v>0</v>
      </c>
      <c r="D7" s="11">
        <v>0</v>
      </c>
      <c r="E7" s="14"/>
      <c r="F7" s="4"/>
    </row>
    <row r="8" spans="1:9" ht="17" customHeight="1" thickBot="1" x14ac:dyDescent="0.25">
      <c r="A8" s="1" t="s">
        <v>3</v>
      </c>
      <c r="B8" s="16" t="s">
        <v>10</v>
      </c>
      <c r="C8" s="16" t="s">
        <v>10</v>
      </c>
      <c r="D8" s="16" t="s">
        <v>10</v>
      </c>
      <c r="E8" s="2"/>
      <c r="F8" s="4"/>
    </row>
    <row r="9" spans="1:9" ht="17" thickBot="1" x14ac:dyDescent="0.25">
      <c r="A9" s="4"/>
      <c r="B9" s="4"/>
      <c r="C9" s="4"/>
      <c r="D9" s="4"/>
      <c r="E9" s="8"/>
      <c r="F9" s="8"/>
      <c r="G9" s="4"/>
      <c r="H9" s="8"/>
      <c r="I9" s="8"/>
    </row>
    <row r="10" spans="1:9" ht="17" customHeight="1" thickBot="1" x14ac:dyDescent="0.25">
      <c r="A10" s="30" t="s">
        <v>27</v>
      </c>
      <c r="B10" s="31"/>
      <c r="C10" s="31"/>
      <c r="D10" s="32"/>
      <c r="E10" s="4"/>
      <c r="F10" s="4"/>
    </row>
    <row r="11" spans="1:9" ht="25" thickBot="1" x14ac:dyDescent="0.25">
      <c r="A11" s="15"/>
      <c r="B11" s="21" t="s">
        <v>20</v>
      </c>
      <c r="C11" s="21" t="s">
        <v>21</v>
      </c>
      <c r="D11" s="22"/>
      <c r="E11" s="4"/>
    </row>
    <row r="12" spans="1:9" ht="17" thickBot="1" x14ac:dyDescent="0.25">
      <c r="A12" s="3"/>
      <c r="B12" s="5"/>
      <c r="C12" s="5"/>
      <c r="D12" s="7" t="s">
        <v>23</v>
      </c>
      <c r="E12" s="4"/>
    </row>
    <row r="13" spans="1:9" ht="17" thickBot="1" x14ac:dyDescent="0.25">
      <c r="A13" s="1" t="s">
        <v>11</v>
      </c>
      <c r="B13" s="17">
        <v>5</v>
      </c>
      <c r="C13" s="17">
        <v>0</v>
      </c>
      <c r="D13" s="19">
        <f>SUM(B13:B21)</f>
        <v>85</v>
      </c>
      <c r="E13" s="9"/>
    </row>
    <row r="14" spans="1:9" ht="17" thickBot="1" x14ac:dyDescent="0.25">
      <c r="A14" s="1" t="s">
        <v>12</v>
      </c>
      <c r="B14" s="18">
        <v>10</v>
      </c>
      <c r="C14" s="18">
        <v>0</v>
      </c>
      <c r="D14" s="20"/>
      <c r="E14" s="4"/>
    </row>
    <row r="15" spans="1:9" ht="17" thickBot="1" x14ac:dyDescent="0.25">
      <c r="A15" s="1" t="s">
        <v>13</v>
      </c>
      <c r="B15" s="18">
        <v>10</v>
      </c>
      <c r="C15" s="18">
        <v>0</v>
      </c>
      <c r="D15" s="14" t="s">
        <v>22</v>
      </c>
      <c r="E15" s="4"/>
    </row>
    <row r="16" spans="1:9" ht="17" customHeight="1" thickBot="1" x14ac:dyDescent="0.25">
      <c r="A16" s="1" t="s">
        <v>14</v>
      </c>
      <c r="B16" s="18">
        <v>10</v>
      </c>
      <c r="C16" s="18">
        <v>0</v>
      </c>
      <c r="D16" s="14">
        <v>100</v>
      </c>
      <c r="E16" s="4"/>
    </row>
    <row r="17" spans="1:9" ht="17" customHeight="1" thickBot="1" x14ac:dyDescent="0.25">
      <c r="A17" s="1" t="s">
        <v>15</v>
      </c>
      <c r="B17" s="18">
        <v>10</v>
      </c>
      <c r="C17" s="18">
        <v>0</v>
      </c>
      <c r="D17" s="2"/>
      <c r="E17" s="4"/>
    </row>
    <row r="18" spans="1:9" ht="17" thickBot="1" x14ac:dyDescent="0.25">
      <c r="A18" s="1" t="s">
        <v>16</v>
      </c>
      <c r="B18" s="17">
        <v>10</v>
      </c>
      <c r="C18" s="17">
        <v>-10</v>
      </c>
      <c r="D18" s="20" t="s">
        <v>24</v>
      </c>
      <c r="E18" s="9"/>
    </row>
    <row r="19" spans="1:9" ht="17" thickBot="1" x14ac:dyDescent="0.25">
      <c r="A19" s="1" t="s">
        <v>17</v>
      </c>
      <c r="B19" s="18">
        <v>10</v>
      </c>
      <c r="C19" s="18">
        <v>0</v>
      </c>
      <c r="D19" s="6">
        <f>D13*D16</f>
        <v>8500</v>
      </c>
      <c r="E19" s="4"/>
    </row>
    <row r="20" spans="1:9" ht="17" thickBot="1" x14ac:dyDescent="0.25">
      <c r="A20" s="1" t="s">
        <v>18</v>
      </c>
      <c r="B20" s="18">
        <v>10</v>
      </c>
      <c r="C20" s="18">
        <v>0</v>
      </c>
      <c r="D20" s="14"/>
      <c r="E20" s="4"/>
    </row>
    <row r="21" spans="1:9" ht="17" thickBot="1" x14ac:dyDescent="0.25">
      <c r="A21" s="1" t="s">
        <v>19</v>
      </c>
      <c r="B21" s="17">
        <v>10</v>
      </c>
      <c r="C21" s="17">
        <v>0</v>
      </c>
      <c r="D21" s="20"/>
      <c r="E21" s="9"/>
    </row>
    <row r="22" spans="1:9" ht="17" thickBot="1" x14ac:dyDescent="0.25">
      <c r="A22" s="4"/>
      <c r="B22" s="4"/>
      <c r="C22" s="4"/>
      <c r="D22" s="4"/>
      <c r="E22" s="8"/>
      <c r="F22" s="8"/>
      <c r="G22" s="4"/>
      <c r="H22" s="8"/>
      <c r="I22" s="8"/>
    </row>
    <row r="23" spans="1:9" ht="17" customHeight="1" thickBot="1" x14ac:dyDescent="0.25">
      <c r="A23" s="30" t="s">
        <v>28</v>
      </c>
      <c r="B23" s="31"/>
      <c r="C23" s="31"/>
      <c r="D23" s="31"/>
      <c r="E23" s="31"/>
      <c r="F23" s="31"/>
      <c r="G23" s="32"/>
    </row>
    <row r="24" spans="1:9" ht="17" thickBot="1" x14ac:dyDescent="0.25">
      <c r="A24" s="15"/>
      <c r="B24" s="21" t="s">
        <v>29</v>
      </c>
      <c r="C24" s="21" t="s">
        <v>30</v>
      </c>
      <c r="D24" s="22" t="s">
        <v>31</v>
      </c>
      <c r="E24" s="22" t="s">
        <v>32</v>
      </c>
      <c r="F24" s="22" t="s">
        <v>33</v>
      </c>
      <c r="G24" s="13" t="s">
        <v>5</v>
      </c>
      <c r="H24" s="4"/>
    </row>
    <row r="25" spans="1:9" ht="17" thickBot="1" x14ac:dyDescent="0.25">
      <c r="A25" s="3"/>
      <c r="B25" s="5"/>
      <c r="C25" s="5"/>
      <c r="D25" s="5"/>
      <c r="E25" s="5"/>
      <c r="F25" s="5"/>
      <c r="G25" s="7"/>
      <c r="H25" s="4"/>
    </row>
    <row r="26" spans="1:9" ht="17" thickBot="1" x14ac:dyDescent="0.25">
      <c r="A26" s="1" t="s">
        <v>11</v>
      </c>
      <c r="B26" s="10">
        <v>1000</v>
      </c>
      <c r="C26" s="10" t="s">
        <v>35</v>
      </c>
      <c r="D26" s="10" t="s">
        <v>35</v>
      </c>
      <c r="E26" s="10" t="s">
        <v>35</v>
      </c>
      <c r="F26" s="16" t="s">
        <v>10</v>
      </c>
      <c r="G26" s="6">
        <f>SUM(B26:B37)</f>
        <v>14000</v>
      </c>
      <c r="H26" s="9"/>
    </row>
    <row r="27" spans="1:9" ht="17" thickBot="1" x14ac:dyDescent="0.25">
      <c r="A27" s="1" t="s">
        <v>12</v>
      </c>
      <c r="B27" s="10">
        <v>1000</v>
      </c>
      <c r="C27" s="10" t="s">
        <v>35</v>
      </c>
      <c r="D27" s="10" t="s">
        <v>35</v>
      </c>
      <c r="E27" s="10" t="s">
        <v>35</v>
      </c>
      <c r="F27" s="16" t="s">
        <v>10</v>
      </c>
      <c r="G27" s="20"/>
      <c r="H27" s="4"/>
    </row>
    <row r="28" spans="1:9" ht="17" thickBot="1" x14ac:dyDescent="0.25">
      <c r="A28" s="1" t="s">
        <v>13</v>
      </c>
      <c r="B28" s="10">
        <v>1000</v>
      </c>
      <c r="C28" s="10">
        <f t="shared" ref="C28:E35" si="0">B28/2</f>
        <v>500</v>
      </c>
      <c r="D28" s="10">
        <f t="shared" si="0"/>
        <v>250</v>
      </c>
      <c r="E28" s="10">
        <f t="shared" si="0"/>
        <v>125</v>
      </c>
      <c r="F28" s="16" t="s">
        <v>10</v>
      </c>
      <c r="G28" s="14"/>
      <c r="H28" s="4"/>
    </row>
    <row r="29" spans="1:9" ht="17" customHeight="1" thickBot="1" x14ac:dyDescent="0.25">
      <c r="A29" s="1" t="s">
        <v>14</v>
      </c>
      <c r="B29" s="10">
        <v>1000</v>
      </c>
      <c r="C29" s="10">
        <f t="shared" si="0"/>
        <v>500</v>
      </c>
      <c r="D29" s="10">
        <f t="shared" si="0"/>
        <v>250</v>
      </c>
      <c r="E29" s="10">
        <f t="shared" si="0"/>
        <v>125</v>
      </c>
      <c r="F29" s="16" t="s">
        <v>10</v>
      </c>
      <c r="G29" s="14"/>
      <c r="H29" s="4"/>
    </row>
    <row r="30" spans="1:9" ht="17" customHeight="1" thickBot="1" x14ac:dyDescent="0.25">
      <c r="A30" s="1" t="s">
        <v>15</v>
      </c>
      <c r="B30" s="10">
        <v>1000</v>
      </c>
      <c r="C30" s="10">
        <f t="shared" si="0"/>
        <v>500</v>
      </c>
      <c r="D30" s="10">
        <f t="shared" si="0"/>
        <v>250</v>
      </c>
      <c r="E30" s="10">
        <f t="shared" si="0"/>
        <v>125</v>
      </c>
      <c r="F30" s="16" t="s">
        <v>10</v>
      </c>
      <c r="G30" s="2"/>
      <c r="H30" s="4"/>
    </row>
    <row r="31" spans="1:9" ht="17" thickBot="1" x14ac:dyDescent="0.25">
      <c r="A31" s="1" t="s">
        <v>16</v>
      </c>
      <c r="B31" s="10">
        <v>2000</v>
      </c>
      <c r="C31" s="10">
        <f t="shared" si="0"/>
        <v>1000</v>
      </c>
      <c r="D31" s="10">
        <f t="shared" si="0"/>
        <v>500</v>
      </c>
      <c r="E31" s="10">
        <f t="shared" si="0"/>
        <v>250</v>
      </c>
      <c r="F31" s="10">
        <v>0</v>
      </c>
      <c r="G31" s="20"/>
      <c r="H31" s="9"/>
    </row>
    <row r="32" spans="1:9" ht="17" thickBot="1" x14ac:dyDescent="0.25">
      <c r="A32" s="1" t="s">
        <v>17</v>
      </c>
      <c r="B32" s="10">
        <v>1000</v>
      </c>
      <c r="C32" s="10">
        <f t="shared" si="0"/>
        <v>500</v>
      </c>
      <c r="D32" s="10">
        <f t="shared" si="0"/>
        <v>250</v>
      </c>
      <c r="E32" s="10">
        <f t="shared" si="0"/>
        <v>125</v>
      </c>
      <c r="F32" s="16" t="s">
        <v>10</v>
      </c>
      <c r="G32" s="14"/>
      <c r="H32" s="4"/>
    </row>
    <row r="33" spans="1:8" ht="17" thickBot="1" x14ac:dyDescent="0.25">
      <c r="A33" s="1" t="s">
        <v>18</v>
      </c>
      <c r="B33" s="10">
        <v>1000</v>
      </c>
      <c r="C33" s="10">
        <f t="shared" si="0"/>
        <v>500</v>
      </c>
      <c r="D33" s="10">
        <f t="shared" si="0"/>
        <v>250</v>
      </c>
      <c r="E33" s="10">
        <f t="shared" si="0"/>
        <v>125</v>
      </c>
      <c r="F33" s="16" t="s">
        <v>10</v>
      </c>
      <c r="G33" s="14"/>
      <c r="H33" s="4"/>
    </row>
    <row r="34" spans="1:8" ht="17" thickBot="1" x14ac:dyDescent="0.25">
      <c r="A34" s="1" t="s">
        <v>19</v>
      </c>
      <c r="B34" s="10">
        <v>1000</v>
      </c>
      <c r="C34" s="10">
        <f t="shared" si="0"/>
        <v>500</v>
      </c>
      <c r="D34" s="10">
        <f t="shared" si="0"/>
        <v>250</v>
      </c>
      <c r="E34" s="10">
        <f t="shared" si="0"/>
        <v>125</v>
      </c>
      <c r="F34" s="16" t="s">
        <v>10</v>
      </c>
      <c r="G34" s="20"/>
      <c r="H34" s="9"/>
    </row>
    <row r="35" spans="1:8" ht="17" thickBot="1" x14ac:dyDescent="0.25">
      <c r="A35" s="1" t="s">
        <v>25</v>
      </c>
      <c r="B35" s="10">
        <v>2000</v>
      </c>
      <c r="C35" s="10">
        <f t="shared" si="0"/>
        <v>1000</v>
      </c>
      <c r="D35" s="10">
        <f>C35/2</f>
        <v>500</v>
      </c>
      <c r="E35" s="10">
        <f t="shared" ref="E35:E37" si="1">D35/2</f>
        <v>250</v>
      </c>
      <c r="F35" s="16" t="s">
        <v>10</v>
      </c>
      <c r="G35" s="20"/>
      <c r="H35" s="9"/>
    </row>
    <row r="36" spans="1:8" ht="17" thickBot="1" x14ac:dyDescent="0.25">
      <c r="A36" s="1" t="s">
        <v>36</v>
      </c>
      <c r="B36" s="10">
        <v>1000</v>
      </c>
      <c r="C36" s="10">
        <f t="shared" ref="C36:C37" si="2">B36/2</f>
        <v>500</v>
      </c>
      <c r="D36" s="10">
        <f t="shared" ref="D36:D37" si="3">C36/2</f>
        <v>250</v>
      </c>
      <c r="E36" s="10">
        <f t="shared" si="1"/>
        <v>125</v>
      </c>
      <c r="F36" s="16" t="s">
        <v>10</v>
      </c>
      <c r="G36" s="26"/>
      <c r="H36" s="9"/>
    </row>
    <row r="37" spans="1:8" ht="17" thickBot="1" x14ac:dyDescent="0.25">
      <c r="A37" s="1" t="s">
        <v>37</v>
      </c>
      <c r="B37" s="10">
        <v>1000</v>
      </c>
      <c r="C37" s="10">
        <f t="shared" si="2"/>
        <v>500</v>
      </c>
      <c r="D37" s="10">
        <f t="shared" si="3"/>
        <v>250</v>
      </c>
      <c r="E37" s="10">
        <f t="shared" si="1"/>
        <v>125</v>
      </c>
      <c r="F37" s="16" t="s">
        <v>10</v>
      </c>
      <c r="G37" s="26"/>
      <c r="H37" s="9"/>
    </row>
    <row r="39" spans="1:8" s="23" customFormat="1" ht="34" x14ac:dyDescent="0.2">
      <c r="A39" s="24" t="s">
        <v>34</v>
      </c>
      <c r="B39" s="25">
        <f>E4+D19+G26</f>
        <v>31500</v>
      </c>
    </row>
  </sheetData>
  <sheetProtection algorithmName="SHA-512" hashValue="x44ahYW+TcPp3yZszglOoI+cgzD754tG3OzyEBZoP02HGCk1K53bF9IfM0vjkJrFbincYq+CEkneoje37wQ7ig==" saltValue="gmeAwea4RSFsA4oxyyRV0w==" spinCount="100000" sheet="1" objects="1" scenarios="1"/>
  <mergeCells count="3">
    <mergeCell ref="A1:E1"/>
    <mergeCell ref="A10:D10"/>
    <mergeCell ref="A23:G23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Copyright BiC!</dc:description>
  <cp:lastModifiedBy>Microsoft Office User</cp:lastModifiedBy>
  <dcterms:created xsi:type="dcterms:W3CDTF">2020-03-23T12:24:07Z</dcterms:created>
  <dcterms:modified xsi:type="dcterms:W3CDTF">2021-10-14T12:25:51Z</dcterms:modified>
  <cp:category/>
</cp:coreProperties>
</file>