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defaultThemeVersion="124226"/>
  <mc:AlternateContent xmlns:mc="http://schemas.openxmlformats.org/markup-compatibility/2006">
    <mc:Choice Requires="x15">
      <x15ac:absPath xmlns:x15ac="http://schemas.microsoft.com/office/spreadsheetml/2010/11/ac" url="https://gemeentemaassluis.sharepoint.com/sites/IA397/Gedeelde  documenten/Aanbesteding ICT diensten/Aanbestedingstraject Uitbesteden ICT beheer/Definitief/"/>
    </mc:Choice>
  </mc:AlternateContent>
  <xr:revisionPtr revIDLastSave="38" documentId="8_{CA9C3AB2-C94E-47D0-BE49-5A7164F43831}" xr6:coauthVersionLast="47" xr6:coauthVersionMax="47" xr10:uidLastSave="{47385C21-C1C0-46F0-BA57-8504227FD2E5}"/>
  <bookViews>
    <workbookView xWindow="-120" yWindow="-120" windowWidth="38640" windowHeight="23640" xr2:uid="{00000000-000D-0000-FFFF-FFFF00000000}"/>
  </bookViews>
  <sheets>
    <sheet name="Prijsopgave" sheetId="4" r:id="rId1"/>
  </sheets>
  <definedNames>
    <definedName name="_xlnm.Print_Area" localSheetId="0">Prijsopgave!$B$1:$K$95</definedName>
    <definedName name="_xlnm.Print_Titles" localSheetId="0">Prijsopgave!$1:$2</definedName>
    <definedName name="DME_Dirty" hidden="1">"Onwaar"</definedName>
    <definedName name="DME_LocalFile" hidden="1">"Waar"</definedName>
    <definedName name="Ja">#REF!</definedName>
    <definedName name="mdi">#REF!</definedName>
    <definedName name="Nee" localSheetId="0">#REF!</definedName>
    <definedName name="Nee">#REF!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J9" i="4" l="1"/>
  <c r="J10" i="4"/>
  <c r="J16" i="4"/>
  <c r="J24" i="4"/>
  <c r="J25" i="4"/>
  <c r="J26" i="4"/>
  <c r="J27" i="4"/>
  <c r="J28" i="4"/>
  <c r="J29" i="4"/>
  <c r="J30" i="4"/>
  <c r="J31" i="4"/>
  <c r="J32" i="4"/>
  <c r="J33" i="4"/>
  <c r="J11" i="4"/>
  <c r="J12" i="4"/>
  <c r="J13" i="4"/>
  <c r="J14" i="4"/>
  <c r="J15" i="4"/>
  <c r="J17" i="4"/>
  <c r="J23" i="4"/>
  <c r="J34" i="4" l="1"/>
  <c r="J69" i="4" s="1"/>
  <c r="J46" i="4"/>
  <c r="J45" i="4"/>
  <c r="J44" i="4"/>
  <c r="J43" i="4"/>
  <c r="J42" i="4"/>
  <c r="J41" i="4"/>
  <c r="J58" i="4"/>
  <c r="J57" i="4"/>
  <c r="J56" i="4"/>
  <c r="J55" i="4"/>
  <c r="J54" i="4"/>
  <c r="J53" i="4"/>
  <c r="J40" i="4"/>
  <c r="J8" i="4"/>
  <c r="J59" i="4" l="1"/>
  <c r="J70" i="4" s="1"/>
  <c r="J47" i="4"/>
  <c r="J67" i="4" s="1"/>
  <c r="J18" i="4"/>
  <c r="J66" i="4" s="1"/>
  <c r="J68" i="4" l="1"/>
  <c r="J71" i="4" s="1"/>
</calcChain>
</file>

<file path=xl/sharedStrings.xml><?xml version="1.0" encoding="utf-8"?>
<sst xmlns="http://schemas.openxmlformats.org/spreadsheetml/2006/main" count="96" uniqueCount="68">
  <si>
    <t>Inschrijfblad</t>
  </si>
  <si>
    <t>Opdrachtnemer dient de lichtblauw gekleurde cellen in te vullen. Indien er meer regels nodig zijn die graag tussenvoegen!</t>
  </si>
  <si>
    <t>Alle bedragen zijn excl. BTW</t>
  </si>
  <si>
    <t>A</t>
  </si>
  <si>
    <t>Activiteit</t>
  </si>
  <si>
    <t>Omschrijving</t>
  </si>
  <si>
    <t>Kosten</t>
  </si>
  <si>
    <t>Aantal</t>
  </si>
  <si>
    <t>Bedrag</t>
  </si>
  <si>
    <t>Evaluatie</t>
  </si>
  <si>
    <t>Projectmanagement</t>
  </si>
  <si>
    <t>B</t>
  </si>
  <si>
    <t>Reguliere kosten Beheer per maand</t>
  </si>
  <si>
    <t>Eenheid</t>
  </si>
  <si>
    <t>Kosten per eenheid per maand</t>
  </si>
  <si>
    <t>Totaal kosten 12 maanden</t>
  </si>
  <si>
    <t>C</t>
  </si>
  <si>
    <t>Kosten Exit</t>
  </si>
  <si>
    <t>Kosten die gemaakt en doorbelast worden bij beeindiging van het contract en overdracht van de omgeving aan andere partij.</t>
  </si>
  <si>
    <t>Aanleveren Data</t>
  </si>
  <si>
    <t>Overdracht technische gegevens inrichting infrastructuur naar externe partij</t>
  </si>
  <si>
    <t>Overdracht technische gegevens inrichting applicaties naar externe partij</t>
  </si>
  <si>
    <t>Overdracht technische gegevens inrichting rechten naar externe partij</t>
  </si>
  <si>
    <t>Totaal kosten exit</t>
  </si>
  <si>
    <t>D</t>
  </si>
  <si>
    <t>Projectmatige en ad-hoc werkzaamheden</t>
  </si>
  <si>
    <t>Voor ondersteuning van ad-hoc verzoeken en projectmatige inzet voor de Aanbestedende dienst zal inzet van personeel van Opdrachtnemer gewenst zijn. De Opdrachtnemer dient de standaard uurtarieven van de opgenomen functies in te vullen. Om vergelijking mogelijk te maken heeft Aanbestedende dienst een fictief aantal uren inzet per jaar opgenomen. Aan deze aantallen kunnen geen rechten worden ontleend.</t>
  </si>
  <si>
    <t>Product</t>
  </si>
  <si>
    <t>Eenheidstarief</t>
  </si>
  <si>
    <t>Uren/jaar</t>
  </si>
  <si>
    <t>Projectleider</t>
  </si>
  <si>
    <t>Uurtarief</t>
  </si>
  <si>
    <t>Technisch Architect</t>
  </si>
  <si>
    <t>Technisch specialist</t>
  </si>
  <si>
    <t>Systeembeheerder</t>
  </si>
  <si>
    <t>Applicatiebeheerder</t>
  </si>
  <si>
    <t>Totaal kosten Projectmatig en ad-hoc 12 maanden</t>
  </si>
  <si>
    <t>Totaaloverzicht</t>
  </si>
  <si>
    <t>Totale kosten Migratie</t>
  </si>
  <si>
    <t>Totale kosten exit</t>
  </si>
  <si>
    <t>Toaal eenmalige kosten</t>
  </si>
  <si>
    <t>Totale beheerkosten 12 maanden</t>
  </si>
  <si>
    <t>Totale kosten project/ad-hoc 12 maanden</t>
  </si>
  <si>
    <t xml:space="preserve">Totale kosten inschrijving, excl aftrek € kwalitetiscriteria </t>
  </si>
  <si>
    <t>Door ondertekening van dit inschrijfbiljet verklaart inschrijver voorts dat:</t>
  </si>
  <si>
    <r>
      <t>* Hij zich conformeert aan de onverkor</t>
    </r>
    <r>
      <rPr>
        <sz val="10"/>
        <color theme="1"/>
        <rFont val="Arial"/>
        <family val="2"/>
      </rPr>
      <t>te inhoud van de Aanbestedingsstukken, waaronder de conceptovereenkomst, de Inkoopvoorwaarden en de Nota(‘s) van Inlichtingen;</t>
    </r>
  </si>
  <si>
    <r>
      <t xml:space="preserve">* De aangeboden </t>
    </r>
    <r>
      <rPr>
        <u/>
        <sz val="10"/>
        <color theme="1"/>
        <rFont val="Arial"/>
        <family val="2"/>
      </rPr>
      <t>prijzen in euro’s, exclusief BTW en inclusief eventuele kortingen</t>
    </r>
  </si>
  <si>
    <t>* Het inschrijfbiljet naar waarheid is ingevuld.</t>
  </si>
  <si>
    <t>Naam inschrijver:</t>
  </si>
  <si>
    <t>……………………………………………………………………….</t>
  </si>
  <si>
    <t xml:space="preserve">Adres: </t>
  </si>
  <si>
    <t>Postcode + plaats:</t>
  </si>
  <si>
    <t>Datum:</t>
  </si>
  <si>
    <t>Naam vertegenwoordigingsbevoegde ondertekenaar: ……………………………………….</t>
  </si>
  <si>
    <t>Functie:</t>
  </si>
  <si>
    <t>Ondertekening:</t>
  </si>
  <si>
    <t>Kosten overdracht van beheer</t>
  </si>
  <si>
    <t>Serverbeheer</t>
  </si>
  <si>
    <t>Back-up beheer</t>
  </si>
  <si>
    <t>Uitwijk beheer</t>
  </si>
  <si>
    <t>Technische applicatiebeheer</t>
  </si>
  <si>
    <t>Servicedesk</t>
  </si>
  <si>
    <t>M365 technisch beheer</t>
  </si>
  <si>
    <t>Werkplek ondersteuning (WPO)</t>
  </si>
  <si>
    <t>Totaal kosten overdracht van beheer</t>
  </si>
  <si>
    <t>Uitvoering van het Plan van Aanpak voor overdracht van beheer: de activiteiten die Opdrachtnemer in de onderstaande tabel opgeeft dienen herleidbaar te zijn naar het aangeleverde Plan van Aanpak en alle activiteiten te omvatten die Opdrachtnemer nodig acht om het ICT-landschap van de Aanbestedende dienst in beheer te nemen. De genoemde bedragen dienen plafondbedragen te zijn, waarbij op basis van nacalculatie gefactureerd kan worden, tot maximaal het genoemde plafondbedrag. De opsomming dient compleet en volledig zijn, na inschrijving kunnen er geen extra kosten meer in rekening gebracht worden.</t>
  </si>
  <si>
    <t>In deze tabel specificeert Opdrachtnemer de maandelijkse fee voor de beheer van de ICT-omgeving, zoals aangegeven in het document "BIJLAGE D" voor de kengetallen die daar genoemd zijn (o.a. aantal medewerkers, servers, etc). In de tabel benoemt Opdrachtnemer de items die volgens het principe van "pay per use" doorberekend worden zodat de Aanbestedende dienst weet hoe de maandelijkse factuur opgebouwd zal gaan worden. Onderstaande opsomming is een opzet en geen limitatieve opsomming. Inschrijver moet het aanvullen met elementen die hij zal gaan doorbelasten tijdens de beheerfase. De opsomming dient compleet en volledig zijn, na inschrijving kunnen er geen extra kosten meer in rekening gebracht worden.</t>
  </si>
  <si>
    <t>Overdracht technische gegevens data en virtuele infrastructuur naar externe partij</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</si>
</sst>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quot;€&quot;\ * #,##0.00_ ;_ &quot;€&quot;\ * \-#,##0.00_ ;_ &quot;€&quot;\ * &quot;-&quot;??_ ;_ @_ "/>
    <numFmt numFmtId="43" formatCode="_ * #,##0.00_ ;_ * \-#,##0.00_ ;_ * &quot;-&quot;??_ ;_ @_ "/>
    <numFmt numFmtId="164" formatCode="_-* #,##0.00_-;_-* #,##0.00\-;_-* &quot;-&quot;??_-;_-@_-"/>
    <numFmt numFmtId="165" formatCode="_-&quot;€&quot;\ * #,##0.00_-;_-&quot;€&quot;\ * #,##0.00\-;_-&quot;€&quot;\ * &quot;-&quot;??_-;_-@_-"/>
  </numFmts>
  <fonts count="35">
    <font>
      <sz val="11"/>
      <color theme="1"/>
      <name val="Calibri"/>
      <family val="2"/>
      <scheme val="minor"/>
    </font>
    <font>
      <sz val="10"/>
      <color theme="1"/>
      <name val="Arial"/>
      <family val="2"/>
    </font>
    <font>
      <sz val="11"/>
      <color theme="1"/>
      <name val="Calibri"/>
      <family val="2"/>
      <scheme val="minor"/>
    </font>
    <font>
      <sz val="10"/>
      <name val="Arial"/>
      <family val="2"/>
    </font>
    <font>
      <sz val="8"/>
      <name val="Arial"/>
      <family val="2"/>
    </font>
    <font>
      <b/>
      <sz val="8"/>
      <color indexed="9"/>
      <name val="Arial"/>
      <family val="2"/>
    </font>
    <font>
      <b/>
      <sz val="8"/>
      <name val="Arial"/>
      <family val="2"/>
    </font>
    <font>
      <b/>
      <sz val="12"/>
      <name val="Arial"/>
      <family val="2"/>
    </font>
    <font>
      <i/>
      <sz val="10"/>
      <name val="Arial"/>
      <family val="2"/>
    </font>
    <font>
      <sz val="11"/>
      <color indexed="20"/>
      <name val="Calibri"/>
      <family val="2"/>
    </font>
    <font>
      <b/>
      <sz val="11"/>
      <color indexed="9"/>
      <name val="Calibri"/>
      <family val="2"/>
    </font>
    <font>
      <sz val="8"/>
      <color indexed="8"/>
      <name val="Calibri"/>
      <family val="2"/>
    </font>
    <font>
      <i/>
      <sz val="11"/>
      <color indexed="23"/>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8"/>
      <name val="Calibri"/>
      <family val="2"/>
    </font>
    <font>
      <b/>
      <sz val="11"/>
      <color indexed="63"/>
      <name val="Calibri"/>
      <family val="2"/>
    </font>
    <font>
      <b/>
      <sz val="10"/>
      <name val="Arial"/>
      <family val="2"/>
    </font>
    <font>
      <b/>
      <sz val="12"/>
      <color rgb="FF002060"/>
      <name val="Arial"/>
      <family val="2"/>
    </font>
    <font>
      <sz val="10"/>
      <color indexed="9"/>
      <name val="Arial"/>
      <family val="2"/>
    </font>
    <font>
      <b/>
      <sz val="12"/>
      <color indexed="9"/>
      <name val="Arial"/>
      <family val="2"/>
    </font>
    <font>
      <b/>
      <sz val="12"/>
      <name val="Syntax"/>
    </font>
    <font>
      <b/>
      <sz val="8"/>
      <name val="Syntax"/>
    </font>
    <font>
      <b/>
      <sz val="12"/>
      <color indexed="9"/>
      <name val="Syntax"/>
    </font>
    <font>
      <sz val="8"/>
      <color indexed="8"/>
      <name val="Arial"/>
      <family val="2"/>
    </font>
    <font>
      <b/>
      <sz val="8"/>
      <color indexed="8"/>
      <name val="Arial"/>
      <family val="2"/>
    </font>
    <font>
      <sz val="10"/>
      <color theme="1"/>
      <name val="Symbol"/>
      <family val="1"/>
      <charset val="2"/>
    </font>
    <font>
      <u/>
      <sz val="10"/>
      <color theme="1"/>
      <name val="Arial"/>
      <family val="2"/>
    </font>
    <font>
      <b/>
      <i/>
      <sz val="8"/>
      <name val="Arial"/>
      <family val="2"/>
    </font>
    <font>
      <sz val="8"/>
      <color rgb="FFFF0000"/>
      <name val="Arial"/>
      <family val="2"/>
    </font>
    <font>
      <b/>
      <sz val="10"/>
      <color rgb="FFFF0000"/>
      <name val="Arial"/>
      <family val="2"/>
    </font>
    <font>
      <b/>
      <sz val="8"/>
      <color theme="1"/>
      <name val="Arial"/>
      <family val="2"/>
    </font>
    <font>
      <sz val="8"/>
      <color theme="1"/>
      <name val="Arial"/>
      <family val="2"/>
    </font>
  </fonts>
  <fills count="18">
    <fill>
      <patternFill patternType="none"/>
    </fill>
    <fill>
      <patternFill patternType="gray125"/>
    </fill>
    <fill>
      <patternFill patternType="solid">
        <fgColor theme="0"/>
        <bgColor indexed="64"/>
      </patternFill>
    </fill>
    <fill>
      <patternFill patternType="solid">
        <fgColor rgb="FFCCFFFF"/>
        <bgColor indexed="64"/>
      </patternFill>
    </fill>
    <fill>
      <patternFill patternType="solid">
        <fgColor indexed="45"/>
      </patternFill>
    </fill>
    <fill>
      <patternFill patternType="solid">
        <fgColor indexed="55"/>
      </patternFill>
    </fill>
    <fill>
      <patternFill patternType="solid">
        <fgColor indexed="47"/>
      </patternFill>
    </fill>
    <fill>
      <patternFill patternType="solid">
        <fgColor indexed="26"/>
      </patternFill>
    </fill>
    <fill>
      <patternFill patternType="solid">
        <fgColor indexed="22"/>
      </patternFill>
    </fill>
    <fill>
      <patternFill patternType="solid">
        <fgColor indexed="9"/>
        <bgColor indexed="64"/>
      </patternFill>
    </fill>
    <fill>
      <patternFill patternType="solid">
        <fgColor indexed="63"/>
        <bgColor indexed="64"/>
      </patternFill>
    </fill>
    <fill>
      <patternFill patternType="solid">
        <fgColor indexed="41"/>
        <bgColor indexed="64"/>
      </patternFill>
    </fill>
    <fill>
      <patternFill patternType="solid">
        <fgColor indexed="62"/>
        <bgColor indexed="64"/>
      </patternFill>
    </fill>
    <fill>
      <patternFill patternType="solid">
        <fgColor indexed="9"/>
        <bgColor indexed="33"/>
      </patternFill>
    </fill>
    <fill>
      <patternFill patternType="solid">
        <fgColor theme="0"/>
        <bgColor indexed="33"/>
      </patternFill>
    </fill>
    <fill>
      <patternFill patternType="solid">
        <fgColor theme="0" tint="-0.14999847407452621"/>
        <bgColor indexed="64"/>
      </patternFill>
    </fill>
    <fill>
      <patternFill patternType="solid">
        <fgColor theme="9" tint="0.59999389629810485"/>
        <bgColor indexed="64"/>
      </patternFill>
    </fill>
    <fill>
      <patternFill patternType="solid">
        <fgColor rgb="FFFFC000"/>
        <bgColor indexed="64"/>
      </patternFill>
    </fill>
  </fills>
  <borders count="15">
    <border>
      <left/>
      <right/>
      <top/>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22"/>
      </left>
      <right/>
      <top style="thin">
        <color indexed="23"/>
      </top>
      <bottom style="thin">
        <color indexed="23"/>
      </bottom>
      <diagonal/>
    </border>
    <border>
      <left style="thin">
        <color indexed="22"/>
      </left>
      <right style="thin">
        <color indexed="22"/>
      </right>
      <top style="thin">
        <color indexed="23"/>
      </top>
      <bottom style="thin">
        <color indexed="23"/>
      </bottom>
      <diagonal/>
    </border>
    <border>
      <left/>
      <right style="thin">
        <color indexed="22"/>
      </right>
      <top style="thin">
        <color indexed="23"/>
      </top>
      <bottom style="thin">
        <color indexed="23"/>
      </bottom>
      <diagonal/>
    </border>
    <border>
      <left/>
      <right/>
      <top style="thin">
        <color indexed="64"/>
      </top>
      <bottom style="double">
        <color indexed="64"/>
      </bottom>
      <diagonal/>
    </border>
    <border>
      <left/>
      <right/>
      <top style="thin">
        <color indexed="23"/>
      </top>
      <bottom style="double">
        <color indexed="64"/>
      </bottom>
      <diagonal/>
    </border>
    <border>
      <left/>
      <right/>
      <top/>
      <bottom style="double">
        <color indexed="64"/>
      </bottom>
      <diagonal/>
    </border>
    <border>
      <left/>
      <right/>
      <top style="thin">
        <color indexed="23"/>
      </top>
      <bottom style="thin">
        <color indexed="23"/>
      </bottom>
      <diagonal/>
    </border>
  </borders>
  <cellStyleXfs count="44">
    <xf numFmtId="0" fontId="0" fillId="0" borderId="0"/>
    <xf numFmtId="0" fontId="3" fillId="0" borderId="0"/>
    <xf numFmtId="164" fontId="3" fillId="0" borderId="0" applyFont="0" applyFill="0" applyBorder="0" applyAlignment="0" applyProtection="0"/>
    <xf numFmtId="165" fontId="3" fillId="0" borderId="0" applyFont="0" applyFill="0" applyBorder="0" applyAlignment="0" applyProtection="0"/>
    <xf numFmtId="0" fontId="9" fillId="4" borderId="0" applyNumberFormat="0" applyBorder="0" applyAlignment="0" applyProtection="0"/>
    <xf numFmtId="0" fontId="10" fillId="5" borderId="1" applyNumberFormat="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0" fontId="11" fillId="0" borderId="0"/>
    <xf numFmtId="0" fontId="12" fillId="0" borderId="0" applyNumberFormat="0" applyFill="0" applyBorder="0" applyAlignment="0" applyProtection="0"/>
    <xf numFmtId="0" fontId="13" fillId="0" borderId="2" applyNumberFormat="0" applyFill="0" applyAlignment="0" applyProtection="0"/>
    <xf numFmtId="0" fontId="14" fillId="0" borderId="3" applyNumberFormat="0" applyFill="0" applyAlignment="0" applyProtection="0"/>
    <xf numFmtId="0" fontId="15" fillId="0" borderId="4" applyNumberFormat="0" applyFill="0" applyAlignment="0" applyProtection="0"/>
    <xf numFmtId="0" fontId="15" fillId="0" borderId="0" applyNumberFormat="0" applyFill="0" applyBorder="0" applyAlignment="0" applyProtection="0"/>
    <xf numFmtId="0" fontId="16" fillId="6" borderId="5" applyNumberFormat="0" applyAlignment="0" applyProtection="0"/>
    <xf numFmtId="164" fontId="3" fillId="0" borderId="0" applyFont="0" applyFill="0" applyBorder="0" applyAlignment="0" applyProtection="0"/>
    <xf numFmtId="164"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7" fillId="7" borderId="6" applyNumberFormat="0" applyFont="0" applyAlignment="0" applyProtection="0"/>
    <xf numFmtId="0" fontId="18" fillId="8" borderId="7" applyNumberFormat="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2" fillId="0" borderId="0"/>
    <xf numFmtId="0" fontId="17" fillId="0" borderId="0"/>
    <xf numFmtId="0" fontId="17" fillId="0" borderId="0"/>
    <xf numFmtId="0" fontId="3" fillId="0" borderId="0"/>
    <xf numFmtId="0" fontId="3" fillId="0" borderId="0"/>
    <xf numFmtId="165" fontId="3" fillId="0" borderId="0" applyFill="0" applyBorder="0" applyAlignment="0" applyProtection="0"/>
    <xf numFmtId="43" fontId="2" fillId="0" borderId="0" applyFont="0" applyFill="0" applyBorder="0" applyAlignment="0" applyProtection="0"/>
    <xf numFmtId="44" fontId="2" fillId="0" borderId="0" applyFont="0" applyFill="0" applyBorder="0" applyAlignment="0" applyProtection="0"/>
  </cellStyleXfs>
  <cellXfs count="87">
    <xf numFmtId="0" fontId="0" fillId="0" borderId="0" xfId="0"/>
    <xf numFmtId="0" fontId="3" fillId="2" borderId="0" xfId="1" applyFill="1" applyAlignment="1">
      <alignment vertical="top"/>
    </xf>
    <xf numFmtId="0" fontId="3" fillId="9" borderId="0" xfId="1" applyFill="1" applyAlignment="1">
      <alignment vertical="top"/>
    </xf>
    <xf numFmtId="0" fontId="3" fillId="9" borderId="0" xfId="1" applyFill="1" applyAlignment="1">
      <alignment vertical="top" wrapText="1"/>
    </xf>
    <xf numFmtId="0" fontId="7" fillId="9" borderId="0" xfId="1" applyFont="1" applyFill="1" applyAlignment="1">
      <alignment horizontal="right" vertical="top"/>
    </xf>
    <xf numFmtId="0" fontId="5" fillId="10" borderId="0" xfId="1" applyFont="1" applyFill="1" applyAlignment="1">
      <alignment horizontal="right" vertical="top"/>
    </xf>
    <xf numFmtId="0" fontId="5" fillId="10" borderId="0" xfId="1" applyFont="1" applyFill="1" applyAlignment="1">
      <alignment vertical="top" wrapText="1"/>
    </xf>
    <xf numFmtId="0" fontId="19" fillId="2" borderId="0" xfId="1" applyFont="1" applyFill="1" applyAlignment="1">
      <alignment vertical="top" wrapText="1"/>
    </xf>
    <xf numFmtId="0" fontId="3" fillId="9" borderId="0" xfId="1" applyFill="1" applyAlignment="1">
      <alignment vertical="center"/>
    </xf>
    <xf numFmtId="0" fontId="7" fillId="9" borderId="0" xfId="1" applyFont="1" applyFill="1" applyAlignment="1">
      <alignment horizontal="right" vertical="center"/>
    </xf>
    <xf numFmtId="0" fontId="3" fillId="2" borderId="0" xfId="1" applyFill="1" applyAlignment="1">
      <alignment vertical="center"/>
    </xf>
    <xf numFmtId="0" fontId="19" fillId="9" borderId="0" xfId="1" applyFont="1" applyFill="1" applyAlignment="1">
      <alignment vertical="top"/>
    </xf>
    <xf numFmtId="0" fontId="21" fillId="12" borderId="0" xfId="1" applyFont="1" applyFill="1" applyAlignment="1">
      <alignment vertical="top"/>
    </xf>
    <xf numFmtId="0" fontId="21" fillId="12" borderId="0" xfId="1" applyFont="1" applyFill="1" applyAlignment="1">
      <alignment vertical="top" wrapText="1"/>
    </xf>
    <xf numFmtId="0" fontId="22" fillId="12" borderId="0" xfId="1" applyFont="1" applyFill="1" applyAlignment="1">
      <alignment vertical="top"/>
    </xf>
    <xf numFmtId="0" fontId="22" fillId="12" borderId="0" xfId="1" applyFont="1" applyFill="1" applyAlignment="1">
      <alignment horizontal="right" vertical="top"/>
    </xf>
    <xf numFmtId="0" fontId="23" fillId="9" borderId="0" xfId="1" applyFont="1" applyFill="1" applyAlignment="1">
      <alignment horizontal="right" vertical="top"/>
    </xf>
    <xf numFmtId="0" fontId="3" fillId="0" borderId="0" xfId="1" applyAlignment="1">
      <alignment vertical="top"/>
    </xf>
    <xf numFmtId="0" fontId="4" fillId="9" borderId="0" xfId="1" applyFont="1" applyFill="1" applyAlignment="1">
      <alignment horizontal="center" vertical="top"/>
    </xf>
    <xf numFmtId="0" fontId="4" fillId="9" borderId="0" xfId="1" applyFont="1" applyFill="1" applyAlignment="1">
      <alignment vertical="top"/>
    </xf>
    <xf numFmtId="0" fontId="4" fillId="9" borderId="0" xfId="1" applyFont="1" applyFill="1" applyAlignment="1">
      <alignment horizontal="right" vertical="top"/>
    </xf>
    <xf numFmtId="0" fontId="24" fillId="9" borderId="0" xfId="1" applyFont="1" applyFill="1" applyAlignment="1">
      <alignment horizontal="right" vertical="top"/>
    </xf>
    <xf numFmtId="0" fontId="4" fillId="2" borderId="0" xfId="1" applyFont="1" applyFill="1" applyAlignment="1">
      <alignment vertical="top"/>
    </xf>
    <xf numFmtId="0" fontId="4" fillId="9" borderId="0" xfId="1" applyFont="1" applyFill="1" applyAlignment="1">
      <alignment vertical="top" wrapText="1"/>
    </xf>
    <xf numFmtId="0" fontId="19" fillId="9" borderId="0" xfId="1" applyFont="1" applyFill="1" applyAlignment="1">
      <alignment horizontal="right" vertical="top"/>
    </xf>
    <xf numFmtId="0" fontId="25" fillId="12" borderId="0" xfId="1" applyFont="1" applyFill="1" applyAlignment="1">
      <alignment horizontal="right" vertical="top"/>
    </xf>
    <xf numFmtId="165" fontId="3" fillId="9" borderId="0" xfId="1" applyNumberFormat="1" applyFill="1" applyAlignment="1">
      <alignment vertical="top"/>
    </xf>
    <xf numFmtId="0" fontId="6" fillId="9" borderId="0" xfId="1" applyFont="1" applyFill="1" applyAlignment="1">
      <alignment horizontal="right" vertical="top" wrapText="1"/>
    </xf>
    <xf numFmtId="0" fontId="6" fillId="9" borderId="0" xfId="1" applyFont="1" applyFill="1" applyAlignment="1">
      <alignment horizontal="right" vertical="top"/>
    </xf>
    <xf numFmtId="0" fontId="26" fillId="13" borderId="0" xfId="9" applyFont="1" applyFill="1" applyAlignment="1">
      <alignment vertical="center"/>
    </xf>
    <xf numFmtId="0" fontId="26" fillId="13" borderId="0" xfId="9" applyFont="1" applyFill="1" applyAlignment="1">
      <alignment vertical="center" wrapText="1"/>
    </xf>
    <xf numFmtId="0" fontId="26" fillId="14" borderId="0" xfId="9" applyFont="1" applyFill="1" applyAlignment="1">
      <alignment vertical="center" wrapText="1"/>
    </xf>
    <xf numFmtId="0" fontId="27" fillId="0" borderId="0" xfId="9" applyFont="1" applyAlignment="1">
      <alignment vertical="center" wrapText="1"/>
    </xf>
    <xf numFmtId="0" fontId="26" fillId="14" borderId="0" xfId="9" applyFont="1" applyFill="1" applyAlignment="1">
      <alignment vertical="center"/>
    </xf>
    <xf numFmtId="0" fontId="3" fillId="2" borderId="0" xfId="1" applyFill="1" applyAlignment="1">
      <alignment horizontal="left" vertical="top" wrapText="1"/>
    </xf>
    <xf numFmtId="165" fontId="4" fillId="11" borderId="8" xfId="3" applyFont="1" applyFill="1" applyBorder="1" applyAlignment="1">
      <alignment vertical="center"/>
    </xf>
    <xf numFmtId="0" fontId="5" fillId="10" borderId="0" xfId="1" applyFont="1" applyFill="1" applyAlignment="1">
      <alignment horizontal="right" vertical="center" wrapText="1"/>
    </xf>
    <xf numFmtId="165" fontId="5" fillId="10" borderId="0" xfId="3" applyFont="1" applyFill="1" applyAlignment="1">
      <alignment horizontal="right" vertical="center"/>
    </xf>
    <xf numFmtId="0" fontId="3" fillId="9" borderId="0" xfId="1" applyFill="1" applyAlignment="1">
      <alignment vertical="center" wrapText="1"/>
    </xf>
    <xf numFmtId="0" fontId="5" fillId="10" borderId="0" xfId="1" applyFont="1" applyFill="1" applyAlignment="1">
      <alignment horizontal="right" vertical="center"/>
    </xf>
    <xf numFmtId="0" fontId="5" fillId="10" borderId="0" xfId="1" applyFont="1" applyFill="1" applyAlignment="1">
      <alignment vertical="center" wrapText="1"/>
    </xf>
    <xf numFmtId="0" fontId="4" fillId="11" borderId="10" xfId="1" applyFont="1" applyFill="1" applyBorder="1" applyAlignment="1">
      <alignment horizontal="right" vertical="center"/>
    </xf>
    <xf numFmtId="0" fontId="6" fillId="9" borderId="11" xfId="1" applyFont="1" applyFill="1" applyBorder="1" applyAlignment="1">
      <alignment horizontal="right" vertical="center" wrapText="1"/>
    </xf>
    <xf numFmtId="0" fontId="6" fillId="9" borderId="13" xfId="1" applyFont="1" applyFill="1" applyBorder="1" applyAlignment="1">
      <alignment horizontal="right" vertical="center" wrapText="1"/>
    </xf>
    <xf numFmtId="0" fontId="5" fillId="10" borderId="0" xfId="1" applyFont="1" applyFill="1" applyAlignment="1">
      <alignment horizontal="left" vertical="center" wrapText="1"/>
    </xf>
    <xf numFmtId="44" fontId="4" fillId="11" borderId="8" xfId="43" applyFont="1" applyFill="1" applyBorder="1" applyAlignment="1">
      <alignment vertical="center"/>
    </xf>
    <xf numFmtId="44" fontId="30" fillId="0" borderId="12" xfId="43" applyFont="1" applyBorder="1" applyAlignment="1">
      <alignment vertical="center"/>
    </xf>
    <xf numFmtId="0" fontId="4" fillId="3" borderId="9" xfId="1" applyFont="1" applyFill="1" applyBorder="1" applyAlignment="1">
      <alignment vertical="center" wrapText="1"/>
    </xf>
    <xf numFmtId="0" fontId="31" fillId="3" borderId="9" xfId="1" applyFont="1" applyFill="1" applyBorder="1" applyAlignment="1">
      <alignment vertical="center" wrapText="1"/>
    </xf>
    <xf numFmtId="0" fontId="5" fillId="0" borderId="0" xfId="1" applyFont="1" applyAlignment="1">
      <alignment horizontal="right" vertical="center"/>
    </xf>
    <xf numFmtId="0" fontId="4" fillId="0" borderId="0" xfId="1" applyFont="1" applyAlignment="1">
      <alignment horizontal="right" vertical="center"/>
    </xf>
    <xf numFmtId="49" fontId="4" fillId="3" borderId="10" xfId="42" applyNumberFormat="1" applyFont="1" applyFill="1" applyBorder="1" applyAlignment="1">
      <alignment vertical="center" wrapText="1"/>
    </xf>
    <xf numFmtId="49" fontId="4" fillId="11" borderId="10" xfId="42" applyNumberFormat="1" applyFont="1" applyFill="1" applyBorder="1" applyAlignment="1">
      <alignment vertical="center" wrapText="1"/>
    </xf>
    <xf numFmtId="44" fontId="4" fillId="15" borderId="8" xfId="43" applyFont="1" applyFill="1" applyBorder="1" applyAlignment="1">
      <alignment vertical="center"/>
    </xf>
    <xf numFmtId="165" fontId="4" fillId="15" borderId="8" xfId="3" applyFont="1" applyFill="1" applyBorder="1" applyAlignment="1">
      <alignment vertical="top"/>
    </xf>
    <xf numFmtId="0" fontId="32" fillId="9" borderId="0" xfId="1" applyFont="1" applyFill="1" applyAlignment="1">
      <alignment horizontal="right" vertical="center"/>
    </xf>
    <xf numFmtId="0" fontId="4" fillId="15" borderId="8" xfId="1" applyFont="1" applyFill="1" applyBorder="1" applyAlignment="1">
      <alignment vertical="top" wrapText="1"/>
    </xf>
    <xf numFmtId="2" fontId="4" fillId="11" borderId="8" xfId="43" applyNumberFormat="1" applyFont="1" applyFill="1" applyBorder="1" applyAlignment="1">
      <alignment vertical="center"/>
    </xf>
    <xf numFmtId="2" fontId="4" fillId="3" borderId="8" xfId="42" applyNumberFormat="1" applyFont="1" applyFill="1" applyBorder="1" applyAlignment="1">
      <alignment horizontal="right" vertical="center"/>
    </xf>
    <xf numFmtId="2" fontId="4" fillId="3" borderId="8" xfId="42" applyNumberFormat="1" applyFont="1" applyFill="1" applyBorder="1" applyAlignment="1">
      <alignment vertical="center"/>
    </xf>
    <xf numFmtId="0" fontId="4" fillId="9" borderId="0" xfId="1" applyFont="1" applyFill="1" applyAlignment="1">
      <alignment horizontal="left" vertical="top"/>
    </xf>
    <xf numFmtId="0" fontId="5" fillId="0" borderId="10" xfId="1" applyFont="1" applyBorder="1" applyAlignment="1">
      <alignment horizontal="center" vertical="center"/>
    </xf>
    <xf numFmtId="0" fontId="5" fillId="0" borderId="0" xfId="1" applyFont="1" applyAlignment="1">
      <alignment horizontal="center" vertical="center"/>
    </xf>
    <xf numFmtId="165" fontId="34" fillId="16" borderId="8" xfId="3" applyFont="1" applyFill="1" applyBorder="1" applyAlignment="1">
      <alignment vertical="center"/>
    </xf>
    <xf numFmtId="0" fontId="33" fillId="17" borderId="8" xfId="1" applyFont="1" applyFill="1" applyBorder="1" applyAlignment="1">
      <alignment horizontal="left" vertical="center" wrapText="1"/>
    </xf>
    <xf numFmtId="0" fontId="33" fillId="17" borderId="14" xfId="1" applyFont="1" applyFill="1" applyBorder="1" applyAlignment="1">
      <alignment horizontal="left" vertical="center" wrapText="1"/>
    </xf>
    <xf numFmtId="0" fontId="33" fillId="17" borderId="10" xfId="1" applyFont="1" applyFill="1" applyBorder="1" applyAlignment="1">
      <alignment horizontal="left" vertical="center" wrapText="1"/>
    </xf>
    <xf numFmtId="0" fontId="33" fillId="17" borderId="0" xfId="1" applyFont="1" applyFill="1" applyAlignment="1">
      <alignment horizontal="left" vertical="center" wrapText="1"/>
    </xf>
    <xf numFmtId="165" fontId="33" fillId="17" borderId="0" xfId="3" applyFont="1" applyFill="1" applyBorder="1" applyAlignment="1">
      <alignment vertical="center"/>
    </xf>
    <xf numFmtId="165" fontId="33" fillId="17" borderId="8" xfId="3" applyFont="1" applyFill="1" applyBorder="1" applyAlignment="1">
      <alignment vertical="center"/>
    </xf>
    <xf numFmtId="49" fontId="4" fillId="15" borderId="10" xfId="1" applyNumberFormat="1" applyFont="1" applyFill="1" applyBorder="1" applyAlignment="1">
      <alignment horizontal="left" vertical="top" wrapText="1"/>
    </xf>
    <xf numFmtId="0" fontId="4" fillId="15" borderId="9" xfId="1" applyFont="1" applyFill="1" applyBorder="1" applyAlignment="1">
      <alignment vertical="top" wrapText="1"/>
    </xf>
    <xf numFmtId="0" fontId="1" fillId="0" borderId="0" xfId="0" applyFont="1" applyAlignment="1">
      <alignment vertical="center"/>
    </xf>
    <xf numFmtId="0" fontId="1" fillId="0" borderId="0" xfId="0" applyFont="1" applyAlignment="1">
      <alignment horizontal="left" vertical="center" indent="3"/>
    </xf>
    <xf numFmtId="0" fontId="1" fillId="0" borderId="0" xfId="0" applyFont="1"/>
    <xf numFmtId="0" fontId="1" fillId="0" borderId="0" xfId="0" applyFont="1" applyAlignment="1">
      <alignment horizontal="left" vertical="center" wrapText="1"/>
    </xf>
    <xf numFmtId="0" fontId="28" fillId="0" borderId="0" xfId="0" applyFont="1" applyAlignment="1">
      <alignment horizontal="left" vertical="center" wrapText="1"/>
    </xf>
    <xf numFmtId="0" fontId="1" fillId="0" borderId="0" xfId="0" applyFont="1" applyAlignment="1">
      <alignment horizontal="left" vertical="center"/>
    </xf>
    <xf numFmtId="0" fontId="28" fillId="0" borderId="0" xfId="0" applyFont="1" applyAlignment="1">
      <alignment horizontal="left" vertical="center"/>
    </xf>
    <xf numFmtId="0" fontId="33" fillId="16" borderId="8" xfId="1" applyFont="1" applyFill="1" applyBorder="1" applyAlignment="1">
      <alignment horizontal="left" vertical="center" wrapText="1"/>
    </xf>
    <xf numFmtId="0" fontId="33" fillId="16" borderId="14" xfId="1" applyFont="1" applyFill="1" applyBorder="1" applyAlignment="1">
      <alignment horizontal="left" vertical="center" wrapText="1"/>
    </xf>
    <xf numFmtId="0" fontId="33" fillId="16" borderId="10" xfId="1" applyFont="1" applyFill="1" applyBorder="1" applyAlignment="1">
      <alignment horizontal="left" vertical="center" wrapText="1"/>
    </xf>
    <xf numFmtId="0" fontId="20" fillId="13" borderId="0" xfId="9" applyFont="1" applyFill="1" applyAlignment="1">
      <alignment horizontal="left" vertical="center" wrapText="1"/>
    </xf>
    <xf numFmtId="0" fontId="3" fillId="2" borderId="0" xfId="1" applyFill="1" applyAlignment="1">
      <alignment horizontal="left" vertical="top" wrapText="1"/>
    </xf>
    <xf numFmtId="165" fontId="8" fillId="11" borderId="0" xfId="3" applyFont="1" applyFill="1" applyBorder="1" applyAlignment="1">
      <alignment vertical="top" wrapText="1"/>
    </xf>
    <xf numFmtId="0" fontId="0" fillId="0" borderId="0" xfId="0" applyAlignment="1">
      <alignment vertical="top"/>
    </xf>
    <xf numFmtId="0" fontId="3" fillId="9" borderId="0" xfId="1" applyFill="1" applyAlignment="1">
      <alignment horizontal="left" vertical="top" wrapText="1"/>
    </xf>
  </cellXfs>
  <cellStyles count="44">
    <cellStyle name="Bad" xfId="4" xr:uid="{00000000-0005-0000-0000-000000000000}"/>
    <cellStyle name="Check Cell" xfId="5" xr:uid="{00000000-0005-0000-0000-000001000000}"/>
    <cellStyle name="Euro" xfId="6" xr:uid="{00000000-0005-0000-0000-000002000000}"/>
    <cellStyle name="Euro 2" xfId="7" xr:uid="{00000000-0005-0000-0000-000003000000}"/>
    <cellStyle name="Euro 2 2" xfId="8" xr:uid="{00000000-0005-0000-0000-000004000000}"/>
    <cellStyle name="Euro 3" xfId="3" xr:uid="{00000000-0005-0000-0000-000005000000}"/>
    <cellStyle name="Excel Built-in Normal" xfId="9" xr:uid="{00000000-0005-0000-0000-000006000000}"/>
    <cellStyle name="Explanatory Text" xfId="10" xr:uid="{00000000-0005-0000-0000-000007000000}"/>
    <cellStyle name="Heading 1" xfId="11" xr:uid="{00000000-0005-0000-0000-000008000000}"/>
    <cellStyle name="Heading 2" xfId="12" xr:uid="{00000000-0005-0000-0000-000009000000}"/>
    <cellStyle name="Heading 3" xfId="13" xr:uid="{00000000-0005-0000-0000-00000A000000}"/>
    <cellStyle name="Heading 4" xfId="14" xr:uid="{00000000-0005-0000-0000-00000B000000}"/>
    <cellStyle name="Input" xfId="15" xr:uid="{00000000-0005-0000-0000-00000C000000}"/>
    <cellStyle name="Komma" xfId="42" builtinId="3"/>
    <cellStyle name="Komma 2" xfId="2" xr:uid="{00000000-0005-0000-0000-00000E000000}"/>
    <cellStyle name="Komma 3" xfId="16" xr:uid="{00000000-0005-0000-0000-00000F000000}"/>
    <cellStyle name="Komma 4" xfId="17" xr:uid="{00000000-0005-0000-0000-000010000000}"/>
    <cellStyle name="Normal 2" xfId="18" xr:uid="{00000000-0005-0000-0000-000011000000}"/>
    <cellStyle name="Normal 2 2" xfId="19" xr:uid="{00000000-0005-0000-0000-000012000000}"/>
    <cellStyle name="Normal 2 2 2" xfId="20" xr:uid="{00000000-0005-0000-0000-000013000000}"/>
    <cellStyle name="Normal 2 3" xfId="21" xr:uid="{00000000-0005-0000-0000-000014000000}"/>
    <cellStyle name="Normal 2 4" xfId="22" xr:uid="{00000000-0005-0000-0000-000015000000}"/>
    <cellStyle name="Normal 2 5" xfId="23" xr:uid="{00000000-0005-0000-0000-000016000000}"/>
    <cellStyle name="Normal 2 6" xfId="24" xr:uid="{00000000-0005-0000-0000-000017000000}"/>
    <cellStyle name="Normal 3" xfId="25" xr:uid="{00000000-0005-0000-0000-000018000000}"/>
    <cellStyle name="Normal 4" xfId="26" xr:uid="{00000000-0005-0000-0000-000019000000}"/>
    <cellStyle name="Normal 5" xfId="27" xr:uid="{00000000-0005-0000-0000-00001A000000}"/>
    <cellStyle name="Normal 6" xfId="28" xr:uid="{00000000-0005-0000-0000-00001B000000}"/>
    <cellStyle name="Normal 7" xfId="29" xr:uid="{00000000-0005-0000-0000-00001C000000}"/>
    <cellStyle name="Note" xfId="30" xr:uid="{00000000-0005-0000-0000-00001D000000}"/>
    <cellStyle name="Output" xfId="31" xr:uid="{00000000-0005-0000-0000-00001E000000}"/>
    <cellStyle name="Procent 2" xfId="32" xr:uid="{00000000-0005-0000-0000-00001F000000}"/>
    <cellStyle name="Procent 3" xfId="33" xr:uid="{00000000-0005-0000-0000-000020000000}"/>
    <cellStyle name="Standaard" xfId="0" builtinId="0"/>
    <cellStyle name="Standaard 2" xfId="34" xr:uid="{00000000-0005-0000-0000-000022000000}"/>
    <cellStyle name="Standaard 2 2" xfId="1" xr:uid="{00000000-0005-0000-0000-000023000000}"/>
    <cellStyle name="Standaard 2 3" xfId="35" xr:uid="{00000000-0005-0000-0000-000024000000}"/>
    <cellStyle name="Standaard 2 4" xfId="36" xr:uid="{00000000-0005-0000-0000-000025000000}"/>
    <cellStyle name="Standaard 3" xfId="37" xr:uid="{00000000-0005-0000-0000-000026000000}"/>
    <cellStyle name="Standaard 3 2" xfId="38" xr:uid="{00000000-0005-0000-0000-000027000000}"/>
    <cellStyle name="Standaard 4" xfId="39" xr:uid="{00000000-0005-0000-0000-000028000000}"/>
    <cellStyle name="Standaard 5" xfId="40" xr:uid="{00000000-0005-0000-0000-000029000000}"/>
    <cellStyle name="Valuta" xfId="43" builtinId="4"/>
    <cellStyle name="Valuta 2" xfId="41" xr:uid="{00000000-0005-0000-0000-00002B000000}"/>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94"/>
  <sheetViews>
    <sheetView tabSelected="1" topLeftCell="A56" zoomScale="110" zoomScaleNormal="110" workbookViewId="0">
      <selection activeCell="J71" sqref="J71"/>
    </sheetView>
  </sheetViews>
  <sheetFormatPr defaultColWidth="9.140625" defaultRowHeight="15.75"/>
  <cols>
    <col min="1" max="1" width="2" style="1" customWidth="1"/>
    <col min="2" max="2" width="3" style="4" bestFit="1" customWidth="1"/>
    <col min="3" max="3" width="21" style="2" customWidth="1"/>
    <col min="4" max="4" width="14.7109375" style="2" customWidth="1"/>
    <col min="5" max="5" width="15.42578125" style="2" customWidth="1"/>
    <col min="6" max="6" width="22.7109375" style="3" customWidth="1"/>
    <col min="7" max="7" width="46.42578125" style="3" customWidth="1"/>
    <col min="8" max="8" width="20.7109375" style="3" customWidth="1"/>
    <col min="9" max="9" width="8.42578125" style="3" customWidth="1"/>
    <col min="10" max="10" width="17.42578125" style="2" customWidth="1"/>
    <col min="11" max="11" width="2.42578125" style="2" customWidth="1"/>
    <col min="12" max="16384" width="9.140625" style="2"/>
  </cols>
  <sheetData>
    <row r="1" spans="1:12" s="29" customFormat="1" ht="33" customHeight="1">
      <c r="A1" s="33"/>
      <c r="B1" s="82" t="s">
        <v>0</v>
      </c>
      <c r="C1" s="82"/>
      <c r="D1" s="82"/>
      <c r="E1" s="82"/>
      <c r="F1" s="82"/>
      <c r="G1" s="32"/>
      <c r="H1" s="32"/>
      <c r="I1" s="32"/>
      <c r="J1" s="31"/>
      <c r="K1" s="30"/>
      <c r="L1" s="30"/>
    </row>
    <row r="2" spans="1:12" ht="43.5" customHeight="1">
      <c r="C2" s="84" t="s">
        <v>1</v>
      </c>
      <c r="D2" s="84"/>
      <c r="E2" s="85"/>
      <c r="F2" s="85"/>
      <c r="J2" s="55" t="s">
        <v>2</v>
      </c>
    </row>
    <row r="3" spans="1:12">
      <c r="B3" s="16"/>
      <c r="G3" s="27"/>
      <c r="H3" s="27"/>
      <c r="I3" s="27"/>
      <c r="J3" s="26"/>
    </row>
    <row r="4" spans="1:12">
      <c r="B4" s="25" t="s">
        <v>3</v>
      </c>
      <c r="C4" s="14" t="s">
        <v>56</v>
      </c>
      <c r="D4" s="12"/>
      <c r="E4" s="12"/>
      <c r="F4" s="13"/>
      <c r="G4" s="13"/>
      <c r="H4" s="13"/>
      <c r="I4" s="13"/>
      <c r="J4" s="12"/>
    </row>
    <row r="5" spans="1:12" ht="53.25" customHeight="1">
      <c r="B5" s="24"/>
      <c r="C5" s="83" t="s">
        <v>65</v>
      </c>
      <c r="D5" s="83"/>
      <c r="E5" s="83"/>
      <c r="F5" s="83"/>
      <c r="G5" s="83"/>
      <c r="H5" s="83"/>
      <c r="I5" s="83"/>
      <c r="J5" s="83"/>
    </row>
    <row r="6" spans="1:12" s="19" customFormat="1" ht="11.25">
      <c r="A6" s="22"/>
      <c r="B6" s="21"/>
      <c r="D6" s="20"/>
      <c r="E6" s="20"/>
      <c r="F6" s="23"/>
      <c r="G6" s="23"/>
      <c r="H6" s="23"/>
      <c r="I6" s="23"/>
    </row>
    <row r="7" spans="1:12">
      <c r="B7" s="16"/>
      <c r="E7" s="49" t="s">
        <v>4</v>
      </c>
      <c r="F7" s="40" t="s">
        <v>4</v>
      </c>
      <c r="G7" s="40" t="s">
        <v>5</v>
      </c>
      <c r="H7" s="36" t="s">
        <v>6</v>
      </c>
      <c r="I7" s="36" t="s">
        <v>7</v>
      </c>
      <c r="J7" s="39" t="s">
        <v>8</v>
      </c>
    </row>
    <row r="8" spans="1:12" s="19" customFormat="1" ht="11.25">
      <c r="A8" s="22"/>
      <c r="B8" s="21"/>
      <c r="E8" s="50"/>
      <c r="F8" s="51" t="s">
        <v>57</v>
      </c>
      <c r="G8" s="47"/>
      <c r="H8" s="45"/>
      <c r="I8" s="58"/>
      <c r="J8" s="53">
        <f>H8*I8</f>
        <v>0</v>
      </c>
    </row>
    <row r="9" spans="1:12">
      <c r="B9" s="16"/>
      <c r="E9" s="50"/>
      <c r="F9" s="51" t="s">
        <v>58</v>
      </c>
      <c r="G9" s="47"/>
      <c r="H9" s="45"/>
      <c r="I9" s="58"/>
      <c r="J9" s="53">
        <f t="shared" ref="J9:J17" si="0">H9*I9</f>
        <v>0</v>
      </c>
    </row>
    <row r="10" spans="1:12">
      <c r="B10" s="16"/>
      <c r="E10" s="50"/>
      <c r="F10" s="51" t="s">
        <v>59</v>
      </c>
      <c r="G10" s="47"/>
      <c r="H10" s="45"/>
      <c r="I10" s="58"/>
      <c r="J10" s="53">
        <f t="shared" si="0"/>
        <v>0</v>
      </c>
    </row>
    <row r="11" spans="1:12">
      <c r="B11" s="16"/>
      <c r="E11" s="50"/>
      <c r="F11" s="51" t="s">
        <v>60</v>
      </c>
      <c r="G11" s="47"/>
      <c r="H11" s="45"/>
      <c r="I11" s="58"/>
      <c r="J11" s="53">
        <f t="shared" si="0"/>
        <v>0</v>
      </c>
    </row>
    <row r="12" spans="1:12">
      <c r="B12" s="16"/>
      <c r="E12" s="50"/>
      <c r="F12" s="51" t="s">
        <v>61</v>
      </c>
      <c r="G12" s="47"/>
      <c r="H12" s="45"/>
      <c r="I12" s="58"/>
      <c r="J12" s="53">
        <f t="shared" si="0"/>
        <v>0</v>
      </c>
    </row>
    <row r="13" spans="1:12" ht="22.5">
      <c r="B13" s="16"/>
      <c r="E13" s="50"/>
      <c r="F13" s="51" t="s">
        <v>63</v>
      </c>
      <c r="G13" s="47"/>
      <c r="H13" s="45"/>
      <c r="I13" s="58"/>
      <c r="J13" s="53">
        <f t="shared" si="0"/>
        <v>0</v>
      </c>
    </row>
    <row r="14" spans="1:12">
      <c r="B14" s="16"/>
      <c r="E14" s="50"/>
      <c r="F14" s="51" t="s">
        <v>62</v>
      </c>
      <c r="G14" s="47"/>
      <c r="H14" s="45"/>
      <c r="I14" s="58"/>
      <c r="J14" s="53">
        <f t="shared" si="0"/>
        <v>0</v>
      </c>
    </row>
    <row r="15" spans="1:12">
      <c r="B15" s="16"/>
      <c r="E15" s="50"/>
      <c r="F15" s="51" t="s">
        <v>9</v>
      </c>
      <c r="G15" s="47"/>
      <c r="H15" s="45"/>
      <c r="I15" s="58"/>
      <c r="J15" s="53">
        <f t="shared" si="0"/>
        <v>0</v>
      </c>
    </row>
    <row r="16" spans="1:12">
      <c r="B16" s="16"/>
      <c r="E16" s="50"/>
      <c r="F16" s="52" t="s">
        <v>10</v>
      </c>
      <c r="G16" s="48"/>
      <c r="H16" s="45"/>
      <c r="I16" s="59"/>
      <c r="J16" s="53">
        <f t="shared" ref="J16" si="1">H16*I16</f>
        <v>0</v>
      </c>
    </row>
    <row r="17" spans="1:10">
      <c r="B17" s="16"/>
      <c r="E17" s="50"/>
      <c r="F17" s="52"/>
      <c r="G17" s="48"/>
      <c r="H17" s="45"/>
      <c r="I17" s="59"/>
      <c r="J17" s="53">
        <f t="shared" si="0"/>
        <v>0</v>
      </c>
    </row>
    <row r="18" spans="1:10" ht="16.5" thickBot="1">
      <c r="B18" s="16"/>
      <c r="E18" s="8"/>
      <c r="F18" s="38"/>
      <c r="G18" s="42" t="s">
        <v>64</v>
      </c>
      <c r="H18" s="43"/>
      <c r="I18" s="43"/>
      <c r="J18" s="46">
        <f>SUM(J8:J17)</f>
        <v>0</v>
      </c>
    </row>
    <row r="19" spans="1:10" ht="16.5" thickTop="1">
      <c r="B19" s="25" t="s">
        <v>11</v>
      </c>
      <c r="C19" s="14" t="s">
        <v>12</v>
      </c>
      <c r="D19" s="12"/>
      <c r="E19" s="12"/>
      <c r="F19" s="13"/>
      <c r="G19" s="13"/>
      <c r="H19" s="13"/>
      <c r="I19" s="13"/>
      <c r="J19" s="12"/>
    </row>
    <row r="20" spans="1:10" ht="71.25" customHeight="1">
      <c r="B20" s="24"/>
      <c r="C20" s="83" t="s">
        <v>66</v>
      </c>
      <c r="D20" s="83"/>
      <c r="E20" s="83"/>
      <c r="F20" s="83"/>
      <c r="G20" s="83"/>
      <c r="H20" s="83"/>
      <c r="I20" s="83"/>
      <c r="J20" s="83"/>
    </row>
    <row r="21" spans="1:10" s="19" customFormat="1" ht="11.25">
      <c r="A21" s="22"/>
      <c r="B21" s="21"/>
      <c r="D21" s="20"/>
      <c r="E21" s="20"/>
      <c r="F21" s="23"/>
      <c r="G21" s="23"/>
      <c r="H21" s="23"/>
      <c r="I21" s="23"/>
    </row>
    <row r="22" spans="1:10" s="19" customFormat="1" ht="22.5">
      <c r="A22" s="22"/>
      <c r="B22" s="21"/>
      <c r="D22" s="28"/>
      <c r="F22" s="39" t="s">
        <v>13</v>
      </c>
      <c r="G22" s="40" t="s">
        <v>5</v>
      </c>
      <c r="H22" s="36" t="s">
        <v>14</v>
      </c>
      <c r="I22" s="36" t="s">
        <v>7</v>
      </c>
      <c r="J22" s="39" t="s">
        <v>8</v>
      </c>
    </row>
    <row r="23" spans="1:10" s="19" customFormat="1" ht="11.25">
      <c r="A23" s="22"/>
      <c r="B23" s="21"/>
      <c r="D23" s="20"/>
      <c r="F23" s="41"/>
      <c r="G23" s="51" t="s">
        <v>57</v>
      </c>
      <c r="H23" s="45"/>
      <c r="I23" s="57"/>
      <c r="J23" s="53">
        <f>H23*I23</f>
        <v>0</v>
      </c>
    </row>
    <row r="24" spans="1:10" s="19" customFormat="1" ht="11.25">
      <c r="A24" s="22"/>
      <c r="B24" s="21"/>
      <c r="D24" s="20"/>
      <c r="F24" s="41"/>
      <c r="G24" s="51" t="s">
        <v>58</v>
      </c>
      <c r="H24" s="45"/>
      <c r="I24" s="57"/>
      <c r="J24" s="53">
        <f t="shared" ref="J24:J33" si="2">H24*I24</f>
        <v>0</v>
      </c>
    </row>
    <row r="25" spans="1:10" s="19" customFormat="1" ht="11.25">
      <c r="A25" s="22"/>
      <c r="B25" s="21"/>
      <c r="D25" s="20"/>
      <c r="F25" s="41"/>
      <c r="G25" s="51" t="s">
        <v>59</v>
      </c>
      <c r="H25" s="45"/>
      <c r="I25" s="57"/>
      <c r="J25" s="53">
        <f t="shared" si="2"/>
        <v>0</v>
      </c>
    </row>
    <row r="26" spans="1:10" s="19" customFormat="1" ht="11.25">
      <c r="A26" s="22"/>
      <c r="B26" s="21"/>
      <c r="D26" s="20"/>
      <c r="F26" s="41"/>
      <c r="G26" s="51" t="s">
        <v>60</v>
      </c>
      <c r="H26" s="45"/>
      <c r="I26" s="57"/>
      <c r="J26" s="53">
        <f t="shared" si="2"/>
        <v>0</v>
      </c>
    </row>
    <row r="27" spans="1:10" s="19" customFormat="1" ht="11.25">
      <c r="A27" s="22"/>
      <c r="B27" s="21"/>
      <c r="D27" s="20"/>
      <c r="F27" s="41"/>
      <c r="G27" s="51" t="s">
        <v>61</v>
      </c>
      <c r="H27" s="45"/>
      <c r="I27" s="57"/>
      <c r="J27" s="53">
        <f t="shared" si="2"/>
        <v>0</v>
      </c>
    </row>
    <row r="28" spans="1:10" s="19" customFormat="1" ht="11.25">
      <c r="A28" s="22"/>
      <c r="B28" s="21"/>
      <c r="D28" s="20"/>
      <c r="F28" s="41"/>
      <c r="G28" s="51" t="s">
        <v>63</v>
      </c>
      <c r="H28" s="45"/>
      <c r="I28" s="57"/>
      <c r="J28" s="53">
        <f t="shared" si="2"/>
        <v>0</v>
      </c>
    </row>
    <row r="29" spans="1:10" s="19" customFormat="1" ht="11.25">
      <c r="A29" s="22"/>
      <c r="B29" s="21"/>
      <c r="D29" s="20"/>
      <c r="F29" s="41"/>
      <c r="G29" s="51" t="s">
        <v>62</v>
      </c>
      <c r="H29" s="45"/>
      <c r="I29" s="57"/>
      <c r="J29" s="53">
        <f t="shared" si="2"/>
        <v>0</v>
      </c>
    </row>
    <row r="30" spans="1:10" s="19" customFormat="1" ht="11.25">
      <c r="A30" s="22"/>
      <c r="B30" s="21"/>
      <c r="D30" s="20"/>
      <c r="F30" s="41"/>
      <c r="G30" s="47"/>
      <c r="H30" s="45"/>
      <c r="I30" s="57"/>
      <c r="J30" s="53">
        <f t="shared" si="2"/>
        <v>0</v>
      </c>
    </row>
    <row r="31" spans="1:10" s="19" customFormat="1" ht="11.25">
      <c r="A31" s="22"/>
      <c r="B31" s="21"/>
      <c r="D31" s="20"/>
      <c r="F31" s="41"/>
      <c r="G31" s="47"/>
      <c r="H31" s="45"/>
      <c r="I31" s="57"/>
      <c r="J31" s="53">
        <f t="shared" si="2"/>
        <v>0</v>
      </c>
    </row>
    <row r="32" spans="1:10" s="19" customFormat="1" ht="11.25">
      <c r="A32" s="22"/>
      <c r="B32" s="21"/>
      <c r="D32" s="20"/>
      <c r="F32" s="41"/>
      <c r="G32" s="47"/>
      <c r="H32" s="45"/>
      <c r="I32" s="57"/>
      <c r="J32" s="53">
        <f t="shared" si="2"/>
        <v>0</v>
      </c>
    </row>
    <row r="33" spans="1:10" s="19" customFormat="1" ht="11.25">
      <c r="A33" s="22"/>
      <c r="B33" s="21"/>
      <c r="D33" s="20"/>
      <c r="F33" s="41"/>
      <c r="G33" s="48"/>
      <c r="H33" s="45"/>
      <c r="I33" s="57"/>
      <c r="J33" s="53">
        <f t="shared" si="2"/>
        <v>0</v>
      </c>
    </row>
    <row r="34" spans="1:10" ht="16.5" thickBot="1">
      <c r="B34" s="16"/>
      <c r="E34" s="8"/>
      <c r="F34" s="38"/>
      <c r="G34" s="42" t="s">
        <v>15</v>
      </c>
      <c r="H34" s="43"/>
      <c r="I34" s="43"/>
      <c r="J34" s="46">
        <f>SUM(J23:J33) * 12</f>
        <v>0</v>
      </c>
    </row>
    <row r="35" spans="1:10" ht="16.5" thickTop="1">
      <c r="B35" s="16"/>
      <c r="F35" s="2"/>
      <c r="G35" s="2"/>
      <c r="H35" s="2"/>
      <c r="I35" s="2"/>
    </row>
    <row r="36" spans="1:10">
      <c r="B36" s="25" t="s">
        <v>16</v>
      </c>
      <c r="C36" s="14" t="s">
        <v>17</v>
      </c>
      <c r="D36" s="12"/>
      <c r="E36" s="12"/>
      <c r="F36" s="13"/>
      <c r="G36" s="13"/>
      <c r="H36" s="13"/>
      <c r="I36" s="13"/>
      <c r="J36" s="12"/>
    </row>
    <row r="37" spans="1:10" ht="12.75">
      <c r="B37" s="24"/>
      <c r="C37" s="83" t="s">
        <v>18</v>
      </c>
      <c r="D37" s="83"/>
      <c r="E37" s="83"/>
      <c r="F37" s="83"/>
      <c r="G37" s="83"/>
      <c r="H37" s="34"/>
      <c r="I37" s="34"/>
      <c r="J37" s="17"/>
    </row>
    <row r="38" spans="1:10" s="19" customFormat="1" ht="11.25">
      <c r="A38" s="22"/>
      <c r="B38" s="21"/>
      <c r="D38" s="20"/>
      <c r="E38" s="20"/>
      <c r="F38" s="23"/>
      <c r="G38" s="23"/>
      <c r="H38" s="23"/>
      <c r="I38" s="23"/>
    </row>
    <row r="39" spans="1:10">
      <c r="B39" s="16"/>
      <c r="E39" s="49" t="s">
        <v>4</v>
      </c>
      <c r="F39" s="40" t="s">
        <v>4</v>
      </c>
      <c r="G39" s="40" t="s">
        <v>5</v>
      </c>
      <c r="H39" s="36" t="s">
        <v>6</v>
      </c>
      <c r="I39" s="36" t="s">
        <v>7</v>
      </c>
      <c r="J39" s="39" t="s">
        <v>8</v>
      </c>
    </row>
    <row r="40" spans="1:10" s="19" customFormat="1" ht="11.25">
      <c r="A40" s="22"/>
      <c r="B40" s="21"/>
      <c r="E40" s="50"/>
      <c r="F40" s="51" t="s">
        <v>19</v>
      </c>
      <c r="G40" s="47"/>
      <c r="H40" s="45"/>
      <c r="I40" s="58"/>
      <c r="J40" s="53">
        <f>H40*I40</f>
        <v>0</v>
      </c>
    </row>
    <row r="41" spans="1:10" ht="45">
      <c r="B41" s="16"/>
      <c r="E41" s="50"/>
      <c r="F41" s="51" t="s">
        <v>67</v>
      </c>
      <c r="G41" s="47"/>
      <c r="H41" s="45"/>
      <c r="I41" s="58"/>
      <c r="J41" s="53">
        <f t="shared" ref="J41:J46" si="3">H41*I41</f>
        <v>0</v>
      </c>
    </row>
    <row r="42" spans="1:10" ht="45">
      <c r="B42" s="16"/>
      <c r="E42" s="50"/>
      <c r="F42" s="51" t="s">
        <v>20</v>
      </c>
      <c r="G42" s="47"/>
      <c r="H42" s="45"/>
      <c r="I42" s="58"/>
      <c r="J42" s="53">
        <f t="shared" si="3"/>
        <v>0</v>
      </c>
    </row>
    <row r="43" spans="1:10" ht="33.75">
      <c r="B43" s="16"/>
      <c r="E43" s="50"/>
      <c r="F43" s="51" t="s">
        <v>21</v>
      </c>
      <c r="G43" s="47"/>
      <c r="H43" s="45"/>
      <c r="I43" s="58"/>
      <c r="J43" s="53">
        <f t="shared" si="3"/>
        <v>0</v>
      </c>
    </row>
    <row r="44" spans="1:10" ht="33.75">
      <c r="B44" s="16"/>
      <c r="E44" s="50"/>
      <c r="F44" s="51" t="s">
        <v>22</v>
      </c>
      <c r="G44" s="47"/>
      <c r="H44" s="45"/>
      <c r="I44" s="58"/>
      <c r="J44" s="53">
        <f t="shared" si="3"/>
        <v>0</v>
      </c>
    </row>
    <row r="45" spans="1:10">
      <c r="B45" s="16"/>
      <c r="E45" s="50"/>
      <c r="F45" s="51"/>
      <c r="G45" s="47"/>
      <c r="H45" s="45"/>
      <c r="I45" s="58"/>
      <c r="J45" s="53">
        <f t="shared" si="3"/>
        <v>0</v>
      </c>
    </row>
    <row r="46" spans="1:10">
      <c r="B46" s="16"/>
      <c r="E46" s="50"/>
      <c r="F46" s="52"/>
      <c r="G46" s="48"/>
      <c r="H46" s="45"/>
      <c r="I46" s="59"/>
      <c r="J46" s="53">
        <f t="shared" si="3"/>
        <v>0</v>
      </c>
    </row>
    <row r="47" spans="1:10" ht="16.5" thickBot="1">
      <c r="B47" s="16"/>
      <c r="E47" s="8"/>
      <c r="F47" s="38"/>
      <c r="G47" s="42" t="s">
        <v>23</v>
      </c>
      <c r="H47" s="43"/>
      <c r="I47" s="43"/>
      <c r="J47" s="46">
        <f>SUM(J40:J46)</f>
        <v>0</v>
      </c>
    </row>
    <row r="48" spans="1:10" ht="16.5" thickTop="1">
      <c r="B48" s="16"/>
      <c r="F48" s="2"/>
      <c r="G48" s="2"/>
      <c r="H48" s="2"/>
      <c r="I48" s="2"/>
    </row>
    <row r="50" spans="2:10">
      <c r="B50" s="15" t="s">
        <v>24</v>
      </c>
      <c r="C50" s="14" t="s">
        <v>25</v>
      </c>
      <c r="D50" s="12"/>
      <c r="E50" s="12"/>
      <c r="F50" s="13"/>
      <c r="G50" s="13"/>
      <c r="H50" s="13"/>
      <c r="I50" s="13"/>
      <c r="J50" s="12"/>
    </row>
    <row r="51" spans="2:10" ht="43.5" customHeight="1">
      <c r="C51" s="86" t="s">
        <v>26</v>
      </c>
      <c r="D51" s="86"/>
      <c r="E51" s="86"/>
      <c r="F51" s="86"/>
      <c r="G51" s="86"/>
      <c r="H51" s="86"/>
      <c r="I51" s="86"/>
      <c r="J51" s="86"/>
    </row>
    <row r="52" spans="2:10">
      <c r="B52" s="16"/>
      <c r="C52" s="60"/>
      <c r="D52" s="18"/>
      <c r="E52" s="18"/>
      <c r="F52" s="44" t="s">
        <v>27</v>
      </c>
      <c r="G52" s="40" t="s">
        <v>5</v>
      </c>
      <c r="H52" s="36" t="s">
        <v>28</v>
      </c>
      <c r="I52" s="36" t="s">
        <v>29</v>
      </c>
      <c r="J52" s="37" t="s">
        <v>8</v>
      </c>
    </row>
    <row r="53" spans="2:10">
      <c r="B53" s="16"/>
      <c r="C53" s="18"/>
      <c r="D53" s="18"/>
      <c r="E53" s="18"/>
      <c r="F53" s="70" t="s">
        <v>30</v>
      </c>
      <c r="G53" s="71" t="s">
        <v>31</v>
      </c>
      <c r="H53" s="35"/>
      <c r="I53" s="56">
        <v>160</v>
      </c>
      <c r="J53" s="54">
        <f>H53*I53</f>
        <v>0</v>
      </c>
    </row>
    <row r="54" spans="2:10">
      <c r="B54" s="16"/>
      <c r="C54" s="18"/>
      <c r="D54" s="18"/>
      <c r="E54" s="18"/>
      <c r="F54" s="70" t="s">
        <v>32</v>
      </c>
      <c r="G54" s="71" t="s">
        <v>31</v>
      </c>
      <c r="H54" s="35"/>
      <c r="I54" s="56">
        <v>200</v>
      </c>
      <c r="J54" s="54">
        <f t="shared" ref="J54:J58" si="4">H54*I54</f>
        <v>0</v>
      </c>
    </row>
    <row r="55" spans="2:10">
      <c r="B55" s="16"/>
      <c r="C55" s="18"/>
      <c r="D55" s="18"/>
      <c r="E55" s="18"/>
      <c r="F55" s="70" t="s">
        <v>33</v>
      </c>
      <c r="G55" s="71" t="s">
        <v>31</v>
      </c>
      <c r="H55" s="35"/>
      <c r="I55" s="56">
        <v>200</v>
      </c>
      <c r="J55" s="54">
        <f t="shared" si="4"/>
        <v>0</v>
      </c>
    </row>
    <row r="56" spans="2:10">
      <c r="B56" s="16"/>
      <c r="C56" s="18"/>
      <c r="D56" s="18"/>
      <c r="E56" s="18"/>
      <c r="F56" s="70" t="s">
        <v>34</v>
      </c>
      <c r="G56" s="71" t="s">
        <v>31</v>
      </c>
      <c r="H56" s="35"/>
      <c r="I56" s="56">
        <v>200</v>
      </c>
      <c r="J56" s="54">
        <f t="shared" si="4"/>
        <v>0</v>
      </c>
    </row>
    <row r="57" spans="2:10">
      <c r="B57" s="16"/>
      <c r="C57" s="18"/>
      <c r="D57" s="18"/>
      <c r="E57" s="18"/>
      <c r="F57" s="70" t="s">
        <v>35</v>
      </c>
      <c r="G57" s="71" t="s">
        <v>31</v>
      </c>
      <c r="H57" s="35"/>
      <c r="I57" s="56">
        <v>200</v>
      </c>
      <c r="J57" s="54">
        <f t="shared" si="4"/>
        <v>0</v>
      </c>
    </row>
    <row r="58" spans="2:10">
      <c r="B58" s="16"/>
      <c r="C58" s="18"/>
      <c r="D58" s="18"/>
      <c r="E58" s="18"/>
      <c r="F58" s="70"/>
      <c r="G58" s="71"/>
      <c r="H58" s="35"/>
      <c r="I58" s="56"/>
      <c r="J58" s="54">
        <f t="shared" si="4"/>
        <v>0</v>
      </c>
    </row>
    <row r="59" spans="2:10" ht="16.5" thickBot="1">
      <c r="B59" s="16"/>
      <c r="E59" s="8"/>
      <c r="F59" s="38"/>
      <c r="G59" s="42" t="s">
        <v>36</v>
      </c>
      <c r="H59" s="43"/>
      <c r="I59" s="43"/>
      <c r="J59" s="46">
        <f>SUM(J53:J58)</f>
        <v>0</v>
      </c>
    </row>
    <row r="60" spans="2:10" ht="16.5" thickTop="1">
      <c r="B60" s="16"/>
      <c r="F60" s="2"/>
      <c r="G60" s="2"/>
      <c r="H60" s="2"/>
      <c r="I60" s="2"/>
    </row>
    <row r="63" spans="2:10">
      <c r="B63" s="15"/>
      <c r="C63" s="14" t="s">
        <v>37</v>
      </c>
      <c r="D63" s="12"/>
      <c r="E63" s="12"/>
      <c r="F63" s="13"/>
      <c r="G63" s="13"/>
      <c r="H63" s="13"/>
      <c r="I63" s="13"/>
      <c r="J63" s="12"/>
    </row>
    <row r="65" spans="1:11">
      <c r="E65" s="11"/>
    </row>
    <row r="66" spans="1:11" s="8" customFormat="1">
      <c r="A66" s="10"/>
      <c r="B66" s="9"/>
      <c r="E66" s="61"/>
      <c r="F66" s="79" t="s">
        <v>38</v>
      </c>
      <c r="G66" s="80"/>
      <c r="H66" s="80"/>
      <c r="I66" s="81"/>
      <c r="J66" s="63">
        <f>J18</f>
        <v>0</v>
      </c>
    </row>
    <row r="67" spans="1:11" s="8" customFormat="1">
      <c r="A67" s="10"/>
      <c r="B67" s="9"/>
      <c r="E67" s="61"/>
      <c r="F67" s="79" t="s">
        <v>39</v>
      </c>
      <c r="G67" s="80"/>
      <c r="H67" s="80"/>
      <c r="I67" s="81"/>
      <c r="J67" s="63">
        <f>J47</f>
        <v>0</v>
      </c>
    </row>
    <row r="68" spans="1:11" s="8" customFormat="1">
      <c r="A68" s="10"/>
      <c r="B68" s="9"/>
      <c r="E68" s="61"/>
      <c r="F68" s="64"/>
      <c r="G68" s="65" t="s">
        <v>40</v>
      </c>
      <c r="H68" s="65"/>
      <c r="I68" s="66"/>
      <c r="J68" s="69">
        <f>J66+J67</f>
        <v>0</v>
      </c>
    </row>
    <row r="69" spans="1:11" s="8" customFormat="1">
      <c r="A69" s="10"/>
      <c r="B69" s="9"/>
      <c r="E69" s="61"/>
      <c r="F69" s="79" t="s">
        <v>41</v>
      </c>
      <c r="G69" s="80"/>
      <c r="H69" s="80"/>
      <c r="I69" s="81"/>
      <c r="J69" s="63">
        <f>J34</f>
        <v>0</v>
      </c>
    </row>
    <row r="70" spans="1:11" s="8" customFormat="1">
      <c r="A70" s="10"/>
      <c r="B70" s="9"/>
      <c r="E70" s="61"/>
      <c r="F70" s="79" t="s">
        <v>42</v>
      </c>
      <c r="G70" s="80"/>
      <c r="H70" s="80"/>
      <c r="I70" s="81"/>
      <c r="J70" s="63">
        <f>J59</f>
        <v>0</v>
      </c>
    </row>
    <row r="71" spans="1:11" s="8" customFormat="1" ht="22.5">
      <c r="A71" s="10"/>
      <c r="B71" s="9"/>
      <c r="E71" s="62"/>
      <c r="F71" s="67"/>
      <c r="G71" s="67" t="s">
        <v>43</v>
      </c>
      <c r="H71" s="67"/>
      <c r="I71" s="67"/>
      <c r="J71" s="68">
        <f>J69+J68+J70</f>
        <v>0</v>
      </c>
    </row>
    <row r="72" spans="1:11" ht="12.75">
      <c r="A72" s="2"/>
      <c r="B72" s="2"/>
      <c r="E72" s="1"/>
      <c r="F72" s="7"/>
      <c r="G72" s="6"/>
      <c r="H72" s="6"/>
      <c r="I72" s="6"/>
      <c r="J72" s="5"/>
    </row>
    <row r="75" spans="1:11">
      <c r="C75" s="72" t="s">
        <v>44</v>
      </c>
    </row>
    <row r="76" spans="1:11">
      <c r="C76" s="75" t="s">
        <v>45</v>
      </c>
      <c r="D76" s="76"/>
      <c r="E76" s="76"/>
      <c r="F76" s="76"/>
      <c r="G76" s="76"/>
      <c r="H76" s="76"/>
      <c r="I76" s="76"/>
      <c r="J76" s="76"/>
    </row>
    <row r="77" spans="1:11">
      <c r="C77" s="75" t="s">
        <v>46</v>
      </c>
      <c r="D77" s="76"/>
      <c r="E77" s="76"/>
      <c r="F77" s="76"/>
      <c r="G77" s="76"/>
      <c r="H77" s="76"/>
      <c r="I77" s="76"/>
      <c r="J77" s="76"/>
    </row>
    <row r="78" spans="1:11">
      <c r="C78" s="77"/>
      <c r="D78" s="78"/>
      <c r="E78" s="78"/>
      <c r="F78" s="78"/>
      <c r="G78" s="78"/>
      <c r="H78" s="78"/>
      <c r="I78" s="78"/>
      <c r="J78" s="78"/>
      <c r="K78" s="78"/>
    </row>
    <row r="79" spans="1:11">
      <c r="C79" s="72" t="s">
        <v>47</v>
      </c>
    </row>
    <row r="80" spans="1:11">
      <c r="C80" s="72"/>
    </row>
    <row r="81" spans="3:4">
      <c r="C81" s="73"/>
    </row>
    <row r="82" spans="3:4">
      <c r="C82" s="72" t="s">
        <v>48</v>
      </c>
      <c r="D82" s="2" t="s">
        <v>49</v>
      </c>
    </row>
    <row r="83" spans="3:4">
      <c r="C83" s="72"/>
    </row>
    <row r="84" spans="3:4">
      <c r="C84" s="72" t="s">
        <v>50</v>
      </c>
      <c r="D84" s="2" t="s">
        <v>49</v>
      </c>
    </row>
    <row r="85" spans="3:4">
      <c r="C85" s="72"/>
    </row>
    <row r="86" spans="3:4">
      <c r="C86" s="72" t="s">
        <v>51</v>
      </c>
      <c r="D86" s="2" t="s">
        <v>49</v>
      </c>
    </row>
    <row r="87" spans="3:4">
      <c r="C87" s="72"/>
    </row>
    <row r="88" spans="3:4">
      <c r="C88" s="72" t="s">
        <v>52</v>
      </c>
      <c r="D88" s="2" t="s">
        <v>49</v>
      </c>
    </row>
    <row r="89" spans="3:4">
      <c r="C89" s="72"/>
    </row>
    <row r="90" spans="3:4">
      <c r="C90" s="72" t="s">
        <v>53</v>
      </c>
    </row>
    <row r="91" spans="3:4">
      <c r="C91" s="72"/>
    </row>
    <row r="92" spans="3:4">
      <c r="C92" s="72" t="s">
        <v>54</v>
      </c>
      <c r="D92" s="2" t="s">
        <v>49</v>
      </c>
    </row>
    <row r="94" spans="3:4">
      <c r="C94" s="74" t="s">
        <v>55</v>
      </c>
      <c r="D94" s="2" t="s">
        <v>49</v>
      </c>
    </row>
  </sheetData>
  <mergeCells count="13">
    <mergeCell ref="B1:F1"/>
    <mergeCell ref="F66:I66"/>
    <mergeCell ref="C37:G37"/>
    <mergeCell ref="C2:F2"/>
    <mergeCell ref="C5:J5"/>
    <mergeCell ref="C20:J20"/>
    <mergeCell ref="C51:J51"/>
    <mergeCell ref="C77:J77"/>
    <mergeCell ref="C76:J76"/>
    <mergeCell ref="C78:K78"/>
    <mergeCell ref="F69:I69"/>
    <mergeCell ref="F67:I67"/>
    <mergeCell ref="F70:I70"/>
  </mergeCells>
  <pageMargins left="0.39370078740157483" right="0.39370078740157483" top="0.78740157480314965" bottom="0.39370078740157483" header="0.39370078740157483" footer="0.39370078740157483"/>
  <pageSetup paperSize="9" scale="47" fitToHeight="0" orientation="portrait" r:id="rId1"/>
  <headerFooter alignWithMargins="0">
    <oddHeader>&amp;C&amp;A</oddHeader>
    <oddFooter>&amp;C&amp;P van &amp;N</oddFooter>
  </headerFooter>
  <rowBreaks count="1" manualBreakCount="1">
    <brk id="61" min="1" max="9"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1AEF18647D4844E913EA0544C3AC279" ma:contentTypeVersion="22" ma:contentTypeDescription="Een nieuw document maken." ma:contentTypeScope="" ma:versionID="51eba6a61dacaa4d665d5d9ec68ffb4d">
  <xsd:schema xmlns:xsd="http://www.w3.org/2001/XMLSchema" xmlns:xs="http://www.w3.org/2001/XMLSchema" xmlns:p="http://schemas.microsoft.com/office/2006/metadata/properties" xmlns:ns2="3f8032d7-7529-427d-9f21-596b815277ae" xmlns:ns3="f532c38d-1824-43f3-84ca-ddc8acbde79d" targetNamespace="http://schemas.microsoft.com/office/2006/metadata/properties" ma:root="true" ma:fieldsID="3a8f41e7d6b82eac927c03259bebe931" ns2:_="" ns3:_="">
    <xsd:import namespace="3f8032d7-7529-427d-9f21-596b815277ae"/>
    <xsd:import namespace="f532c38d-1824-43f3-84ca-ddc8acbde79d"/>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EventHashCode" minOccurs="0"/>
                <xsd:element ref="ns2:MediaServiceGenerationTime" minOccurs="0"/>
                <xsd:element ref="ns2:MediaServiceDateTaken" minOccurs="0"/>
                <xsd:element ref="ns2:MediaServiceAutoTags" minOccurs="0"/>
                <xsd:element ref="ns2:MediaServiceLocation" minOccurs="0"/>
                <xsd:element ref="ns2:MediaServiceOCR" minOccurs="0"/>
                <xsd:element ref="ns3:TaxCatchAll" minOccurs="0"/>
                <xsd:element ref="ns2:Systeem" minOccurs="0"/>
                <xsd:element ref="ns2:Documenttype" minOccurs="0"/>
                <xsd:element ref="ns2:MediaServiceAutoKeyPoints" minOccurs="0"/>
                <xsd:element ref="ns2:MediaServiceKeyPoints" minOccurs="0"/>
                <xsd:element ref="ns2:icfp"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f8032d7-7529-427d-9f21-596b815277a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MediaServiceAutoTags" ma:internalName="MediaServiceAutoTags" ma:readOnly="true">
      <xsd:simpleType>
        <xsd:restriction base="dms:Text"/>
      </xsd:simpleType>
    </xsd:element>
    <xsd:element name="MediaServiceLocation" ma:index="16" nillable="true" ma:displayName="MediaServiceLocation" ma:internalName="MediaServiceLocation" ma:readOnly="true">
      <xsd:simpleType>
        <xsd:restriction base="dms:Text"/>
      </xsd:simpleType>
    </xsd:element>
    <xsd:element name="MediaServiceOCR" ma:index="17" nillable="true" ma:displayName="MediaServiceOCR" ma:internalName="MediaServiceOCR" ma:readOnly="true">
      <xsd:simpleType>
        <xsd:restriction base="dms:Note">
          <xsd:maxLength value="255"/>
        </xsd:restriction>
      </xsd:simpleType>
    </xsd:element>
    <xsd:element name="Systeem" ma:index="19" nillable="true" ma:displayName="Systeem" ma:format="Dropdown" ma:internalName="Systeem">
      <xsd:simpleType>
        <xsd:union memberTypes="dms:Text">
          <xsd:simpleType>
            <xsd:restriction base="dms:Choice">
              <xsd:enumeration value="BAG"/>
              <xsd:enumeration value="WiFi"/>
              <xsd:enumeration value="Netwerk"/>
              <xsd:enumeration value="Telefonie"/>
            </xsd:restriction>
          </xsd:simpleType>
        </xsd:union>
      </xsd:simpleType>
    </xsd:element>
    <xsd:element name="Documenttype" ma:index="20" nillable="true" ma:displayName="Documenttype" ma:format="Dropdown" ma:internalName="Documenttype">
      <xsd:simpleType>
        <xsd:union memberTypes="dms:Text">
          <xsd:simpleType>
            <xsd:restriction base="dms:Choice">
              <xsd:enumeration value="Overzicht/Planning"/>
              <xsd:enumeration value="Handleiding"/>
              <xsd:enumeration value="Factuur"/>
              <xsd:enumeration value="Offerte"/>
              <xsd:enumeration value="Tekening"/>
            </xsd:restriction>
          </xsd:simpleType>
        </xsd:union>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icfp" ma:index="23" nillable="true" ma:displayName="Leverancier" ma:format="Dropdown" ma:internalName="icfp">
      <xsd:simpleType>
        <xsd:restriction base="dms:Choice">
          <xsd:enumeration value="KPN"/>
          <xsd:enumeration value="Vodafone"/>
        </xsd:restriction>
      </xsd:simpleType>
    </xsd:element>
    <xsd:element name="MediaLengthInSeconds" ma:index="24"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532c38d-1824-43f3-84ca-ddc8acbde79d" elementFormDefault="qualified">
    <xsd:import namespace="http://schemas.microsoft.com/office/2006/documentManagement/types"/>
    <xsd:import namespace="http://schemas.microsoft.com/office/infopath/2007/PartnerControls"/>
    <xsd:element name="SharedWithUsers" ma:index="10"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Gedeeld met details" ma:internalName="SharedWithDetails" ma:readOnly="true">
      <xsd:simpleType>
        <xsd:restriction base="dms:Note">
          <xsd:maxLength value="255"/>
        </xsd:restriction>
      </xsd:simpleType>
    </xsd:element>
    <xsd:element name="TaxCatchAll" ma:index="18" nillable="true" ma:displayName="Taxonomy Catch All Column" ma:hidden="true" ma:list="{88a9d7f4-a670-4a9e-ad95-cbd6bc3a4093}" ma:internalName="TaxCatchAll" ma:showField="CatchAllData" ma:web="f532c38d-1824-43f3-84ca-ddc8acbde79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Documenttype xmlns="3f8032d7-7529-427d-9f21-596b815277ae" xsi:nil="true"/>
    <Systeem xmlns="3f8032d7-7529-427d-9f21-596b815277ae" xsi:nil="true"/>
    <icfp xmlns="3f8032d7-7529-427d-9f21-596b815277ae" xsi:nil="true"/>
    <TaxCatchAll xmlns="f532c38d-1824-43f3-84ca-ddc8acbde79d"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AD8A1F9-8D82-45BB-8F31-4DD16D6AD12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f8032d7-7529-427d-9f21-596b815277ae"/>
    <ds:schemaRef ds:uri="f532c38d-1824-43f3-84ca-ddc8acbde79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ABF6747-01B0-4DFD-A407-DFFB5AB9EBC7}">
  <ds:schemaRefs>
    <ds:schemaRef ds:uri="http://www.w3.org/XML/1998/namespace"/>
    <ds:schemaRef ds:uri="http://schemas.microsoft.com/office/infopath/2007/PartnerControls"/>
    <ds:schemaRef ds:uri="http://purl.org/dc/dcmitype/"/>
    <ds:schemaRef ds:uri="http://schemas.openxmlformats.org/package/2006/metadata/core-properties"/>
    <ds:schemaRef ds:uri="3f8032d7-7529-427d-9f21-596b815277ae"/>
    <ds:schemaRef ds:uri="http://schemas.microsoft.com/office/2006/metadata/properties"/>
    <ds:schemaRef ds:uri="http://schemas.microsoft.com/office/2006/documentManagement/types"/>
    <ds:schemaRef ds:uri="http://purl.org/dc/terms/"/>
    <ds:schemaRef ds:uri="f532c38d-1824-43f3-84ca-ddc8acbde79d"/>
    <ds:schemaRef ds:uri="http://purl.org/dc/elements/1.1/"/>
  </ds:schemaRefs>
</ds:datastoreItem>
</file>

<file path=customXml/itemProps3.xml><?xml version="1.0" encoding="utf-8"?>
<ds:datastoreItem xmlns:ds="http://schemas.openxmlformats.org/officeDocument/2006/customXml" ds:itemID="{6638C2D0-A271-48D6-BC30-E51B31C6E8A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vt:i4>
      </vt:variant>
      <vt:variant>
        <vt:lpstr>Benoemde bereiken</vt:lpstr>
      </vt:variant>
      <vt:variant>
        <vt:i4>2</vt:i4>
      </vt:variant>
    </vt:vector>
  </HeadingPairs>
  <TitlesOfParts>
    <vt:vector size="3" baseType="lpstr">
      <vt:lpstr>Prijsopgave</vt:lpstr>
      <vt:lpstr>Prijsopgave!Afdrukbereik</vt:lpstr>
      <vt:lpstr>Prijsopgave!Afdruktitels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Maarten Derksen</cp:lastModifiedBy>
  <cp:revision/>
  <dcterms:created xsi:type="dcterms:W3CDTF">2017-10-10T07:35:30Z</dcterms:created>
  <dcterms:modified xsi:type="dcterms:W3CDTF">2023-03-08T07:29:43Z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0x010100C1AEF18647D4844E913EA0544C3AC279</vt:lpwstr>
  </property>
  <property fmtid="{D5CDD505-2E9C-101B-9397-08002B2CF9AE}" pid="3" name="MediaServiceImageTags">
    <vt:lpwstr/>
  </property>
</Properties>
</file>