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RE\KBO\CIV\OV\10 IV-schap\Beleidsdocumenten\LIOR en PvE\"/>
    </mc:Choice>
  </mc:AlternateContent>
  <bookViews>
    <workbookView xWindow="0" yWindow="0" windowWidth="28800" windowHeight="12135" activeTab="1"/>
  </bookViews>
  <sheets>
    <sheet name="Storings- en gebrekenrapportage" sheetId="3" r:id="rId1"/>
    <sheet name="Storings- en gebrekenoverzicht" sheetId="1" r:id="rId2"/>
    <sheet name="DATA" sheetId="2" r:id="rId3"/>
    <sheet name="Algemene risicolijst " sheetId="4" r:id="rId4"/>
  </sheets>
  <definedNames>
    <definedName name="_xlnm._FilterDatabase" localSheetId="3" hidden="1">'Algemene risicolijst '!$A$2:$J$217</definedName>
    <definedName name="Aarding">'Algemene risicolijst '!$A$4:$A$21</definedName>
    <definedName name="_xlnm.Print_Area" localSheetId="3">'Algemene risicolijst '!$A$1:$J$286</definedName>
    <definedName name="_xlnm.Print_Area" localSheetId="1">'Storings- en gebrekenoverzicht'!$A$1:$BV$46</definedName>
    <definedName name="_xlnm.Print_Area" localSheetId="0">'Storings- en gebrekenrapportage'!$A$1:$N$39</definedName>
    <definedName name="_xlnm.Print_Titles" localSheetId="3">'Algemene risicolijst '!$1:$2</definedName>
    <definedName name="Armaturen">'Algemene risicolijst '!$A$207:$A$217</definedName>
    <definedName name="Armatuur">DATA!$N$7:$N$15</definedName>
    <definedName name="Bergschenhoek">DATA!$F$7:$F$1102</definedName>
    <definedName name="Berkel_en_Rodenrijs">DATA!$E$7:$E$1102</definedName>
    <definedName name="Beveiligingen">'Algemene risicolijst '!$A$23:$A$39</definedName>
    <definedName name="Bleiswijk">DATA!$D$7:$D$1102</definedName>
    <definedName name="BLW">DATA!$R$7:$R$46</definedName>
    <definedName name="BLW_Straat">DATA!$S$7:$S$46</definedName>
    <definedName name="BRR">DATA!$R$78:$R$145</definedName>
    <definedName name="BRR_Straat">DATA!$S$78:$S$145</definedName>
    <definedName name="BSH">DATA!$R$49:$R$75</definedName>
    <definedName name="BSH_Straat">DATA!$S$49:$S$75</definedName>
    <definedName name="Coderingen">'Algemene risicolijst '!$A$79:$A$83</definedName>
    <definedName name="Documentatie">'Algemene risicolijst '!$A$85:$A$110</definedName>
    <definedName name="Kabel">DATA!$N$18:$N$28</definedName>
    <definedName name="Kabels">'Algemene risicolijst '!$A$47:$A$77</definedName>
    <definedName name="Kast">DATA!$P$27:$P$51</definedName>
    <definedName name="Lichtmasten">'Algemene risicolijst '!$A$186:$A$205</definedName>
    <definedName name="Omgeving">'Algemene risicolijst '!$A$177:$A$184</definedName>
    <definedName name="Prioriteit">DATA!$AC$6:$AC$10</definedName>
    <definedName name="risico">DATA!$AB$6:$AB$10</definedName>
    <definedName name="Schakelen">'Algemene risicolijst '!$A$41:$A$45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P7" i="1" l="1"/>
  <c r="AN7" i="1"/>
  <c r="AO7" i="1" s="1"/>
  <c r="AJ7" i="1"/>
  <c r="AI7" i="1"/>
  <c r="E24" i="3"/>
  <c r="AG7" i="1"/>
  <c r="AH7" i="1" s="1"/>
  <c r="C24" i="3"/>
  <c r="D24" i="3" s="1"/>
  <c r="N30" i="3"/>
  <c r="L24" i="3" l="1"/>
  <c r="F24" i="3"/>
  <c r="J24" i="3" l="1"/>
  <c r="K24" i="3" s="1"/>
  <c r="N33" i="3" l="1"/>
  <c r="N32" i="3"/>
  <c r="N31" i="3"/>
  <c r="M15" i="3"/>
  <c r="Z7" i="1"/>
  <c r="BH7" i="1" l="1"/>
</calcChain>
</file>

<file path=xl/sharedStrings.xml><?xml version="1.0" encoding="utf-8"?>
<sst xmlns="http://schemas.openxmlformats.org/spreadsheetml/2006/main" count="5752" uniqueCount="2162">
  <si>
    <t>OV storings- en gebrekenoverzicht en -rapportage</t>
  </si>
  <si>
    <t>Locatie</t>
  </si>
  <si>
    <t>Melding</t>
  </si>
  <si>
    <t>Registratie Werkveld</t>
  </si>
  <si>
    <t>Analyse en Conclusie</t>
  </si>
  <si>
    <t>Totale Risicobeoordeling</t>
  </si>
  <si>
    <t>Herstelmaatregel en kostenindicatie</t>
  </si>
  <si>
    <t>Herstelwerkzaamheden</t>
  </si>
  <si>
    <t>Trend Analyse</t>
  </si>
  <si>
    <t>Risicobeoordeling storing/gebrek</t>
  </si>
  <si>
    <t>Conclusie</t>
  </si>
  <si>
    <t>Voorstel herstelmaatregel</t>
  </si>
  <si>
    <t>materiaal</t>
  </si>
  <si>
    <t>materieel</t>
  </si>
  <si>
    <t>algemene werkzaamheden</t>
  </si>
  <si>
    <t>Totale 
kosten</t>
  </si>
  <si>
    <t>Kern</t>
  </si>
  <si>
    <t>Straat</t>
  </si>
  <si>
    <t xml:space="preserve">Type Weg </t>
  </si>
  <si>
    <t xml:space="preserve">SIM melding nr. </t>
  </si>
  <si>
    <t>melder</t>
  </si>
  <si>
    <t>email</t>
  </si>
  <si>
    <t>Datum melding</t>
  </si>
  <si>
    <t>Urgentie</t>
  </si>
  <si>
    <t>tekstveld melding</t>
  </si>
  <si>
    <t>Datum op locatie</t>
  </si>
  <si>
    <t>oorzaak in installatie</t>
  </si>
  <si>
    <t>welke lichtmasten zijn uit</t>
  </si>
  <si>
    <t>Kast 
nummer</t>
  </si>
  <si>
    <t xml:space="preserve">straat </t>
  </si>
  <si>
    <t>storingsanalyse</t>
  </si>
  <si>
    <t>Conclusie analyse</t>
  </si>
  <si>
    <t>Risico 
Categorie</t>
  </si>
  <si>
    <t>Risico 
Nummer</t>
  </si>
  <si>
    <t>Causale Risico 
Categorie</t>
  </si>
  <si>
    <t>aantal</t>
  </si>
  <si>
    <t>kosten</t>
  </si>
  <si>
    <t xml:space="preserve">uren </t>
  </si>
  <si>
    <t>uurtarief</t>
  </si>
  <si>
    <t>type herstel</t>
  </si>
  <si>
    <t>datum hersteld</t>
  </si>
  <si>
    <t>meldingsnr. Stedin</t>
  </si>
  <si>
    <t>herstelwerkzaamheden</t>
  </si>
  <si>
    <t>vervangen materialen</t>
  </si>
  <si>
    <t>repeterende storing</t>
  </si>
  <si>
    <t>verwijzing oude storing(sim)</t>
  </si>
  <si>
    <t>relatie met objecten</t>
  </si>
  <si>
    <t>opmerking</t>
  </si>
  <si>
    <t>Berkel en Rodenrijs</t>
  </si>
  <si>
    <t xml:space="preserve">OV-Kast </t>
  </si>
  <si>
    <t>stamlijst OV storingen</t>
  </si>
  <si>
    <t>Urgent</t>
  </si>
  <si>
    <t>Bleiswijk</t>
  </si>
  <si>
    <t>1e Tochtweg</t>
  </si>
  <si>
    <t>urgent</t>
  </si>
  <si>
    <t>stedin</t>
  </si>
  <si>
    <t xml:space="preserve">ja </t>
  </si>
  <si>
    <t>niet</t>
  </si>
  <si>
    <t>2e Tochtweg</t>
  </si>
  <si>
    <t>gemeente</t>
  </si>
  <si>
    <t>nee</t>
  </si>
  <si>
    <t>functioneel herstel</t>
  </si>
  <si>
    <t>Bergschenhoek</t>
  </si>
  <si>
    <t>5 Meistraat</t>
  </si>
  <si>
    <t>definitief herstel</t>
  </si>
  <si>
    <t>6 juni-straat</t>
  </si>
  <si>
    <t>doorgezet naar stedin</t>
  </si>
  <si>
    <t>A.H. Verweijweg</t>
  </si>
  <si>
    <t>A.M. de Jongstraat</t>
  </si>
  <si>
    <t>Abe Bonnemastraat</t>
  </si>
  <si>
    <t>Abeltjespad</t>
  </si>
  <si>
    <t>Abraham Molenaarweg</t>
  </si>
  <si>
    <t>Abrikozenhof</t>
  </si>
  <si>
    <t>Achterlaan</t>
  </si>
  <si>
    <t>Achterplein</t>
  </si>
  <si>
    <t>Ackerse Zoom</t>
  </si>
  <si>
    <t>Ad van der Steurzoom</t>
  </si>
  <si>
    <t>Adelaar</t>
  </si>
  <si>
    <t>Adelaarsvaren</t>
  </si>
  <si>
    <t>Admiraal Helfrichplein</t>
  </si>
  <si>
    <t>Agaat</t>
  </si>
  <si>
    <t>Akeleituin</t>
  </si>
  <si>
    <t>Akkerdistel</t>
  </si>
  <si>
    <t>Albert Cuyplaan</t>
  </si>
  <si>
    <t>Albert Margrypad</t>
  </si>
  <si>
    <t>Albert Schweitzerpad</t>
  </si>
  <si>
    <t>Albert van 't Hartweg</t>
  </si>
  <si>
    <t>Aldo v. Eyckstraat</t>
  </si>
  <si>
    <t>Alet Schoutensingel</t>
  </si>
  <si>
    <t>Alfred Nobelstraat</t>
  </si>
  <si>
    <t>Alkmaardermeerlaan</t>
  </si>
  <si>
    <t>Amandelhof</t>
  </si>
  <si>
    <t>Amaryllisstraat</t>
  </si>
  <si>
    <t>Amaryllistuin</t>
  </si>
  <si>
    <t>Amberweg</t>
  </si>
  <si>
    <t>Ameland</t>
  </si>
  <si>
    <t>Amethistweg</t>
  </si>
  <si>
    <t>Andriessenstraat</t>
  </si>
  <si>
    <t>Anemonentuin</t>
  </si>
  <si>
    <t>Anemonenweg</t>
  </si>
  <si>
    <t>Anemoonplantsoen</t>
  </si>
  <si>
    <t>Anjerdreef</t>
  </si>
  <si>
    <t>Anjertuin</t>
  </si>
  <si>
    <t>Anjerweg</t>
  </si>
  <si>
    <t>Anne de Vriespark</t>
  </si>
  <si>
    <t>Anne de Vriessingel</t>
  </si>
  <si>
    <t>Anne de Vriesstraat</t>
  </si>
  <si>
    <t>Annie M.G. Schmidtlaan</t>
  </si>
  <si>
    <t>Annie M.G. Schmidtpad</t>
  </si>
  <si>
    <t>Annie M.G. Schmidtpark Midden</t>
  </si>
  <si>
    <t>Annie M.G. Schmidtpark Noord</t>
  </si>
  <si>
    <t>Annie M.G. Schmidtpark Zuid</t>
  </si>
  <si>
    <t>Anthonie van Dijcklaan</t>
  </si>
  <si>
    <t>Anthony Lionweg</t>
  </si>
  <si>
    <t>Anthuriumsingel</t>
  </si>
  <si>
    <t>Anthuriumweg</t>
  </si>
  <si>
    <t>Appelhof</t>
  </si>
  <si>
    <t>Aquamarijnweg</t>
  </si>
  <si>
    <t>Archimedesstraat</t>
  </si>
  <si>
    <t>Architectenpark</t>
  </si>
  <si>
    <t>Arendshof</t>
  </si>
  <si>
    <t>Arnemuiderpad</t>
  </si>
  <si>
    <t>Asselijnhof</t>
  </si>
  <si>
    <t>Astersingel</t>
  </si>
  <si>
    <t>Astertuin</t>
  </si>
  <si>
    <t>Asterweg</t>
  </si>
  <si>
    <t>Aventurijnweg</t>
  </si>
  <si>
    <t>Azaleadreef</t>
  </si>
  <si>
    <t>B. Vethstraat</t>
  </si>
  <si>
    <t>Bachplaats</t>
  </si>
  <si>
    <t>Bachplein</t>
  </si>
  <si>
    <t>Banckertstraat</t>
  </si>
  <si>
    <t>Barbacane</t>
  </si>
  <si>
    <t>Barend Hooykaasstraat</t>
  </si>
  <si>
    <t>Barmweg</t>
  </si>
  <si>
    <t>Bastille</t>
  </si>
  <si>
    <t>Bastion</t>
  </si>
  <si>
    <t>Beatrixplein</t>
  </si>
  <si>
    <t>Beatrixstraat</t>
  </si>
  <si>
    <t>Bedrijventerrein Rodenrijs</t>
  </si>
  <si>
    <t>Beeldemakerdreef</t>
  </si>
  <si>
    <t>Beemdenbuurt</t>
  </si>
  <si>
    <t>Beethovenlaan</t>
  </si>
  <si>
    <t>Beethovenstraat</t>
  </si>
  <si>
    <t>Begoniastraat</t>
  </si>
  <si>
    <t>Belcampostraat</t>
  </si>
  <si>
    <t>Benjamin Vermeerweg</t>
  </si>
  <si>
    <t>Berberisdreef</t>
  </si>
  <si>
    <t>Bergboezem</t>
  </si>
  <si>
    <t>Bergmolen</t>
  </si>
  <si>
    <t>Bergsche Ackers</t>
  </si>
  <si>
    <t>Bergschenhoek Centrum</t>
  </si>
  <si>
    <t>Bergse Bos</t>
  </si>
  <si>
    <t>Bergsebosdreef</t>
  </si>
  <si>
    <t>Bergsebosweg</t>
  </si>
  <si>
    <t>Bergsehof</t>
  </si>
  <si>
    <t>Bergumermeerstraat</t>
  </si>
  <si>
    <t>Bergweg</t>
  </si>
  <si>
    <t>Bergweg-noord</t>
  </si>
  <si>
    <t>Bergweg-zuid</t>
  </si>
  <si>
    <t>Berkel Centrum</t>
  </si>
  <si>
    <t>Berkelse Plas</t>
  </si>
  <si>
    <t>Berkelse Poort</t>
  </si>
  <si>
    <t>Berkelsebrug</t>
  </si>
  <si>
    <t>Berkelsekade</t>
  </si>
  <si>
    <t>Berkelseweg</t>
  </si>
  <si>
    <t>Berkelsezoom</t>
  </si>
  <si>
    <t>Berkendreef</t>
  </si>
  <si>
    <t>Berkenlaan</t>
  </si>
  <si>
    <t>Berkenzwamplaats</t>
  </si>
  <si>
    <t>Berlagezoom</t>
  </si>
  <si>
    <t>Berliozplein</t>
  </si>
  <si>
    <t>Bernard Shawplantsoen</t>
  </si>
  <si>
    <t>Bernhardstraat</t>
  </si>
  <si>
    <t>Bertrand Rusellstraat</t>
  </si>
  <si>
    <t>Beukenhorst</t>
  </si>
  <si>
    <t>Beukenlaan</t>
  </si>
  <si>
    <t>Beukensingel</t>
  </si>
  <si>
    <t>Beukvaren</t>
  </si>
  <si>
    <t>Bladmos</t>
  </si>
  <si>
    <t>Blankenweg</t>
  </si>
  <si>
    <t>Blauwborst</t>
  </si>
  <si>
    <t>Bleiswijk Buiten</t>
  </si>
  <si>
    <t>Bleiswijk Centrum</t>
  </si>
  <si>
    <t>Bloemenbuurt</t>
  </si>
  <si>
    <t>Boekweitveld</t>
  </si>
  <si>
    <t>Boerhaavestraat</t>
  </si>
  <si>
    <t>Boezempad</t>
  </si>
  <si>
    <t>Boezemweg</t>
  </si>
  <si>
    <t>Bolwerk</t>
  </si>
  <si>
    <t>Bomen- en Struikenbuurt</t>
  </si>
  <si>
    <t>Bomenbuurt</t>
  </si>
  <si>
    <t>Bonfut</t>
  </si>
  <si>
    <t>Borg</t>
  </si>
  <si>
    <t>Boris Pasternakstraat</t>
  </si>
  <si>
    <t>Bosland</t>
  </si>
  <si>
    <t>Bosplaatstraat</t>
  </si>
  <si>
    <t>Bosweg</t>
  </si>
  <si>
    <t>Boterbloemstraat</t>
  </si>
  <si>
    <t>Boterdorp</t>
  </si>
  <si>
    <t>Boterdorpse Zoom</t>
  </si>
  <si>
    <t>Boterdorpseweg</t>
  </si>
  <si>
    <t>Bottelroos</t>
  </si>
  <si>
    <t>Bovenvaart</t>
  </si>
  <si>
    <t>Brahmsstraat</t>
  </si>
  <si>
    <t>Braillestraat</t>
  </si>
  <si>
    <t>Branddreef</t>
  </si>
  <si>
    <t>Brandemeerplantsoen</t>
  </si>
  <si>
    <t>Brandpuntlaan Noord</t>
  </si>
  <si>
    <t>Brandpuntlaan Zuid</t>
  </si>
  <si>
    <t>Brederodestraat</t>
  </si>
  <si>
    <t>Breitnerstraat</t>
  </si>
  <si>
    <t>Briellestraat</t>
  </si>
  <si>
    <t>Brielse Meerstraat</t>
  </si>
  <si>
    <t>Briljantstraat</t>
  </si>
  <si>
    <t>Bronsmos</t>
  </si>
  <si>
    <t>Brouwershavenstraat</t>
  </si>
  <si>
    <t>Buizerdhof</t>
  </si>
  <si>
    <t>Buizerdstraat</t>
  </si>
  <si>
    <t>Bunzingpad</t>
  </si>
  <si>
    <t>Burcht</t>
  </si>
  <si>
    <t>Burgemeester Baanpad</t>
  </si>
  <si>
    <t>Burgemeester Gründemannstraat</t>
  </si>
  <si>
    <t>Burgemeester Hendrixstraat</t>
  </si>
  <si>
    <t>Burgemeester van Meetelenstraat</t>
  </si>
  <si>
    <t>Burgemeester van Oostenweg</t>
  </si>
  <si>
    <t>Burgus</t>
  </si>
  <si>
    <t>Calandweg</t>
  </si>
  <si>
    <t>Carl Hollandersingel</t>
  </si>
  <si>
    <t>Carry van Bruggenplantsoen</t>
  </si>
  <si>
    <t>Casper Fransenstraat</t>
  </si>
  <si>
    <t>Castellum</t>
  </si>
  <si>
    <t>Castor</t>
  </si>
  <si>
    <t>Castrum</t>
  </si>
  <si>
    <t>Catsstraat</t>
  </si>
  <si>
    <t>Cederdreef</t>
  </si>
  <si>
    <t>Cederhof</t>
  </si>
  <si>
    <t>Celsiusstraat</t>
  </si>
  <si>
    <t>Cent Buurmanstraat</t>
  </si>
  <si>
    <t>Centrumpassage</t>
  </si>
  <si>
    <t>Ceresstraat</t>
  </si>
  <si>
    <t>Christiaan Huygensstraat</t>
  </si>
  <si>
    <t>Christiaan van der Takstraat</t>
  </si>
  <si>
    <t>Chrysantenhof</t>
  </si>
  <si>
    <t>Chrysantentuin</t>
  </si>
  <si>
    <t>Chrysantenweg</t>
  </si>
  <si>
    <t>Cissy van Marxveldtplantsoen</t>
  </si>
  <si>
    <t>Citadel</t>
  </si>
  <si>
    <t>Clausstraat</t>
  </si>
  <si>
    <t>Clematisdreef</t>
  </si>
  <si>
    <t>Clingendaelsingel</t>
  </si>
  <si>
    <t>Componistenbuurt</t>
  </si>
  <si>
    <t>Condorweg</t>
  </si>
  <si>
    <t>Coornwinderlaan</t>
  </si>
  <si>
    <t>Cor Bruijnstraat</t>
  </si>
  <si>
    <t>Couperuslaan</t>
  </si>
  <si>
    <t>Craenenborgpad</t>
  </si>
  <si>
    <t>Cyclamenweg</t>
  </si>
  <si>
    <t>Da Vincistraat</t>
  </si>
  <si>
    <t>Daan Zonderlandstraat</t>
  </si>
  <si>
    <t>Dahliapad</t>
  </si>
  <si>
    <t>Dahliaweg</t>
  </si>
  <si>
    <t>Dassenplaats</t>
  </si>
  <si>
    <t>De Ackers</t>
  </si>
  <si>
    <t>De Akker</t>
  </si>
  <si>
    <t>de Berken</t>
  </si>
  <si>
    <t>de Bittervoorn</t>
  </si>
  <si>
    <t>de Blankvoorn</t>
  </si>
  <si>
    <t>de Ceder</t>
  </si>
  <si>
    <t>de Doorsteek</t>
  </si>
  <si>
    <t>De Driehoek</t>
  </si>
  <si>
    <t>De Eilanden</t>
  </si>
  <si>
    <t>de Elzen</t>
  </si>
  <si>
    <t>de Fijnspar</t>
  </si>
  <si>
    <t>de Goudwinde</t>
  </si>
  <si>
    <t>De Hoefslag</t>
  </si>
  <si>
    <t>De Horsten</t>
  </si>
  <si>
    <t>De Kikvors</t>
  </si>
  <si>
    <t>de Kroeskarper</t>
  </si>
  <si>
    <t>de Kruin</t>
  </si>
  <si>
    <t>de Kulck</t>
  </si>
  <si>
    <t>de Lariks</t>
  </si>
  <si>
    <t>de Olmen</t>
  </si>
  <si>
    <t>de Populieren</t>
  </si>
  <si>
    <t>de Postdreef</t>
  </si>
  <si>
    <t>de Rietvoorn</t>
  </si>
  <si>
    <t>De Ruyterweg</t>
  </si>
  <si>
    <t>de Snoekbaars</t>
  </si>
  <si>
    <t>De Tuinen</t>
  </si>
  <si>
    <t>De Vaert</t>
  </si>
  <si>
    <t>de Vlashoeck</t>
  </si>
  <si>
    <t>De Wadden</t>
  </si>
  <si>
    <t>De Warmoezerij</t>
  </si>
  <si>
    <t>De Wateringhe</t>
  </si>
  <si>
    <t>De Wielewaal</t>
  </si>
  <si>
    <t>De Wildert</t>
  </si>
  <si>
    <t>de Wilgen</t>
  </si>
  <si>
    <t>De Zijde</t>
  </si>
  <si>
    <t>de Zilverspar</t>
  </si>
  <si>
    <t>de Zonnebaars</t>
  </si>
  <si>
    <t>Dennenhorst</t>
  </si>
  <si>
    <t>Deventerpad</t>
  </si>
  <si>
    <t>Diamant</t>
  </si>
  <si>
    <t>Diepenbrockstraat</t>
  </si>
  <si>
    <t>Dikkertje Dappad</t>
  </si>
  <si>
    <t>Dintelstraat</t>
  </si>
  <si>
    <t>Dirk Roosenburgpad</t>
  </si>
  <si>
    <t>Doenplein</t>
  </si>
  <si>
    <t>Doesburgerpad</t>
  </si>
  <si>
    <t>Dokkummerstraat</t>
  </si>
  <si>
    <t>Dongestraat</t>
  </si>
  <si>
    <t>Donjon</t>
  </si>
  <si>
    <t>Doorbraak</t>
  </si>
  <si>
    <t>Dorp</t>
  </si>
  <si>
    <t>Dorpsstraat</t>
  </si>
  <si>
    <t>Dotterbloem</t>
  </si>
  <si>
    <t>Douwes Dekkerlaan</t>
  </si>
  <si>
    <t>Dr. Vlamingstraat</t>
  </si>
  <si>
    <t>Ds. van Couwenhovelaan</t>
  </si>
  <si>
    <t>Ds. van Koetsveldstraat</t>
  </si>
  <si>
    <t>Dudokplantsoen</t>
  </si>
  <si>
    <t>Duikerplantsoen</t>
  </si>
  <si>
    <t>Duindigtstraat</t>
  </si>
  <si>
    <t>Duinroos</t>
  </si>
  <si>
    <t>Edammerpad</t>
  </si>
  <si>
    <t>Edelsteenbuurt</t>
  </si>
  <si>
    <t>Edelsteenweg</t>
  </si>
  <si>
    <t>Edisonlaan</t>
  </si>
  <si>
    <t>Edisonstraat</t>
  </si>
  <si>
    <t>Eekhoornplaats</t>
  </si>
  <si>
    <t>Eemsplantsoen</t>
  </si>
  <si>
    <t>Eendendreef</t>
  </si>
  <si>
    <t>Eenhoorn</t>
  </si>
  <si>
    <t>Effenhof</t>
  </si>
  <si>
    <t>Egelpad</t>
  </si>
  <si>
    <t>Egmondstraat</t>
  </si>
  <si>
    <t>Eiberplein</t>
  </si>
  <si>
    <t>Eikenhorst</t>
  </si>
  <si>
    <t>Eikvaren</t>
  </si>
  <si>
    <t>Eilandenbuurt</t>
  </si>
  <si>
    <t>Eilandpad</t>
  </si>
  <si>
    <t>Elburgerpad</t>
  </si>
  <si>
    <t>Elisha Otisstraat</t>
  </si>
  <si>
    <t>Elzenlaan</t>
  </si>
  <si>
    <t>Emmastraat</t>
  </si>
  <si>
    <t>Enkhuizerpad</t>
  </si>
  <si>
    <t>Erberveltplein</t>
  </si>
  <si>
    <t>Erberveltstraat</t>
  </si>
  <si>
    <t>Ereprijs</t>
  </si>
  <si>
    <t>Ericadreef</t>
  </si>
  <si>
    <t>Esdoornlaan</t>
  </si>
  <si>
    <t>Esdoornstraat</t>
  </si>
  <si>
    <t>Europasingel</t>
  </si>
  <si>
    <t>Evert Hartmansingel</t>
  </si>
  <si>
    <t>Evert Kuilemastraat</t>
  </si>
  <si>
    <t>Evertsenstraat</t>
  </si>
  <si>
    <t>Facetlaan</t>
  </si>
  <si>
    <t>Fazantendreef</t>
  </si>
  <si>
    <t>Fazantenpad</t>
  </si>
  <si>
    <t>Felix Timmermanshof</t>
  </si>
  <si>
    <t>Florisstraat</t>
  </si>
  <si>
    <t>Fluitekruid</t>
  </si>
  <si>
    <t>Fopzwampad</t>
  </si>
  <si>
    <t>Forsythiadreef</t>
  </si>
  <si>
    <t>Forsythiastraat</t>
  </si>
  <si>
    <t>Fort</t>
  </si>
  <si>
    <t>Frans Halslaan</t>
  </si>
  <si>
    <t>Frederik Hendrikstraat</t>
  </si>
  <si>
    <t>Freesiastraat</t>
  </si>
  <si>
    <t>Freesiaweg</t>
  </si>
  <si>
    <t>Fresiatuin</t>
  </si>
  <si>
    <t>Frettenpad</t>
  </si>
  <si>
    <t>Fruitpad</t>
  </si>
  <si>
    <t>Futendreef</t>
  </si>
  <si>
    <t>Futenstraat</t>
  </si>
  <si>
    <t>Gemeentewerf</t>
  </si>
  <si>
    <t>Gerberasingel</t>
  </si>
  <si>
    <t>Gerberaweg</t>
  </si>
  <si>
    <t>Gerstveld</t>
  </si>
  <si>
    <t>Gladiolentuin</t>
  </si>
  <si>
    <t>Gladiolenweg</t>
  </si>
  <si>
    <t>Godfried Bomanssingel</t>
  </si>
  <si>
    <t>Godfried Bomansstraat</t>
  </si>
  <si>
    <t>Gooimeerhof</t>
  </si>
  <si>
    <t>Gorterlaan</t>
  </si>
  <si>
    <t>Götzenhainsingel</t>
  </si>
  <si>
    <t>Gouden Griffelbuurt</t>
  </si>
  <si>
    <t>Gouden Griffelplantsoen</t>
  </si>
  <si>
    <t>Gouden Hart</t>
  </si>
  <si>
    <t>Gouden Uilbuurt</t>
  </si>
  <si>
    <t>Gouden Uillaan</t>
  </si>
  <si>
    <t>Goudenregenstraat</t>
  </si>
  <si>
    <t>Goudmos</t>
  </si>
  <si>
    <t>Gouwestraat</t>
  </si>
  <si>
    <t>Griendstraat</t>
  </si>
  <si>
    <t>Grijpestijnhof</t>
  </si>
  <si>
    <t>Groedestraat</t>
  </si>
  <si>
    <t>Groendalseweg</t>
  </si>
  <si>
    <t>Groene Loper</t>
  </si>
  <si>
    <t>Groeneweg</t>
  </si>
  <si>
    <t>Groenewegen</t>
  </si>
  <si>
    <t>Grooten Sloot</t>
  </si>
  <si>
    <t>Grote Beer</t>
  </si>
  <si>
    <t>Grote Beerstraat</t>
  </si>
  <si>
    <t>Grote Molen</t>
  </si>
  <si>
    <t>Grutto</t>
  </si>
  <si>
    <t>Gruttostraat</t>
  </si>
  <si>
    <t>H. Scheepstrastraat</t>
  </si>
  <si>
    <t>Haarlemmerpad</t>
  </si>
  <si>
    <t>Händelstraat</t>
  </si>
  <si>
    <t>Hans Andreussingel</t>
  </si>
  <si>
    <t>Harlingenpad</t>
  </si>
  <si>
    <t>Havenbuurt</t>
  </si>
  <si>
    <t>Havenstraat</t>
  </si>
  <si>
    <t>Haverveld</t>
  </si>
  <si>
    <t>Havikenhof</t>
  </si>
  <si>
    <t>Hazelaardreef</t>
  </si>
  <si>
    <t>Hazenpad</t>
  </si>
  <si>
    <t>Hazenplaats</t>
  </si>
  <si>
    <t>Hazenweg</t>
  </si>
  <si>
    <t>Heemskerkstraat</t>
  </si>
  <si>
    <t>Heemtuin</t>
  </si>
  <si>
    <t>Heenvlietsingel</t>
  </si>
  <si>
    <t>Heinsiushof</t>
  </si>
  <si>
    <t>Hendrik Chabotlaan</t>
  </si>
  <si>
    <t>Hendrik Driessenweg</t>
  </si>
  <si>
    <t>Henk Barnardsingel</t>
  </si>
  <si>
    <t>Henri Eversstraat</t>
  </si>
  <si>
    <t>Henriette van Eykzoom</t>
  </si>
  <si>
    <t>Hercules</t>
  </si>
  <si>
    <t>Herenstraat</t>
  </si>
  <si>
    <t>Herlaerpad</t>
  </si>
  <si>
    <t>Herlaerstraat</t>
  </si>
  <si>
    <t>Herman Baandershof</t>
  </si>
  <si>
    <t>Hermelijnpad</t>
  </si>
  <si>
    <t>Hertenpad</t>
  </si>
  <si>
    <t>Hertenzwamplaats</t>
  </si>
  <si>
    <t>Hertshoornvaren</t>
  </si>
  <si>
    <t>Hertzstraat</t>
  </si>
  <si>
    <t>Het Hoge Land</t>
  </si>
  <si>
    <t>Het Loo</t>
  </si>
  <si>
    <t>Heulslootweg</t>
  </si>
  <si>
    <t>Hoedemakerlaan</t>
  </si>
  <si>
    <t>Hoefweg</t>
  </si>
  <si>
    <t>Hoekeindse Zoom</t>
  </si>
  <si>
    <t>Hoekeindsehof</t>
  </si>
  <si>
    <t>Hoekeindseweg</t>
  </si>
  <si>
    <t>Hoeksekade</t>
  </si>
  <si>
    <t>Hofpleinpad</t>
  </si>
  <si>
    <t>Hofwijckplantsoen</t>
  </si>
  <si>
    <t>Hogelanddreef</t>
  </si>
  <si>
    <t>Hogelandsepad</t>
  </si>
  <si>
    <t>Hollandweg</t>
  </si>
  <si>
    <t>Hondiusdreef</t>
  </si>
  <si>
    <t>Hondsroos</t>
  </si>
  <si>
    <t>Honingzwampad</t>
  </si>
  <si>
    <t>Hooftstraat</t>
  </si>
  <si>
    <t>Hoogseweg</t>
  </si>
  <si>
    <t>Hoornplantsoen</t>
  </si>
  <si>
    <t>Hopveld</t>
  </si>
  <si>
    <t>Huig Maaskantstraat</t>
  </si>
  <si>
    <t>Huijgenslaan</t>
  </si>
  <si>
    <t>Huygensstraat</t>
  </si>
  <si>
    <t>Hyacintenweg</t>
  </si>
  <si>
    <t>Hyacinthlaan</t>
  </si>
  <si>
    <t>Hyacinttuin</t>
  </si>
  <si>
    <t>Iependreef</t>
  </si>
  <si>
    <t>IJmeerpad</t>
  </si>
  <si>
    <t>Ijmeerstraat</t>
  </si>
  <si>
    <t>IJslandmos</t>
  </si>
  <si>
    <t>IJsselbrug</t>
  </si>
  <si>
    <t>IJsselstraat</t>
  </si>
  <si>
    <t>IJsvogellaan</t>
  </si>
  <si>
    <t>Imkerstraat</t>
  </si>
  <si>
    <t>In de boomgaard</t>
  </si>
  <si>
    <t>Industrieplein</t>
  </si>
  <si>
    <t>Industrieweg</t>
  </si>
  <si>
    <t>Inktzwamplaats</t>
  </si>
  <si>
    <t>Irenestraat</t>
  </si>
  <si>
    <t>Ireneweg</t>
  </si>
  <si>
    <t>Irislaan</t>
  </si>
  <si>
    <t>Irispark</t>
  </si>
  <si>
    <t>Iristuin</t>
  </si>
  <si>
    <t>Irisweg</t>
  </si>
  <si>
    <t>Isaac Havenaarweg</t>
  </si>
  <si>
    <t>Ivoorzwampad</t>
  </si>
  <si>
    <t>J. Poortmanweg</t>
  </si>
  <si>
    <t>Jaap ter Haarsingel</t>
  </si>
  <si>
    <t>Jacob Marislaan</t>
  </si>
  <si>
    <t>Jacob Oliemanweg</t>
  </si>
  <si>
    <t>Jacob van Lennepweg</t>
  </si>
  <si>
    <t>Jacob van Wassenaerstraat</t>
  </si>
  <si>
    <t>Jacobus Visserstraat</t>
  </si>
  <si>
    <t>Jadestraat</t>
  </si>
  <si>
    <t>Jadeweg</t>
  </si>
  <si>
    <t>Jan Ligthartsingel</t>
  </si>
  <si>
    <t>Jan Ligthartstraat</t>
  </si>
  <si>
    <t>Jan Steenlaan</t>
  </si>
  <si>
    <t>Jan Steenstraat</t>
  </si>
  <si>
    <t>Jan Stuytstraat</t>
  </si>
  <si>
    <t>Jan Tinbergensingel</t>
  </si>
  <si>
    <t>Jan van der Heydenstraat</t>
  </si>
  <si>
    <t>Jan Wilsstraat</t>
  </si>
  <si>
    <t>Jan Wolkerslaan</t>
  </si>
  <si>
    <t>Jasmijnhof</t>
  </si>
  <si>
    <t>Jentjemeerhof</t>
  </si>
  <si>
    <t>Jip en Jannekepad</t>
  </si>
  <si>
    <t>Johan Fabriciusstraat</t>
  </si>
  <si>
    <t>Johan Kievitstraat</t>
  </si>
  <si>
    <t>Johan van Oldenbarneveltlaan</t>
  </si>
  <si>
    <t>Johannes Vermeerlaan</t>
  </si>
  <si>
    <t>John F. Kennedylaan</t>
  </si>
  <si>
    <t>John Steinbeckstraat</t>
  </si>
  <si>
    <t>Julianalaan</t>
  </si>
  <si>
    <t>Julianastraat</t>
  </si>
  <si>
    <t>Jupiter</t>
  </si>
  <si>
    <t>Kamperfoeliedreef</t>
  </si>
  <si>
    <t>Kamperpad</t>
  </si>
  <si>
    <t>Kamvaren</t>
  </si>
  <si>
    <t>Karel Doormanlaan</t>
  </si>
  <si>
    <t>Karel Jonckheerestraat</t>
  </si>
  <si>
    <t>Kastanjelaan</t>
  </si>
  <si>
    <t>Kastanjeplein</t>
  </si>
  <si>
    <t>Kastanjestraat</t>
  </si>
  <si>
    <t>Kasteel</t>
  </si>
  <si>
    <t>Katwijkerpad</t>
  </si>
  <si>
    <t>Kemphaan</t>
  </si>
  <si>
    <t>Kenenburgweg</t>
  </si>
  <si>
    <t>Kerksingel</t>
  </si>
  <si>
    <t>Kerkstraat</t>
  </si>
  <si>
    <t>Kersenhof</t>
  </si>
  <si>
    <t>Kievitdreef</t>
  </si>
  <si>
    <t>Kievitspad</t>
  </si>
  <si>
    <t>Kindermakerdreef</t>
  </si>
  <si>
    <t>Klapachterweg</t>
  </si>
  <si>
    <t>Klappolder</t>
  </si>
  <si>
    <t>Klapwijkse eilanden</t>
  </si>
  <si>
    <t>Klapwijkse Zoom</t>
  </si>
  <si>
    <t>Klapwijkseknoop</t>
  </si>
  <si>
    <t>Klapwijksepad</t>
  </si>
  <si>
    <t>Klapwijkseweg</t>
  </si>
  <si>
    <t>Klaverweide</t>
  </si>
  <si>
    <t>Kleihoogt</t>
  </si>
  <si>
    <t>Kleine Beer</t>
  </si>
  <si>
    <t>Kleine Molen</t>
  </si>
  <si>
    <t>Klimvaren</t>
  </si>
  <si>
    <t>Klooslaan</t>
  </si>
  <si>
    <t>Koegelwieckplantsoen</t>
  </si>
  <si>
    <t>Koekoeksbloemstraat</t>
  </si>
  <si>
    <t>Kompas</t>
  </si>
  <si>
    <t>Konijnenplaats</t>
  </si>
  <si>
    <t>Koninginnetuin</t>
  </si>
  <si>
    <t>Koningsvaren</t>
  </si>
  <si>
    <t>Kooilaan</t>
  </si>
  <si>
    <t>Kooipad</t>
  </si>
  <si>
    <t>Kooiweg</t>
  </si>
  <si>
    <t>Koolzaadveld</t>
  </si>
  <si>
    <t>Koperwiekdreef</t>
  </si>
  <si>
    <t>Koraalzwampad</t>
  </si>
  <si>
    <t>Korenbloem</t>
  </si>
  <si>
    <t>Korenmolen</t>
  </si>
  <si>
    <t>Korenmolenweg</t>
  </si>
  <si>
    <t>Korenwolfstraat</t>
  </si>
  <si>
    <t>Korhoen</t>
  </si>
  <si>
    <t>Korstmos</t>
  </si>
  <si>
    <t>Kranenburg</t>
  </si>
  <si>
    <t>Kreeft</t>
  </si>
  <si>
    <t>Krijtmolen</t>
  </si>
  <si>
    <t>Kristalstraat</t>
  </si>
  <si>
    <t>Krokussenweg</t>
  </si>
  <si>
    <t>Kromme Tochtweg</t>
  </si>
  <si>
    <t>Krugerlaan</t>
  </si>
  <si>
    <t>Krugerstraat</t>
  </si>
  <si>
    <t>Kruisweg</t>
  </si>
  <si>
    <t>Krulmos</t>
  </si>
  <si>
    <t>Kwartsweg</t>
  </si>
  <si>
    <t>Kwekersweg</t>
  </si>
  <si>
    <t>Kwelderplantsoen</t>
  </si>
  <si>
    <t>Laan der Vrijheid</t>
  </si>
  <si>
    <t>Laan van Koot</t>
  </si>
  <si>
    <t>Laan van Mathenesse</t>
  </si>
  <si>
    <t>Laan van Romen</t>
  </si>
  <si>
    <t>Landmeterplein</t>
  </si>
  <si>
    <t>Landscheiding Noord</t>
  </si>
  <si>
    <t>Landscheiding Zuid</t>
  </si>
  <si>
    <t>Landweer</t>
  </si>
  <si>
    <t>Lange Vaart</t>
  </si>
  <si>
    <t>Langeveldstraat</t>
  </si>
  <si>
    <t>Lansingerveld</t>
  </si>
  <si>
    <t>Larixdreef</t>
  </si>
  <si>
    <t>Laurenburg</t>
  </si>
  <si>
    <t>Laurenburgpad</t>
  </si>
  <si>
    <t>Lauwersmeerpad</t>
  </si>
  <si>
    <t>Lavendeltuin</t>
  </si>
  <si>
    <t>Lea Smulderssingel</t>
  </si>
  <si>
    <t>Leebrug</t>
  </si>
  <si>
    <t>Leeghwaterweg</t>
  </si>
  <si>
    <t>Leekstermeer</t>
  </si>
  <si>
    <t>Leeuwenakkerweg</t>
  </si>
  <si>
    <t>Leeuwenhoekstraat</t>
  </si>
  <si>
    <t>Leeuwenhoekweg</t>
  </si>
  <si>
    <t>Leeuwenhorststraat</t>
  </si>
  <si>
    <t>Leeuwerik</t>
  </si>
  <si>
    <t>Leeuwerikplantsoen</t>
  </si>
  <si>
    <t>Leeuwerikstraat</t>
  </si>
  <si>
    <t>Leeweg</t>
  </si>
  <si>
    <t>Lekbrug</t>
  </si>
  <si>
    <t>Lekplantsoen</t>
  </si>
  <si>
    <t>Leliestraat</t>
  </si>
  <si>
    <t>Lelietuin</t>
  </si>
  <si>
    <t>Lelieweg</t>
  </si>
  <si>
    <t>Lelyweg</t>
  </si>
  <si>
    <t>Leonard Roggeveenstraat</t>
  </si>
  <si>
    <t>Levermos</t>
  </si>
  <si>
    <t>Libellestraat</t>
  </si>
  <si>
    <t>Lijsterbesdreef</t>
  </si>
  <si>
    <t>Lijsterlaan</t>
  </si>
  <si>
    <t>Lindendreef</t>
  </si>
  <si>
    <t>Lindenhorst</t>
  </si>
  <si>
    <t>Lindenlaan</t>
  </si>
  <si>
    <t>Lingebrug</t>
  </si>
  <si>
    <t>Lingeplantsoen</t>
  </si>
  <si>
    <t>Lingestraat</t>
  </si>
  <si>
    <t>Linie</t>
  </si>
  <si>
    <t>Linus Paulingstraat</t>
  </si>
  <si>
    <t>Lisztstraat</t>
  </si>
  <si>
    <t>Lobeliaweg</t>
  </si>
  <si>
    <t>Loevestein</t>
  </si>
  <si>
    <t>Loodsmandreef</t>
  </si>
  <si>
    <t>Lorentzstraat</t>
  </si>
  <si>
    <t>Louis d'Orlaan</t>
  </si>
  <si>
    <t>Louis Paul Boonstraat</t>
  </si>
  <si>
    <t>Luijtensstraat</t>
  </si>
  <si>
    <t>Lumenlaan</t>
  </si>
  <si>
    <t>Lunet</t>
  </si>
  <si>
    <t>Lupinentuin</t>
  </si>
  <si>
    <t>Luykenhof</t>
  </si>
  <si>
    <t>Maansteenweg</t>
  </si>
  <si>
    <t>Maasstraat</t>
  </si>
  <si>
    <t>Machienbrug</t>
  </si>
  <si>
    <t>Madelieftuin</t>
  </si>
  <si>
    <t>Magnoliahof</t>
  </si>
  <si>
    <t>Magnoliastraat</t>
  </si>
  <si>
    <t>Maïsveld</t>
  </si>
  <si>
    <t>Malusdreef</t>
  </si>
  <si>
    <t>Manderhof</t>
  </si>
  <si>
    <t>Marconisingel</t>
  </si>
  <si>
    <t>Marconistraat</t>
  </si>
  <si>
    <t>Margaret krophollerstraat</t>
  </si>
  <si>
    <t>Margrietlaan</t>
  </si>
  <si>
    <t>Margrietstraat</t>
  </si>
  <si>
    <t>Maria Enzersdorflaan</t>
  </si>
  <si>
    <t>Marijkelaan</t>
  </si>
  <si>
    <t>Marijkestraat</t>
  </si>
  <si>
    <t>Marius Richterslaan</t>
  </si>
  <si>
    <t>Markermeerstraat</t>
  </si>
  <si>
    <t>Marnix Gijsenstraat</t>
  </si>
  <si>
    <t>Marshallaan</t>
  </si>
  <si>
    <t>Marshof</t>
  </si>
  <si>
    <t>Marterhof</t>
  </si>
  <si>
    <t>Marterpad</t>
  </si>
  <si>
    <t>Mary Dresselhuysweg</t>
  </si>
  <si>
    <t>Max Planckstraat</t>
  </si>
  <si>
    <t>Meerpolder</t>
  </si>
  <si>
    <t>Meerweg</t>
  </si>
  <si>
    <t>Meeuwenlaan</t>
  </si>
  <si>
    <t>Meidoornstraat</t>
  </si>
  <si>
    <t>Meikeverstraat</t>
  </si>
  <si>
    <t>Mercatordreef</t>
  </si>
  <si>
    <t>Mercuriusstraat</t>
  </si>
  <si>
    <t>Mereldreef</t>
  </si>
  <si>
    <t>Merenbuurt</t>
  </si>
  <si>
    <t>Merenpad</t>
  </si>
  <si>
    <t>Merenstraat</t>
  </si>
  <si>
    <t>Merenveld</t>
  </si>
  <si>
    <t>Merenweg</t>
  </si>
  <si>
    <t>Mesdagstraat</t>
  </si>
  <si>
    <t>Mezenhof</t>
  </si>
  <si>
    <t>Micaweg</t>
  </si>
  <si>
    <t>Middelweg</t>
  </si>
  <si>
    <t>Middenburgweg</t>
  </si>
  <si>
    <t>Milikansingel</t>
  </si>
  <si>
    <t>Milliadeplein</t>
  </si>
  <si>
    <t>Minoespad</t>
  </si>
  <si>
    <t>Moerasvaren</t>
  </si>
  <si>
    <t>Moerbeihof</t>
  </si>
  <si>
    <t>Molenbuurt</t>
  </si>
  <si>
    <t>Molengang</t>
  </si>
  <si>
    <t>Molenhof</t>
  </si>
  <si>
    <t>Molenkade</t>
  </si>
  <si>
    <t>Molenweg</t>
  </si>
  <si>
    <t>Molenwerfstraat</t>
  </si>
  <si>
    <t>Mollenplaats</t>
  </si>
  <si>
    <t>Mondriaanstraat</t>
  </si>
  <si>
    <t>Montignyplein</t>
  </si>
  <si>
    <t>Montignystraat</t>
  </si>
  <si>
    <t>Morsestraat</t>
  </si>
  <si>
    <t>Mosroos</t>
  </si>
  <si>
    <t>Moutmolen</t>
  </si>
  <si>
    <t>Mozartplaats</t>
  </si>
  <si>
    <t>Mozartplein</t>
  </si>
  <si>
    <t>Muiderstraat</t>
  </si>
  <si>
    <t>Muijhof</t>
  </si>
  <si>
    <t>Muizenplaats</t>
  </si>
  <si>
    <t>Munnikenweg</t>
  </si>
  <si>
    <t>Muurmos</t>
  </si>
  <si>
    <t>Myra Wardsingel</t>
  </si>
  <si>
    <t>Naaldvaren</t>
  </si>
  <si>
    <t>Naardermeerstraat</t>
  </si>
  <si>
    <t>Nachtegaallaan</t>
  </si>
  <si>
    <t>Narcisplantsoen</t>
  </si>
  <si>
    <t>Narcissentuin</t>
  </si>
  <si>
    <t>Narcissenweg</t>
  </si>
  <si>
    <t>Negenhovensepad</t>
  </si>
  <si>
    <t>Nienke van Hichtumhof</t>
  </si>
  <si>
    <t>Nieuwe Hoefweg</t>
  </si>
  <si>
    <t>Nieuwe meerpad</t>
  </si>
  <si>
    <t>Nieuwe weg</t>
  </si>
  <si>
    <t>Nieuwstraat</t>
  </si>
  <si>
    <t>Nobelsingel</t>
  </si>
  <si>
    <t>Nolendreef</t>
  </si>
  <si>
    <t>Noordeinde</t>
  </si>
  <si>
    <t>Noordeindse Hof</t>
  </si>
  <si>
    <t>Noordeindseweg</t>
  </si>
  <si>
    <t>Noorderkroon</t>
  </si>
  <si>
    <t>Noorderparklaan</t>
  </si>
  <si>
    <t>Noordersingel</t>
  </si>
  <si>
    <t>Noordpolder</t>
  </si>
  <si>
    <t>Notaris Kruytstraat</t>
  </si>
  <si>
    <t>Oelofsdreef</t>
  </si>
  <si>
    <t>Oesterstraat</t>
  </si>
  <si>
    <t>Oesterzwamplaats</t>
  </si>
  <si>
    <t>Offenbachbaan</t>
  </si>
  <si>
    <t>Offenbachplantsoen</t>
  </si>
  <si>
    <t>Olaertsduynstraat</t>
  </si>
  <si>
    <t>Oltmansstraat</t>
  </si>
  <si>
    <t>Ooievaar</t>
  </si>
  <si>
    <t>Ooievaardreef</t>
  </si>
  <si>
    <t>Oosteindsche Ackers</t>
  </si>
  <si>
    <t>Oosteindsche Polder</t>
  </si>
  <si>
    <t>Oosteindsepad</t>
  </si>
  <si>
    <t>Oosteindseweg</t>
  </si>
  <si>
    <t>Oostergeeststraat</t>
  </si>
  <si>
    <t>Oosterscheldestraat</t>
  </si>
  <si>
    <t>Oostersingel</t>
  </si>
  <si>
    <t>Oostmeerlaan</t>
  </si>
  <si>
    <t>Oostmeerpad</t>
  </si>
  <si>
    <t>Opaal</t>
  </si>
  <si>
    <t>Opticaweg</t>
  </si>
  <si>
    <t>Oranjebuurt</t>
  </si>
  <si>
    <t>Oranjestein</t>
  </si>
  <si>
    <t>Oranjestraat</t>
  </si>
  <si>
    <t>Oranjetuin</t>
  </si>
  <si>
    <t>Orchideestraat</t>
  </si>
  <si>
    <t>Orion</t>
  </si>
  <si>
    <t>Orionstraat</t>
  </si>
  <si>
    <t>Orteliusdreef</t>
  </si>
  <si>
    <t>Oude Molendreef</t>
  </si>
  <si>
    <t>Oude Polderpad</t>
  </si>
  <si>
    <t>Oudeland</t>
  </si>
  <si>
    <t>Oudelandsebrug</t>
  </si>
  <si>
    <t>Oudelandselaan</t>
  </si>
  <si>
    <t>Oudzoom</t>
  </si>
  <si>
    <t>Overbuurtse Polder</t>
  </si>
  <si>
    <t>Overbuurtseweg</t>
  </si>
  <si>
    <t>Pablo Nerudastraat</t>
  </si>
  <si>
    <t>Papavertuin</t>
  </si>
  <si>
    <t>Papaverveld</t>
  </si>
  <si>
    <t>Papaverweg</t>
  </si>
  <si>
    <t>Papiermolen</t>
  </si>
  <si>
    <t>Parc Rodenrijs</t>
  </si>
  <si>
    <t>Park de Polderpad</t>
  </si>
  <si>
    <t>Parkbuurt</t>
  </si>
  <si>
    <t>Parkstraat</t>
  </si>
  <si>
    <t>Parkwijk</t>
  </si>
  <si>
    <t>Pastoor Canniuslaan</t>
  </si>
  <si>
    <t>Pastoor Velthuijsestraat</t>
  </si>
  <si>
    <t>Pastoor Verburghweg</t>
  </si>
  <si>
    <t>Pastoor Verburghweg-Noord</t>
  </si>
  <si>
    <t>Paul Steenbergenstraat</t>
  </si>
  <si>
    <t>Paul van Ostaijenlaan</t>
  </si>
  <si>
    <t>Pelmolen</t>
  </si>
  <si>
    <t>Penninghlaan</t>
  </si>
  <si>
    <t>Peppeldreef</t>
  </si>
  <si>
    <t>Perenhof</t>
  </si>
  <si>
    <t>Perzikhof</t>
  </si>
  <si>
    <t>Petuniaweg</t>
  </si>
  <si>
    <t>Piet Heinstraat</t>
  </si>
  <si>
    <t>Piet Kramerzoom</t>
  </si>
  <si>
    <t>Pieter Breugellaan</t>
  </si>
  <si>
    <t>Pieter de Hooghlaan</t>
  </si>
  <si>
    <t>Pijlkruidpad</t>
  </si>
  <si>
    <t>Pijlkruidstraat</t>
  </si>
  <si>
    <t>Pijperstraat</t>
  </si>
  <si>
    <t>Pinksterbloemlaan</t>
  </si>
  <si>
    <t>Pioentuin</t>
  </si>
  <si>
    <t>Pirandellostraat</t>
  </si>
  <si>
    <t>Plaats</t>
  </si>
  <si>
    <t>Planciusdreef</t>
  </si>
  <si>
    <t>Planetenweg</t>
  </si>
  <si>
    <t>Platanendreef</t>
  </si>
  <si>
    <t>Plein 1945 - 1995</t>
  </si>
  <si>
    <t>Plevierstraat</t>
  </si>
  <si>
    <t>Pluk van de Pettefletpad</t>
  </si>
  <si>
    <t>Poldermolen</t>
  </si>
  <si>
    <t>Poldermolenplein</t>
  </si>
  <si>
    <t>Pollux</t>
  </si>
  <si>
    <t>Poolsterstraat</t>
  </si>
  <si>
    <t>Potterdreef</t>
  </si>
  <si>
    <t>Primulatuin</t>
  </si>
  <si>
    <t>Primulaweg</t>
  </si>
  <si>
    <t>Prins Bernhardlaan</t>
  </si>
  <si>
    <t>Prins Mauritsstraat</t>
  </si>
  <si>
    <t>Prisma</t>
  </si>
  <si>
    <t>Prismalaan Oost</t>
  </si>
  <si>
    <t>Prismalaan West</t>
  </si>
  <si>
    <t>Prudhommestraat</t>
  </si>
  <si>
    <t>Pruimenhof</t>
  </si>
  <si>
    <t>Prunusdreef</t>
  </si>
  <si>
    <t>Prunusweg</t>
  </si>
  <si>
    <t>Putterstraat</t>
  </si>
  <si>
    <t>Raadhuishof</t>
  </si>
  <si>
    <t>Raadhuislaan</t>
  </si>
  <si>
    <t>Rallendreef</t>
  </si>
  <si>
    <t>Randweg-West</t>
  </si>
  <si>
    <t>Ranonkelpad</t>
  </si>
  <si>
    <t>Ranonkeltuin</t>
  </si>
  <si>
    <t>Ranonkelweg</t>
  </si>
  <si>
    <t>Reeënpad</t>
  </si>
  <si>
    <t>Reigerdreef</t>
  </si>
  <si>
    <t>Reigerlaan</t>
  </si>
  <si>
    <t>Reigerplein</t>
  </si>
  <si>
    <t>Rembrandtlaan</t>
  </si>
  <si>
    <t>Rendiermos</t>
  </si>
  <si>
    <t>Rhododendronstraat</t>
  </si>
  <si>
    <t>Ribeshof</t>
  </si>
  <si>
    <t>Ribesstraat</t>
  </si>
  <si>
    <t>Richelhof</t>
  </si>
  <si>
    <t>Ridderspoortuin</t>
  </si>
  <si>
    <t>Ridderzwampad</t>
  </si>
  <si>
    <t>Rietmeerpad</t>
  </si>
  <si>
    <t>Rietmeerplantsoen</t>
  </si>
  <si>
    <t>Rietveldstraat</t>
  </si>
  <si>
    <t>Rijnplantsoen</t>
  </si>
  <si>
    <t>Rippingstraat</t>
  </si>
  <si>
    <t>Rivierenbuurt</t>
  </si>
  <si>
    <t>Rivierenstraat</t>
  </si>
  <si>
    <t>Riviermos</t>
  </si>
  <si>
    <t>Robbenstraat</t>
  </si>
  <si>
    <t>Robijn</t>
  </si>
  <si>
    <t>Rodenrijs</t>
  </si>
  <si>
    <t>Rodenrijse Zoom</t>
  </si>
  <si>
    <t>Rodenrijseweg</t>
  </si>
  <si>
    <t>Roelof Kromkampweg</t>
  </si>
  <si>
    <t>Roerdompdreef</t>
  </si>
  <si>
    <t>Roerdompplein</t>
  </si>
  <si>
    <t>Roggeveld</t>
  </si>
  <si>
    <t>Roland Holstlaan</t>
  </si>
  <si>
    <t>Romain Rollandstraat</t>
  </si>
  <si>
    <t>Romenpad</t>
  </si>
  <si>
    <t>Rondeel</t>
  </si>
  <si>
    <t>Rondom</t>
  </si>
  <si>
    <t>Röntgenstraat</t>
  </si>
  <si>
    <t>Roodborstlaan</t>
  </si>
  <si>
    <t>Rooseveltplantsoen</t>
  </si>
  <si>
    <t>Rooseveltstraat</t>
  </si>
  <si>
    <t>Rosemondsingel</t>
  </si>
  <si>
    <t>Rosmolen</t>
  </si>
  <si>
    <t>Rotte Zoom</t>
  </si>
  <si>
    <t>Rottebanbrug</t>
  </si>
  <si>
    <t>Rottebandreef</t>
  </si>
  <si>
    <t>Rottebanheuvel</t>
  </si>
  <si>
    <t>Rottedijk</t>
  </si>
  <si>
    <t>Rottekade</t>
  </si>
  <si>
    <t>Rottemerenpad</t>
  </si>
  <si>
    <t>Rottemerentunnel</t>
  </si>
  <si>
    <t>Rozendaallaan</t>
  </si>
  <si>
    <t>Rozendreef</t>
  </si>
  <si>
    <t>Rozenoord</t>
  </si>
  <si>
    <t>Rozenpad</t>
  </si>
  <si>
    <t>Rozentuin</t>
  </si>
  <si>
    <t>Rubenslaan</t>
  </si>
  <si>
    <t>Ruijterstraat</t>
  </si>
  <si>
    <t>Runderenpad</t>
  </si>
  <si>
    <t>Rutherfordstraat</t>
  </si>
  <si>
    <t>Ruyvensepad</t>
  </si>
  <si>
    <t>Saffier</t>
  </si>
  <si>
    <t>Samuelsonstraat</t>
  </si>
  <si>
    <t>Sanne van Haveltestraat</t>
  </si>
  <si>
    <t>Sartrehof</t>
  </si>
  <si>
    <t>Saturnus</t>
  </si>
  <si>
    <t>Schadeestraat</t>
  </si>
  <si>
    <t>Schans</t>
  </si>
  <si>
    <t>Schelluinenhof</t>
  </si>
  <si>
    <t>Schiebroekseweg</t>
  </si>
  <si>
    <t>Schiermonnikoog</t>
  </si>
  <si>
    <t>Schildersbuurt</t>
  </si>
  <si>
    <t>Schildmos</t>
  </si>
  <si>
    <t>Scholtendreef</t>
  </si>
  <si>
    <t>Schoolpad</t>
  </si>
  <si>
    <t>Schoolstraat</t>
  </si>
  <si>
    <t>Schorpioen</t>
  </si>
  <si>
    <t>Schotelmos</t>
  </si>
  <si>
    <t>Schreyracker</t>
  </si>
  <si>
    <t>Schreyrackseweg</t>
  </si>
  <si>
    <t>Schrödingerweg</t>
  </si>
  <si>
    <t>Schubertplein</t>
  </si>
  <si>
    <t>Schumannstraat</t>
  </si>
  <si>
    <t>Schutter</t>
  </si>
  <si>
    <t>Seinmolen</t>
  </si>
  <si>
    <t>Seringendreef</t>
  </si>
  <si>
    <t>Sijpestein</t>
  </si>
  <si>
    <t>Sijzenhof</t>
  </si>
  <si>
    <t>Simon Carmiggeltstraat</t>
  </si>
  <si>
    <t>Simon Vestdijksingel</t>
  </si>
  <si>
    <t>Singerstraat</t>
  </si>
  <si>
    <t>Sleutelbloemstraat</t>
  </si>
  <si>
    <t>Slotermeerstraat</t>
  </si>
  <si>
    <t>Slufterhof</t>
  </si>
  <si>
    <t>Smaragd</t>
  </si>
  <si>
    <t>Smitshoek</t>
  </si>
  <si>
    <t>Sneekermeerplantsoen</t>
  </si>
  <si>
    <t>Sneeuwbesstraat</t>
  </si>
  <si>
    <t>Snelliuslaan</t>
  </si>
  <si>
    <t>Snippendreef</t>
  </si>
  <si>
    <t>Spaarnestraat</t>
  </si>
  <si>
    <t>Spectrumlaan</t>
  </si>
  <si>
    <t>Speenkruidstraat</t>
  </si>
  <si>
    <t>Sperwerhof</t>
  </si>
  <si>
    <t>Spiegeldijk</t>
  </si>
  <si>
    <t>Spin Sebastiaanpad</t>
  </si>
  <si>
    <t>Spinel</t>
  </si>
  <si>
    <t>Spiraeastraat</t>
  </si>
  <si>
    <t>Spireadreef</t>
  </si>
  <si>
    <t>Spoorhaven</t>
  </si>
  <si>
    <t>Sporthoeklaan</t>
  </si>
  <si>
    <t>Sporthoekpad</t>
  </si>
  <si>
    <t>Sportlaan</t>
  </si>
  <si>
    <t>Stampioendreef</t>
  </si>
  <si>
    <t>Standerdmolen</t>
  </si>
  <si>
    <t>Stationsplein</t>
  </si>
  <si>
    <t>Stationssingel</t>
  </si>
  <si>
    <t>Stationsweg</t>
  </si>
  <si>
    <t>Steenbok</t>
  </si>
  <si>
    <t>Steenbreekvaren</t>
  </si>
  <si>
    <t>Steenmolen</t>
  </si>
  <si>
    <t>Stekelvaren</t>
  </si>
  <si>
    <t>Stekelzwampad</t>
  </si>
  <si>
    <t>Stellingmolen</t>
  </si>
  <si>
    <t>Stellingplantsoen</t>
  </si>
  <si>
    <t>Sterremos</t>
  </si>
  <si>
    <t>Sterrenbuurt</t>
  </si>
  <si>
    <t>Sterrenlaan</t>
  </si>
  <si>
    <t>Sterrenweg</t>
  </si>
  <si>
    <t>Stevinstraat</t>
  </si>
  <si>
    <t>Stevinweg</t>
  </si>
  <si>
    <t>Straat van het Verzet</t>
  </si>
  <si>
    <t>Streepvaren</t>
  </si>
  <si>
    <t>Stresemannstraat</t>
  </si>
  <si>
    <t>Strikkade</t>
  </si>
  <si>
    <t>Strikledeweg</t>
  </si>
  <si>
    <t>Stroperspad</t>
  </si>
  <si>
    <t>Stropersweg</t>
  </si>
  <si>
    <t>Struisvaren</t>
  </si>
  <si>
    <t>Sweelinckplaats</t>
  </si>
  <si>
    <t>Sweelinckstraat</t>
  </si>
  <si>
    <t>Swemcoperlaan</t>
  </si>
  <si>
    <t>Sybold van Ravensteynpad</t>
  </si>
  <si>
    <t>Tapuit</t>
  </si>
  <si>
    <t>Tarweveld</t>
  </si>
  <si>
    <t>Terpstraat</t>
  </si>
  <si>
    <t>Terrastuin</t>
  </si>
  <si>
    <t>Terschelling</t>
  </si>
  <si>
    <t>Texel</t>
  </si>
  <si>
    <t>Teylingenhof</t>
  </si>
  <si>
    <t>Thea Beckmansingel</t>
  </si>
  <si>
    <t>Theeroos</t>
  </si>
  <si>
    <t>Theo d'Orsingel</t>
  </si>
  <si>
    <t>Theo Thijssensingel</t>
  </si>
  <si>
    <t>Tjeerd Kuipersstraat</t>
  </si>
  <si>
    <t>Tobias Asserlaan</t>
  </si>
  <si>
    <t>Ton Albertsstraat</t>
  </si>
  <si>
    <t xml:space="preserve">Ton Lutzstraat </t>
  </si>
  <si>
    <t>Toneelbuurt</t>
  </si>
  <si>
    <t>Tonke Dragtzoom</t>
  </si>
  <si>
    <t>Toon Kortoomssingel</t>
  </si>
  <si>
    <t>Toos Blomstraat</t>
  </si>
  <si>
    <t>Topaas</t>
  </si>
  <si>
    <t>Torenmolen</t>
  </si>
  <si>
    <t>Trompstraat</t>
  </si>
  <si>
    <t>Tuimelaarstraat</t>
  </si>
  <si>
    <t>Tuinpad</t>
  </si>
  <si>
    <t>Tuinweg</t>
  </si>
  <si>
    <t>Tulpplantsoen</t>
  </si>
  <si>
    <t>Turfpad</t>
  </si>
  <si>
    <t>Uilenhof</t>
  </si>
  <si>
    <t>Vaandragerdreef</t>
  </si>
  <si>
    <t>Valkenhof</t>
  </si>
  <si>
    <t>Valkenstraat</t>
  </si>
  <si>
    <t>van Aalststraat</t>
  </si>
  <si>
    <t>Van Abcoudesingel</t>
  </si>
  <si>
    <t>van Anrooystraat</t>
  </si>
  <si>
    <t>Van der Goespad</t>
  </si>
  <si>
    <t>Van der Hoekdreef</t>
  </si>
  <si>
    <t>van der Hoevenlaan</t>
  </si>
  <si>
    <t>van der Hulsthof</t>
  </si>
  <si>
    <t>Van der Leurstraat</t>
  </si>
  <si>
    <t>van der Voortstraat</t>
  </si>
  <si>
    <t>Van der Waalsstraat</t>
  </si>
  <si>
    <t>van Goghlaan</t>
  </si>
  <si>
    <t>van Heesplein</t>
  </si>
  <si>
    <t>Van Keulendreef</t>
  </si>
  <si>
    <t>van Kinsbergenstraat</t>
  </si>
  <si>
    <t>Van Mannekesbrug</t>
  </si>
  <si>
    <t>van Marxveldtstraat</t>
  </si>
  <si>
    <t>van Naeldwijcklaan</t>
  </si>
  <si>
    <t>van Naeldwijckplein</t>
  </si>
  <si>
    <t>van Ruysdaellaan</t>
  </si>
  <si>
    <t>Van Schaikdreef</t>
  </si>
  <si>
    <t>van Speykstraat</t>
  </si>
  <si>
    <t>Van 't Hoffstraat</t>
  </si>
  <si>
    <t>Van Vredenburchlaan</t>
  </si>
  <si>
    <t>Van Waningstraat</t>
  </si>
  <si>
    <t>Varenkade</t>
  </si>
  <si>
    <t>Veenmos</t>
  </si>
  <si>
    <t>Veersemeerstraat</t>
  </si>
  <si>
    <t>Veilingweg</t>
  </si>
  <si>
    <t>Veld en Beemd</t>
  </si>
  <si>
    <t>Veldhof</t>
  </si>
  <si>
    <t>Veldspaat</t>
  </si>
  <si>
    <t>Veluwemeerplantsoen</t>
  </si>
  <si>
    <t>Venus</t>
  </si>
  <si>
    <t>Verdistraat</t>
  </si>
  <si>
    <t>Verfmolen</t>
  </si>
  <si>
    <t>Verheullaan</t>
  </si>
  <si>
    <t>Verlengde Laan van Koot</t>
  </si>
  <si>
    <t>Verlengde laan van Romen</t>
  </si>
  <si>
    <t>Vermeerstraat</t>
  </si>
  <si>
    <t>Verveenstraat</t>
  </si>
  <si>
    <t>Verzetstraat</t>
  </si>
  <si>
    <t>Vesting</t>
  </si>
  <si>
    <t>Victor E. van Vrieslandsingel</t>
  </si>
  <si>
    <t>Vierlinghweg</t>
  </si>
  <si>
    <t>Vijgenhof</t>
  </si>
  <si>
    <t>Vinkendreef</t>
  </si>
  <si>
    <t>Violierenweg</t>
  </si>
  <si>
    <t>Vivaldiplaats</t>
  </si>
  <si>
    <t>Vlaggemansdreef</t>
  </si>
  <si>
    <t>Vlasveld</t>
  </si>
  <si>
    <t>Vleugelvaren</t>
  </si>
  <si>
    <t>Vliegenzwamplaats</t>
  </si>
  <si>
    <t>Vlieland</t>
  </si>
  <si>
    <t>Vlinderstrik</t>
  </si>
  <si>
    <t>Vogelaarstraat</t>
  </si>
  <si>
    <t>Vogelbuurt</t>
  </si>
  <si>
    <t>Vogelweg</t>
  </si>
  <si>
    <t>Vogelwikke</t>
  </si>
  <si>
    <t>Vondelstraat</t>
  </si>
  <si>
    <t>Voorlaan</t>
  </si>
  <si>
    <t>Vosmaerstraat</t>
  </si>
  <si>
    <t>Vossemeerbrug</t>
  </si>
  <si>
    <t>Vossemeerpad</t>
  </si>
  <si>
    <t>Vossemeerstraat</t>
  </si>
  <si>
    <t>Vossenplaats</t>
  </si>
  <si>
    <t>Vuurdoornstraat</t>
  </si>
  <si>
    <t>W.F. Hermansstraat</t>
  </si>
  <si>
    <t>W.G. van de Hulstsingel</t>
  </si>
  <si>
    <t>W.G. Witteveenbrug</t>
  </si>
  <si>
    <t>W.G. Witteveenstraat</t>
  </si>
  <si>
    <t>Waalpad</t>
  </si>
  <si>
    <t>Waddenweg</t>
  </si>
  <si>
    <t>Wagenaarplein</t>
  </si>
  <si>
    <t>Waghenaerdreef</t>
  </si>
  <si>
    <t>Wagnerstraat</t>
  </si>
  <si>
    <t>Walmolen</t>
  </si>
  <si>
    <t>Walnoothof</t>
  </si>
  <si>
    <t>Walvisstraat</t>
  </si>
  <si>
    <t>Warmoeziersweg</t>
  </si>
  <si>
    <t>Waterlinie</t>
  </si>
  <si>
    <t>Waterman</t>
  </si>
  <si>
    <t>Watermolen</t>
  </si>
  <si>
    <t>Watersnip</t>
  </si>
  <si>
    <t>Watertuin</t>
  </si>
  <si>
    <t>Wattstraat</t>
  </si>
  <si>
    <t>Weegbreeplantsoen</t>
  </si>
  <si>
    <t>Weegschaal</t>
  </si>
  <si>
    <t>Weg en Bos</t>
  </si>
  <si>
    <t>Weg en Land</t>
  </si>
  <si>
    <t>Weidebloembuurt</t>
  </si>
  <si>
    <t>Weidebloempad</t>
  </si>
  <si>
    <t>Weidebloemtunnel</t>
  </si>
  <si>
    <t>Weidebrug</t>
  </si>
  <si>
    <t>Weidebrugweg</t>
  </si>
  <si>
    <t>Weidemolen</t>
  </si>
  <si>
    <t>Weigeliahof</t>
  </si>
  <si>
    <t>Westerdwars</t>
  </si>
  <si>
    <t>Westerparkstraat</t>
  </si>
  <si>
    <t>Westerplein</t>
  </si>
  <si>
    <t>Westerscheldepad</t>
  </si>
  <si>
    <t>Westersingel</t>
  </si>
  <si>
    <t>Westerwater</t>
  </si>
  <si>
    <t>Westpolder</t>
  </si>
  <si>
    <t>Westpolderplein</t>
  </si>
  <si>
    <t>Westpolderstraat</t>
  </si>
  <si>
    <t>Wethouder Schipperstraat</t>
  </si>
  <si>
    <t>Wezelpad</t>
  </si>
  <si>
    <t>Wielewaalhof</t>
  </si>
  <si>
    <t>Wildersekade</t>
  </si>
  <si>
    <t>Wilderszijde</t>
  </si>
  <si>
    <t>Wilgenlaan</t>
  </si>
  <si>
    <t>Wilgenlei</t>
  </si>
  <si>
    <t>Wilhelminaplein</t>
  </si>
  <si>
    <t>Wilhelminastraat</t>
  </si>
  <si>
    <t>Willem van Oranjestraat</t>
  </si>
  <si>
    <t>Willem Wilminkstraat</t>
  </si>
  <si>
    <t>Willem-Alexanderlaan</t>
  </si>
  <si>
    <t>Wilsonerf</t>
  </si>
  <si>
    <t>Windmolen</t>
  </si>
  <si>
    <t>Wipmolen</t>
  </si>
  <si>
    <t>Witmos</t>
  </si>
  <si>
    <t>Witte de Withstraat</t>
  </si>
  <si>
    <t>Wolfend</t>
  </si>
  <si>
    <t>Zaagmolen</t>
  </si>
  <si>
    <t>Zadelzwamplaats</t>
  </si>
  <si>
    <t>Zandmeer</t>
  </si>
  <si>
    <t>Zeeheldenbuurt</t>
  </si>
  <si>
    <t>Zeldenrust</t>
  </si>
  <si>
    <t>Zeppelinstraat</t>
  </si>
  <si>
    <t>Zernikestraat</t>
  </si>
  <si>
    <t>Zestienhovenweg</t>
  </si>
  <si>
    <t>Zilvergracht</t>
  </si>
  <si>
    <t>Zilverschoon</t>
  </si>
  <si>
    <t>Zilverschoonsingel</t>
  </si>
  <si>
    <t>Zoetermeerse laan</t>
  </si>
  <si>
    <t>Zomertaling</t>
  </si>
  <si>
    <t>Zonnehof</t>
  </si>
  <si>
    <t>Zoutmanstraat</t>
  </si>
  <si>
    <t>Zuideinde</t>
  </si>
  <si>
    <t>Zuiderkruis</t>
  </si>
  <si>
    <t>Zuiderparklaan</t>
  </si>
  <si>
    <t>Zuidersingel</t>
  </si>
  <si>
    <t>Zuiderstraat</t>
  </si>
  <si>
    <t>Zuidlaardermeer</t>
  </si>
  <si>
    <t>Zuidpolder</t>
  </si>
  <si>
    <t>Zwaanshof</t>
  </si>
  <si>
    <t>Zwaluwdreef</t>
  </si>
  <si>
    <t>Zwaluwenlaan</t>
  </si>
  <si>
    <t>Zwaluwlaan</t>
  </si>
  <si>
    <t>Zwaluwplein</t>
  </si>
  <si>
    <t>Zwanebloemstraat</t>
  </si>
  <si>
    <t>Zwanendreef</t>
  </si>
  <si>
    <t>Zwanensingel</t>
  </si>
  <si>
    <t>Zwarte Meerbrug</t>
  </si>
  <si>
    <t>Zwarte Meerlaan</t>
  </si>
  <si>
    <t>Zwarte Meerstraat</t>
  </si>
  <si>
    <t>Zwarteweg</t>
  </si>
  <si>
    <t>Zweersstraat</t>
  </si>
  <si>
    <t>Zwethkade</t>
  </si>
  <si>
    <t>Zwethstraat</t>
  </si>
  <si>
    <t>straat Bleiswijk</t>
  </si>
  <si>
    <t>straat Berkel en Rodenrijs</t>
  </si>
  <si>
    <t>straat Bergschenhoek</t>
  </si>
  <si>
    <t>STEDIN</t>
  </si>
  <si>
    <t>Vrije tekstveld</t>
  </si>
  <si>
    <t>Achterpad</t>
  </si>
  <si>
    <t>Woonstraat</t>
  </si>
  <si>
    <t>Plein</t>
  </si>
  <si>
    <t>Speeltuin</t>
  </si>
  <si>
    <t>Brug</t>
  </si>
  <si>
    <t>Hoofdweg</t>
  </si>
  <si>
    <t xml:space="preserve">Fiets- en voetpad </t>
  </si>
  <si>
    <t>Parkeerplaats</t>
  </si>
  <si>
    <t>Tunnel/onderdoorgang</t>
  </si>
  <si>
    <t>N.v.t.</t>
  </si>
  <si>
    <t xml:space="preserve">Links </t>
  </si>
  <si>
    <t>Rechts</t>
  </si>
  <si>
    <t>Middenberm</t>
  </si>
  <si>
    <t>Plafond</t>
  </si>
  <si>
    <t>Gevel</t>
  </si>
  <si>
    <t xml:space="preserve">Positie op de weg </t>
  </si>
  <si>
    <t>Positie op de weg</t>
  </si>
  <si>
    <t>Niet urgent</t>
  </si>
  <si>
    <t>Klacht</t>
  </si>
  <si>
    <t>Verzoek</t>
  </si>
  <si>
    <t>Beheerder Lichtpunt</t>
  </si>
  <si>
    <t>Beheerder Kabelnet</t>
  </si>
  <si>
    <t>Gem_LL - BO</t>
  </si>
  <si>
    <t>Gem_LL - RO</t>
  </si>
  <si>
    <t>Provincie Zuid-Holland</t>
  </si>
  <si>
    <t>Particulier</t>
  </si>
  <si>
    <t>Rijkswaterstaat</t>
  </si>
  <si>
    <t>Gem. Zoetermeer</t>
  </si>
  <si>
    <t>Gem. Rotterdam</t>
  </si>
  <si>
    <t xml:space="preserve">Gem. Zuidplas </t>
  </si>
  <si>
    <t>Gem. Pijnacker-Nootdorp</t>
  </si>
  <si>
    <t>ProRail</t>
  </si>
  <si>
    <t>HH van Delfland</t>
  </si>
  <si>
    <t>HH Schieland en Krimpenerwaard</t>
  </si>
  <si>
    <t>Monitoringsblok</t>
  </si>
  <si>
    <t>Aarding</t>
  </si>
  <si>
    <t>Kabel</t>
  </si>
  <si>
    <t>Mast</t>
  </si>
  <si>
    <t>Armatuur</t>
  </si>
  <si>
    <t>Aansluitblok</t>
  </si>
  <si>
    <t>Vsa/driver</t>
  </si>
  <si>
    <t>Lamp</t>
  </si>
  <si>
    <t>Groep</t>
  </si>
  <si>
    <t>Montagerail</t>
  </si>
  <si>
    <t>Aardbout</t>
  </si>
  <si>
    <t>Mastzekering</t>
  </si>
  <si>
    <t>Snoer</t>
  </si>
  <si>
    <t>Aansluiting snoer</t>
  </si>
  <si>
    <t>Grondverdichting</t>
  </si>
  <si>
    <t>Maaiveldbescherming</t>
  </si>
  <si>
    <t>Uithouder</t>
  </si>
  <si>
    <t>Mastluik</t>
  </si>
  <si>
    <t>Aansluiting kabel</t>
  </si>
  <si>
    <t>Afvulling mast</t>
  </si>
  <si>
    <t>Mantel</t>
  </si>
  <si>
    <t>Aardscherm</t>
  </si>
  <si>
    <t>Isolatie</t>
  </si>
  <si>
    <t xml:space="preserve">Kast </t>
  </si>
  <si>
    <t>Installatie-onderdeel</t>
  </si>
  <si>
    <t xml:space="preserve">Mast </t>
  </si>
  <si>
    <t>Aanrijding</t>
  </si>
  <si>
    <t>Beschadiging</t>
  </si>
  <si>
    <t>Scheefstand</t>
  </si>
  <si>
    <t>Kast</t>
  </si>
  <si>
    <t>Beheerder</t>
  </si>
  <si>
    <t>Graafschade</t>
  </si>
  <si>
    <t>Fase/Nul</t>
  </si>
  <si>
    <t>Lengte kabel</t>
  </si>
  <si>
    <t>Diepte kabel</t>
  </si>
  <si>
    <t>Functioneel</t>
  </si>
  <si>
    <t>Ja</t>
  </si>
  <si>
    <t>Nee</t>
  </si>
  <si>
    <t>Storing</t>
  </si>
  <si>
    <t>Gebrek</t>
  </si>
  <si>
    <t>Soort</t>
  </si>
  <si>
    <t>Klemmenstrook</t>
  </si>
  <si>
    <t>Bekabeling</t>
  </si>
  <si>
    <t>Afvulling kast</t>
  </si>
  <si>
    <t>Bestrating</t>
  </si>
  <si>
    <t>Tekenpakkket</t>
  </si>
  <si>
    <t>HAR</t>
  </si>
  <si>
    <t>Service-WCD</t>
  </si>
  <si>
    <t>Aansluitwaarde Stedin</t>
  </si>
  <si>
    <t>Aansluiting Stedin</t>
  </si>
  <si>
    <t>Kastverwarming</t>
  </si>
  <si>
    <t>Kastverlichting</t>
  </si>
  <si>
    <t>Bemetering Stedin</t>
  </si>
  <si>
    <t>Divers</t>
  </si>
  <si>
    <t>Terrein</t>
  </si>
  <si>
    <t>Armatuur Algemeen</t>
  </si>
  <si>
    <t>Kabel Algemeen</t>
  </si>
  <si>
    <t>Mast Algemeen</t>
  </si>
  <si>
    <t>Kast Algemeen</t>
  </si>
  <si>
    <t>Codering</t>
  </si>
  <si>
    <t xml:space="preserve">Aansluiting kabels </t>
  </si>
  <si>
    <t>Trekontlasting</t>
  </si>
  <si>
    <t xml:space="preserve">Wartels </t>
  </si>
  <si>
    <t>Beveiligingen</t>
  </si>
  <si>
    <t>Magneetschakelaar</t>
  </si>
  <si>
    <t>hoofd- en groepenschakelaars</t>
  </si>
  <si>
    <t>Astro-klok/ TF-relais</t>
  </si>
  <si>
    <t>component</t>
  </si>
  <si>
    <t>Funtioneel</t>
  </si>
  <si>
    <t>Kasten Bleiswijk</t>
  </si>
  <si>
    <t>Kasten Bergschenhoek</t>
  </si>
  <si>
    <t>OV-kast 001</t>
  </si>
  <si>
    <t>OV-kast 002</t>
  </si>
  <si>
    <t>OV-kast 003</t>
  </si>
  <si>
    <t>OV-kast 004</t>
  </si>
  <si>
    <t>OV-kast 005</t>
  </si>
  <si>
    <t>OV-kast 006</t>
  </si>
  <si>
    <t>OV-kast 007</t>
  </si>
  <si>
    <t>OV-kast 008</t>
  </si>
  <si>
    <t>OV-kast 009</t>
  </si>
  <si>
    <t>OV-kast 010</t>
  </si>
  <si>
    <t>OV-kast 011</t>
  </si>
  <si>
    <t>OV-kast 012</t>
  </si>
  <si>
    <t>OV-kast 013</t>
  </si>
  <si>
    <t>OV-kast 014</t>
  </si>
  <si>
    <t>OV-kast 015</t>
  </si>
  <si>
    <t>OV-kast 016</t>
  </si>
  <si>
    <t>OV-kast 017</t>
  </si>
  <si>
    <t>OV-kast 019</t>
  </si>
  <si>
    <t>OV-kast 020</t>
  </si>
  <si>
    <t>OV-kast 021</t>
  </si>
  <si>
    <t>OV-kast 022</t>
  </si>
  <si>
    <t>OV-kast 023</t>
  </si>
  <si>
    <t>OV-kast 024</t>
  </si>
  <si>
    <t>OV-kast 025</t>
  </si>
  <si>
    <t>OV-kast 026</t>
  </si>
  <si>
    <t>OV-kast 027</t>
  </si>
  <si>
    <t>OV-kast 028</t>
  </si>
  <si>
    <t>OV-kast 029</t>
  </si>
  <si>
    <t>OV-kast 030</t>
  </si>
  <si>
    <t>OV-kast 031</t>
  </si>
  <si>
    <t>OV-kast 032</t>
  </si>
  <si>
    <t>OV-kast 033</t>
  </si>
  <si>
    <t>OV-kast 036</t>
  </si>
  <si>
    <t>OV-kast 037</t>
  </si>
  <si>
    <t>OV-kast 038</t>
  </si>
  <si>
    <t>OV-kast 039</t>
  </si>
  <si>
    <t>OV-kast 040</t>
  </si>
  <si>
    <t>OV-kast 041</t>
  </si>
  <si>
    <t>OV-kast 042</t>
  </si>
  <si>
    <t>OV-kast 044</t>
  </si>
  <si>
    <t>OV-kast 201</t>
  </si>
  <si>
    <t>OV-kast 202</t>
  </si>
  <si>
    <t>OV-kast 203</t>
  </si>
  <si>
    <t>OV-kast 204</t>
  </si>
  <si>
    <t>OV-kast 205</t>
  </si>
  <si>
    <t>OV-kast 206</t>
  </si>
  <si>
    <t>OV-kast 207</t>
  </si>
  <si>
    <t>OV-kast 208</t>
  </si>
  <si>
    <t>OV-kast 210</t>
  </si>
  <si>
    <t>OV-kast 211</t>
  </si>
  <si>
    <t>OV-kast 212</t>
  </si>
  <si>
    <t>OV-kast 213</t>
  </si>
  <si>
    <t>OV-kast 214</t>
  </si>
  <si>
    <t>OV-kast 215</t>
  </si>
  <si>
    <t>OV-kast 216</t>
  </si>
  <si>
    <t>OV-kast 217</t>
  </si>
  <si>
    <t>OV-kast 218</t>
  </si>
  <si>
    <t>OV-kast 219</t>
  </si>
  <si>
    <t>OV-kast 220</t>
  </si>
  <si>
    <t>OV-kast 221</t>
  </si>
  <si>
    <t>OV-kast 222</t>
  </si>
  <si>
    <t>OV-kast 224</t>
  </si>
  <si>
    <t>OV-kast 227</t>
  </si>
  <si>
    <t>OV-kast 229</t>
  </si>
  <si>
    <t>OV-kast 230</t>
  </si>
  <si>
    <t>OV-kast 231</t>
  </si>
  <si>
    <t>OV-kast 232</t>
  </si>
  <si>
    <t>OV-kast 401</t>
  </si>
  <si>
    <t>OV-kast 402</t>
  </si>
  <si>
    <t>OV-kast 403</t>
  </si>
  <si>
    <t>OV-kast 404</t>
  </si>
  <si>
    <t>OV-kast 405</t>
  </si>
  <si>
    <t>OV-kast 406</t>
  </si>
  <si>
    <t>OV-kast 407</t>
  </si>
  <si>
    <t>OV-kast 408</t>
  </si>
  <si>
    <t>OV-kast 409</t>
  </si>
  <si>
    <t>OV-kast 410</t>
  </si>
  <si>
    <t>OV-kast 411</t>
  </si>
  <si>
    <t>OV-kast 412</t>
  </si>
  <si>
    <t>OV-kast 413</t>
  </si>
  <si>
    <t>OV-kast 414</t>
  </si>
  <si>
    <t>OV-kast 415</t>
  </si>
  <si>
    <t>OV-kast 416</t>
  </si>
  <si>
    <t>OV-kast 417</t>
  </si>
  <si>
    <t>OV-kast 418</t>
  </si>
  <si>
    <t>OV-kast 419</t>
  </si>
  <si>
    <t>OV-kast 420</t>
  </si>
  <si>
    <t>OV-kast 421</t>
  </si>
  <si>
    <t>OV-kast 422</t>
  </si>
  <si>
    <t>OV-kast 423</t>
  </si>
  <si>
    <t>OV-kast 424</t>
  </si>
  <si>
    <t>OV-kast 425</t>
  </si>
  <si>
    <t>OV-kast 426</t>
  </si>
  <si>
    <t>OV-kast 427</t>
  </si>
  <si>
    <t>OV-kast 428</t>
  </si>
  <si>
    <t>OV-kast 429</t>
  </si>
  <si>
    <t>OV-kast 430</t>
  </si>
  <si>
    <t>OV-kast 431</t>
  </si>
  <si>
    <t>OV-kast 432</t>
  </si>
  <si>
    <t>OV-kast 433</t>
  </si>
  <si>
    <t>OV-kast 434</t>
  </si>
  <si>
    <t>OV-kast 435</t>
  </si>
  <si>
    <t>OV-kast 436</t>
  </si>
  <si>
    <t>OV-kast 437</t>
  </si>
  <si>
    <t>OV-kast 438</t>
  </si>
  <si>
    <t>OV-kast 439</t>
  </si>
  <si>
    <t>OV-kast 440</t>
  </si>
  <si>
    <t>OV-kast 441</t>
  </si>
  <si>
    <t>OV-kast 442</t>
  </si>
  <si>
    <t>OV-kast 443</t>
  </si>
  <si>
    <t>OV-kast 444</t>
  </si>
  <si>
    <t>OV-kast 445</t>
  </si>
  <si>
    <t>OV-kast 446</t>
  </si>
  <si>
    <t>OV-kast 447</t>
  </si>
  <si>
    <t>OV-kast 448</t>
  </si>
  <si>
    <t>OV-kast 449</t>
  </si>
  <si>
    <t>OV-kast 450</t>
  </si>
  <si>
    <t>OV-kast 451</t>
  </si>
  <si>
    <t>OV-kast 452</t>
  </si>
  <si>
    <t>OV-kast 453</t>
  </si>
  <si>
    <t>OV-kast 454</t>
  </si>
  <si>
    <t>OV-kast 455</t>
  </si>
  <si>
    <t>OV-kast 456</t>
  </si>
  <si>
    <t>OV-kast 457</t>
  </si>
  <si>
    <t>OV-kast 468</t>
  </si>
  <si>
    <t>OV-kast 469</t>
  </si>
  <si>
    <t>OV-kast 470</t>
  </si>
  <si>
    <t>OV-kast 471</t>
  </si>
  <si>
    <t>OV-kast 472</t>
  </si>
  <si>
    <t>OV-kast 473</t>
  </si>
  <si>
    <t>OV-kast 475</t>
  </si>
  <si>
    <t>OV-kast 476</t>
  </si>
  <si>
    <t>OV-kast 477</t>
  </si>
  <si>
    <t>OV-kast 479</t>
  </si>
  <si>
    <t>OV-kast 480</t>
  </si>
  <si>
    <t xml:space="preserve">Munnikenweg </t>
  </si>
  <si>
    <t>Laurenbrug</t>
  </si>
  <si>
    <t>Anthuriumweg (busbaan)</t>
  </si>
  <si>
    <t>Hyacintenweg (Narcissenweg)</t>
  </si>
  <si>
    <t>Hyacintenweg (Krokussenweg)</t>
  </si>
  <si>
    <t>Zoetermeerselaan</t>
  </si>
  <si>
    <t>Prismalaan-West (Zoetermeerselaan)</t>
  </si>
  <si>
    <t>Prismalaan-West (Opticaweg)</t>
  </si>
  <si>
    <t>Brandpuntlaan-Zuid</t>
  </si>
  <si>
    <t>Irisweg (Groendaalseweg)</t>
  </si>
  <si>
    <t>Irisweg (Violierenweg)</t>
  </si>
  <si>
    <t>Lansingpad</t>
  </si>
  <si>
    <t xml:space="preserve">de Plaats </t>
  </si>
  <si>
    <t>Groendalseweg tspiltsing</t>
  </si>
  <si>
    <t xml:space="preserve">Groendalseweg </t>
  </si>
  <si>
    <t>albert van t'hartweg</t>
  </si>
  <si>
    <t>fietspad A12 Li 17,1</t>
  </si>
  <si>
    <t>violierenweg</t>
  </si>
  <si>
    <t>petuniaweg</t>
  </si>
  <si>
    <t>voorlaan</t>
  </si>
  <si>
    <t>kooilaan</t>
  </si>
  <si>
    <t>merenweg (sportveld)</t>
  </si>
  <si>
    <t>langevaart</t>
  </si>
  <si>
    <t>facetlaan</t>
  </si>
  <si>
    <t>hoefweg</t>
  </si>
  <si>
    <t>Boterdorpseweg (Randweg-West)</t>
  </si>
  <si>
    <t>Boterdorpseweg (Zuiderparklaan)</t>
  </si>
  <si>
    <t>Noorderparklaan (Catzstraat)</t>
  </si>
  <si>
    <t>bergweg-noord</t>
  </si>
  <si>
    <t>jan wilsstraat</t>
  </si>
  <si>
    <t>boterdorpseweg zoro</t>
  </si>
  <si>
    <t>berkelseweg zoro</t>
  </si>
  <si>
    <t>leeuwenakkerweg</t>
  </si>
  <si>
    <t>sporthoeklaan</t>
  </si>
  <si>
    <t>de zijde (moskee)</t>
  </si>
  <si>
    <t>BAREND HOOYKAASSTRAAT</t>
  </si>
  <si>
    <t>schreyackseweg</t>
  </si>
  <si>
    <t>Willem Wilminkplantsoen</t>
  </si>
  <si>
    <t>Sportpark Het Hoge Land</t>
  </si>
  <si>
    <t>Klapwijksezoom</t>
  </si>
  <si>
    <t>Oostermeerlaan (Berkelsekade)</t>
  </si>
  <si>
    <t>Oostermeerlaan (Lekplantsoen)</t>
  </si>
  <si>
    <t>Oostermeerlaan (Naardemeerstraat)</t>
  </si>
  <si>
    <t>Meikerverstraat</t>
  </si>
  <si>
    <t>Zwartweg</t>
  </si>
  <si>
    <t>Pastoor Verburghlaan (Kleihoogt)</t>
  </si>
  <si>
    <t>Pastoor Verburghlaan (N470)</t>
  </si>
  <si>
    <t>Waddenweg (Griendstraat)</t>
  </si>
  <si>
    <t>briellestraat</t>
  </si>
  <si>
    <t xml:space="preserve">fietspad N471 </t>
  </si>
  <si>
    <t>DS. Van Koetsveldstraat</t>
  </si>
  <si>
    <t>Louis d'orlaan</t>
  </si>
  <si>
    <t>Gouden Uillaan 129</t>
  </si>
  <si>
    <t>zeppelinstraat</t>
  </si>
  <si>
    <t>Conny Stuartstraat</t>
  </si>
  <si>
    <t>westersingel</t>
  </si>
  <si>
    <t>kerkstraat</t>
  </si>
  <si>
    <t xml:space="preserve">Weidebloempad </t>
  </si>
  <si>
    <t>ryvensepad</t>
  </si>
  <si>
    <t>meerweg</t>
  </si>
  <si>
    <t>zilvergracht</t>
  </si>
  <si>
    <t>morsestraat</t>
  </si>
  <si>
    <t>planetenweg</t>
  </si>
  <si>
    <t>Kasten Berkel en Rodenrijs</t>
  </si>
  <si>
    <t>Omschrijving werkzaamheden</t>
  </si>
  <si>
    <t>welke lichtmasten/ groepen?</t>
  </si>
  <si>
    <t xml:space="preserve">nummer </t>
  </si>
  <si>
    <t>omschrijving bevinding</t>
  </si>
  <si>
    <t>Onderdeel</t>
  </si>
  <si>
    <t>omschrijving risico</t>
  </si>
  <si>
    <t>CAT.
A/B/C/D</t>
  </si>
  <si>
    <t>Prioriteit</t>
  </si>
  <si>
    <t>Causale verband met:</t>
  </si>
  <si>
    <t>1.1</t>
  </si>
  <si>
    <t>Aardelektrode ontbreekt</t>
  </si>
  <si>
    <t>NEN 1010/ NEN 3140</t>
  </si>
  <si>
    <t>TT: Onveilige situatie (primaire beveiliging niet aanwezig, niet correct)</t>
  </si>
  <si>
    <t xml:space="preserve">A </t>
  </si>
  <si>
    <t xml:space="preserve">Veiligstellen c.q. Definitief herstellen </t>
  </si>
  <si>
    <t>1.2</t>
  </si>
  <si>
    <t>TN: Functioneel veilig, echter bij bevinding van bv kabels mogelijk onveilig</t>
  </si>
  <si>
    <t>E</t>
  </si>
  <si>
    <t>Geen actie</t>
  </si>
  <si>
    <t>1.2.1</t>
  </si>
  <si>
    <t>Aardelektrode ontbreekt
(aarde-voeding niet verbonden)</t>
  </si>
  <si>
    <t>C</t>
  </si>
  <si>
    <t xml:space="preserve">Herstellen tijdens Onderhoud/ Aanpassing </t>
  </si>
  <si>
    <t xml:space="preserve">Betreft hier de vereffeningsaarding van de kast. </t>
  </si>
  <si>
    <t>1.2.2</t>
  </si>
  <si>
    <t>Aardelektrode ontbreekt
(aarde-voeding verbonden)</t>
  </si>
  <si>
    <t>B</t>
  </si>
  <si>
    <t>Herstellen tijdens Onderhoud/ herstelactie (max. 3 maanden)</t>
  </si>
  <si>
    <t>Beveiligingen B
Kabels B
Aarding B</t>
  </si>
  <si>
    <t>A</t>
  </si>
  <si>
    <t>Aardelektrode ontbreekt 
(niet-functioneel/ ondersteunende aarde).</t>
  </si>
  <si>
    <t>Niet-functionele aardelektrode t.b.v. vereffening installatie 
= niet per definitie onveilige situatie.
Niet aanwezig, wel op tekening/berekening = Verhoogd risico op mogelijke gevaarlijke situaties na falen primair/secondair beveiligingssysteem (automaten c.q. zekeringen/aardlek).</t>
  </si>
  <si>
    <t>Nader onderzoek oorzaak/oplossing +
Herstellen tijdens Onderhoud/ Herstelactie (max. 6 maanden)</t>
  </si>
  <si>
    <t>Beveiligingen C
Kabels C
Aarding C</t>
  </si>
  <si>
    <t>Herstellen tijdens Onderhoud/ Herstelactie (max. 3 maanden)</t>
  </si>
  <si>
    <t>Betreft ondersteunende aarding bij lichtmasten of gebruikers vanwege te hoge aanraakspannningen</t>
  </si>
  <si>
    <t>Aardverbindingen onvolledig
(functioneel)</t>
  </si>
  <si>
    <t>Ontbrekende verbindingen functionele aardingen t.b.v. beveiliging installatie = onveilige situatie</t>
  </si>
  <si>
    <t>4.1</t>
  </si>
  <si>
    <t xml:space="preserve">Aardverbindingen onvolledig
(functioneel, niet werkend) </t>
  </si>
  <si>
    <t>4.2.1</t>
  </si>
  <si>
    <t>Aardverbindingen 
(functioneel)  onder 1 klem</t>
  </si>
  <si>
    <t>4.2.2</t>
  </si>
  <si>
    <t>HAR aardverbindingen 
(functioneel)  ontbreekt</t>
  </si>
  <si>
    <t>Aardverbindingen onvolledig
(Niet-functioneel/ Ondersteunend)</t>
  </si>
  <si>
    <t>Ontbrekende verbindingen niet-functionele aardingen t.b.v. vereffening installatie = niet per definitie onveilige situatie.</t>
  </si>
  <si>
    <t>Herstellen tijdens Onderhoud/ Herstelactie (max. 6 maanden)</t>
  </si>
  <si>
    <t>5.1</t>
  </si>
  <si>
    <t>5.2</t>
  </si>
  <si>
    <t>Aardverbindingen 
(Niet-functioneel/ Ondersteunend)  onder 1 klem</t>
  </si>
  <si>
    <t>D</t>
  </si>
  <si>
    <t xml:space="preserve">Circuitaarding voldoet niet </t>
  </si>
  <si>
    <t>Indien aanwezig, dient deze correct te functioneren. Defect = functioneel onveilig.
Verminderd functioneren = Verhoogd risico op gevaarlijke situaties m.b.t. niet correct werken primair/secondair beveiligingssysteem (automaten c.q. zekeringen/aardlek).</t>
  </si>
  <si>
    <t xml:space="preserve">Nader onderzoek oorzaak/oplossing + Veiligstellen c.q. Definitief herstellen </t>
  </si>
  <si>
    <t>Definitief herstellen (ASAP)</t>
  </si>
  <si>
    <t>Aardelektrode voldoet niet (functioneel).</t>
  </si>
  <si>
    <t>Indien aanwezig, dient deze correct te functioneren. Defect = functioneel onveilig.
Verminderd functioneren = Verhoogd risico op gevaarlijke situaties m.b.t. niet correct werken primair/secondair beveiligingssystemen.</t>
  </si>
  <si>
    <t>Aardelektrode voldoet niet (niet-functioneel/ ondersteunende aarde).</t>
  </si>
  <si>
    <t>Niet-functionele aardelektrode t.b.v. vereffening installatie = niet per definitie onveilige situatie.
Verminderd functioneren/defect = Verhoogd risico op mogelijke gevaarlijke situaties na falen primair/secondair beveiligingssysteem.</t>
  </si>
  <si>
    <t>aders met ongelijke doorsnede onder een klem</t>
  </si>
  <si>
    <t>bevinding is afhankelijk van de situatie ter plekke. Echter is zeker een niet-wenselijke situatie. Standaard behandelen als onveilig. Echter indien goed onderbouwd, kan men eventueel deze situatie beoordelen als veilig.</t>
  </si>
  <si>
    <t>7.1.</t>
  </si>
  <si>
    <t>aders met ongelijke doorsnede onder een niet geschikte klem (Aarde)</t>
  </si>
  <si>
    <t xml:space="preserve">bevinding is afhankelijk van de situatie ter plekke. Echter is zeker een niet-wenselijke situatie. Kans bestaat dat aders niet goed vast zitten en aarding niet correct functioneert. Ter plekke dit controleren en eventueel vastzetten (tijdelijke oplossing). </t>
  </si>
  <si>
    <t>Herstellen tijdens Onderhoud/ Aanpassing 
(max. 6 maanden)</t>
  </si>
  <si>
    <t>7.2.</t>
  </si>
  <si>
    <t>aders met ongelijke doorsnede onder een geschikte klem (Aarde)</t>
  </si>
  <si>
    <t xml:space="preserve">bevinding is afhankelijk van de situatie ter plekke. Echter is zeker een niet-wenselijke situatie, indien er nog voldoende klemmen beschikbaar zijn. </t>
  </si>
  <si>
    <t xml:space="preserve">Kortsluitstroom voldoet niet </t>
  </si>
  <si>
    <t>Verminderd functioneren/defect = Verhoogd risico op gevaarlijke situaties.</t>
  </si>
  <si>
    <t>A/B</t>
  </si>
  <si>
    <t>Nader onderzoek oorzaak/oplossing+ Herstellen tijdens Onderhoud/ herstelactie (max. 3 maanden)</t>
  </si>
  <si>
    <t>Risico A of B = afhankelijk van de afwijking in tijd en stroom t.o.v. het minimaal geeiste, uitgaande van 1 Mohm of 1 kohm per volt.</t>
  </si>
  <si>
    <t>Aardlekschakelaar ontbreekt</t>
  </si>
  <si>
    <t>Is afhankelijk van welke normen en bouwjaar de installatie is. bevinding is niet per definitie onveilig.  
Indien de ALS volgens norm aanwezig dient te wezen, voldoet niet aan de norm + advies geven aanpassen of onderbouwd afwijken -&gt; keuze is niet aan ons.</t>
  </si>
  <si>
    <t xml:space="preserve">Nader onderzoek + evt. Herstellen tijdens Onderhoud/ Aanpassing </t>
  </si>
  <si>
    <t>3.1</t>
  </si>
  <si>
    <t>Aardlekschakelaar ontbreekt (norm)</t>
  </si>
  <si>
    <t>Is afhankelijk van welke normen en bouwjaar de installatie is. bevinding is niet per definitie onveilig.  
Indien de ALS volgens norm aanwezig dient te wezen: voldoet niet aan de norm + advies geven aanpassen of onderbouwd afwijken -&gt; keuze is niet aan ons.</t>
  </si>
  <si>
    <t>3.2</t>
  </si>
  <si>
    <t>Aardlekschakelaar ontbreekt (niet norm)</t>
  </si>
  <si>
    <t xml:space="preserve">Is afhankelijk van welke normen en bouwjaar de installatie is. bevinding is niet per definitie onveilig.  Verbetervoorstel indienen is een mogelijkheid.
</t>
  </si>
  <si>
    <t>Indien Installatie op tijd schakelt niet nodig.
Mogelijk verbetervoorstel van toepassing.</t>
  </si>
  <si>
    <t>2.1</t>
  </si>
  <si>
    <t>Aardlek schakelt niet op tijd</t>
  </si>
  <si>
    <t>Niet-functionele aardelektrode t.b.v. vereffening installatie 
= niet per definitie onveilige situatie.
Verminderd functioneren/defect = Verhoogd risico op gevaarlijke situaties.</t>
  </si>
  <si>
    <t>2.2</t>
  </si>
  <si>
    <t>Aardlek schakelt niet bij juiste stroom</t>
  </si>
  <si>
    <t>Beveiligingen groepen discutabel</t>
  </si>
  <si>
    <t>NEN 1010/ NEN 3136</t>
  </si>
  <si>
    <t>Niet per definitie onveilig. Echter kan de bevinding  op een potentieel onveilige situatie duiden.
Deze bevinding behoeft aandacht en verder onderzoek om oorzaak/gevolg te achterhalen.</t>
  </si>
  <si>
    <t>8.1.1</t>
  </si>
  <si>
    <t>Beveiligingen (waarde) groepen discutabel</t>
  </si>
  <si>
    <t>NEN 1010/ NEN 3137</t>
  </si>
  <si>
    <t>Niet per definitie onveilig. 
Deze bevinding behoeft aandacht en verder onderzoek om oorzaak/gevolg te achterhalen.</t>
  </si>
  <si>
    <t>Betreft hier afschakelstroom: 2,4,6,10,16,25,32/35,40,50,63 A i.c.m. bv lengte en diameter kabel + gebruiker op kabel .</t>
  </si>
  <si>
    <t>8.1.2</t>
  </si>
  <si>
    <t>Beveiligingen (type) groepen discutabel</t>
  </si>
  <si>
    <t>Betreft hier type: B, C, D of Gg, Gl, aM i.c.m. bv lengte en diameter kabel + gebruiker op kabel.</t>
  </si>
  <si>
    <t>8.2.1</t>
  </si>
  <si>
    <t xml:space="preserve">Beveiligingen (Selectiviteit) groepen discutabel - voorliggend </t>
  </si>
  <si>
    <t>NEN 1010/ NEN 3139</t>
  </si>
  <si>
    <t>8.2.2</t>
  </si>
  <si>
    <t>Beveiligingen (Selectiviteit)  groepen discutabel - Achterliggend</t>
  </si>
  <si>
    <t>Beveiligingen groepen niet eenduidig</t>
  </si>
  <si>
    <t>NEN 1010/ NEN 3138</t>
  </si>
  <si>
    <t>Niet per definitie onveilig. Echter kan de bevinding  op een potentieel onveilige situatie duiden en is zeker niet wenselijk. Deze bevinding behoeft aandacht en verder onderzoek om oorzaak/gevolg te achterhalen.</t>
  </si>
  <si>
    <t>9.1</t>
  </si>
  <si>
    <t>Beveiligingen (type) groepen niet eenduidig</t>
  </si>
  <si>
    <t>9.2</t>
  </si>
  <si>
    <t>Beveiligingen (waarde) groepen niet eenduidig</t>
  </si>
  <si>
    <t>Zekering wijkt af van tekening/schema</t>
  </si>
  <si>
    <t>bedrijfszekerheid</t>
  </si>
  <si>
    <t>77.1</t>
  </si>
  <si>
    <t>Patroonhouder in lichtmast ontbreekt</t>
  </si>
  <si>
    <t>NEN3140/ NEN1010</t>
  </si>
  <si>
    <t>Niet wenselijk en een mogelijke niet-functionele onveilige situatie (aanraakgevaar monteur). Echter is niet per definitie een onveilige situatie. Is namelijk afhankelijk van de situatie ter plekke. Op maaiveldniveau i.c.m. serviceluik ontbreekt, het type aansluitvoorziening en/of ontbrekende kap aansluitvoorziening kan dit een onveilige situatie zijn.</t>
  </si>
  <si>
    <t>Lichtmast D</t>
  </si>
  <si>
    <t>77.2</t>
  </si>
  <si>
    <t>Patroonhouder in kast ontbreekt</t>
  </si>
  <si>
    <t>Schakelen</t>
  </si>
  <si>
    <t>Hoofdschakelaar ontbreekt</t>
  </si>
  <si>
    <t xml:space="preserve">Niet wenselijk. Indien de hoofdschakelaar niet bereikbaar, onbekend of niet aanwezig is, dan kan de installatie niet op eenvoudige wijze spanningsloos worden gemaakt en kan dit leiden tot een onveilige situatie t.b.v. uitvoeren van eventuele werkzaamheden (niet voor het functioneren van de installatie). </t>
  </si>
  <si>
    <t>Nader onderzoek + evt. Herstellen tijdens Onderhoud/ herstelactie (max. 6 maanden)</t>
  </si>
  <si>
    <t>Hoofdschakelaar op andere locatie aanwezig.</t>
  </si>
  <si>
    <t>Bij de aanwezigheid van de hoofdschakelaar in een andere kast, dient dit aangegeven zijn in de kast met een verwijzing naar de andere kast incl. het toepassen van het tag&amp;lock-principe.</t>
  </si>
  <si>
    <t>Nader onderzoek + Herstellen tijdens Onderhoud/ herstelactie (max. 3 maanden)</t>
  </si>
  <si>
    <t>Nader onderzoek + Herstellen tijdens Onderhoud/ herstelactie (max. 6 maanden)</t>
  </si>
  <si>
    <t>Betreft verdere invulling te krijgen in de vorm van een afspraak omtrent de schakelprocedure (coördinatie met DVM-contract)</t>
  </si>
  <si>
    <t>Waarde hoofdschakelaar niet correct</t>
  </si>
  <si>
    <t>Indien de schakelwaarde van de hoofdschakelaar niet correct is, is het mogelijk dat vonkbogen ontstaan c.q. storingen kunnen ontstaan.</t>
  </si>
  <si>
    <t>Waarde Hoofdschakelaar niet conform tekening</t>
  </si>
  <si>
    <t>Niet per definitie onveilig. Echter kan de bevinding  op een potentieel onveilige situatie duiden.  Deze bevinding behoeft aandacht en verder onderzoek om oorzaak/gevolg te achterhalen, aangezien de toegepaste waarde ook kan voldoen.</t>
  </si>
  <si>
    <t>Nader onderzoek oorzaak/oplossing + Herstellen tijdens Onderhoud/ herstelactie (max. 3 maanden)</t>
  </si>
  <si>
    <t>??</t>
  </si>
  <si>
    <t>Kabels</t>
  </si>
  <si>
    <t>Kabel onder spanning + niet afgemonteerd</t>
  </si>
  <si>
    <t>Onveilige situatie. Actie direct vereist om kabel veilig te stellen.</t>
  </si>
  <si>
    <t xml:space="preserve">aderisolatie doorschuren </t>
  </si>
  <si>
    <t>bevinding is op zich geen onveilige situatie. Echter kan wel in de toekomst onveilige situaties veroorzaken. Behandelen als onveilige situatie en veilig stellen.</t>
  </si>
  <si>
    <t>Veiligstellen + Herstellen tijdens Onderhoud/ Herstelactie (max. 3 maanden)</t>
  </si>
  <si>
    <t>6.1,1</t>
  </si>
  <si>
    <t>aderisolatie doorschuren (buitenmantel + kabel onder spanning)</t>
  </si>
  <si>
    <t>aderisolatie doorschuren (binnenmantel + kabel onder spanning)</t>
  </si>
  <si>
    <t>6.2</t>
  </si>
  <si>
    <t>aderisolatie doorschuren + kabel niet onder spanning</t>
  </si>
  <si>
    <t xml:space="preserve">bevinding is op zich geen onveilige situatie. Echter kan wel in de toekomst onveilige situaties veroorzaken. </t>
  </si>
  <si>
    <t>adres met ongelijke doorsnede onder een klem</t>
  </si>
  <si>
    <t xml:space="preserve">bevinding is afhankelijk van de situatie ter plekke. Echter is zeker een niet-wenselijke situatie. Kans bestaat dat aders niet goed vast zitten en voeding niet correct functioneert. Ter plekke dit controleren en eventueel vastzetten (tijdelijke oplossing). </t>
  </si>
  <si>
    <t>107.1</t>
  </si>
  <si>
    <t>adres met ongelijke doorsnede onder een niet geschikte klem (fase/nul)</t>
  </si>
  <si>
    <t>107.2</t>
  </si>
  <si>
    <t>adres met ongelijke doorsnede onder een geschikte klem (fase/nul)</t>
  </si>
  <si>
    <t>107.3</t>
  </si>
  <si>
    <t>aders met ongelijke doorsnede onder een klem (zwakstroom)</t>
  </si>
  <si>
    <t xml:space="preserve">bevinding is afhankelijk van de situatie ter plekke. Echter is zeker een niet-wenselijke situatie, indien er nog voldoende klemmen beschikbaar zijn. Kans bestaat dat aders niet goed vast zitten en onderdelen niet correct functioneren. Ter plekke dit controleren en eventueel vastzetten (tijdelijke oplossing). </t>
  </si>
  <si>
    <t>Kabeleind afwerking niet aanwezig/correct</t>
  </si>
  <si>
    <t>Niet wenselijk. Echter is niet per definitie een onveilige situatie. E.e.a. is afhankelijk van situatie en eventuele aanraakgevaar.</t>
  </si>
  <si>
    <t>Kabelligging onvoldoende diepte/ te diep</t>
  </si>
  <si>
    <t>Niet wenselijk. Echter is niet per definitie een onveilige situatie. E.e.a. is afhankelijk van risico op graafbevinding en grondverzakkingen</t>
  </si>
  <si>
    <t xml:space="preserve">Kabels onvoldoende of te veel overlengte </t>
  </si>
  <si>
    <t>Niet wenselijk. Echter is niet per definitie een onveilige situatie. Echter indien de kabels ook nog onder spanning (trek) staan, is dit een mogelijke onveilige situatie. Behandelen dan als onveilige situatie en nader onderzoek uitvoeren.</t>
  </si>
  <si>
    <t>26.1</t>
  </si>
  <si>
    <t xml:space="preserve">Kabels onvoldoende lengte </t>
  </si>
  <si>
    <t>26.2</t>
  </si>
  <si>
    <t xml:space="preserve">Kabels te veel overlengte </t>
  </si>
  <si>
    <t>Klemmen onder torsie</t>
  </si>
  <si>
    <t>Niet wenselijk. Echter is niet per definitie een onveilige situatie.  Echter indien de kabels ook nog onder spanning (trek) staan of zichtbare bevinding/ vervorming klemmen, is dit een mogelijke onveilige situatie. Behandelen dan als onveilige situatie en nader onderzoek uitvoeren.</t>
  </si>
  <si>
    <t>27.1.1</t>
  </si>
  <si>
    <t>Klemmen onder torsie (voeding, 220V) + kabel staat strak</t>
  </si>
  <si>
    <t>Beveiligingen B
Kabels C
Aarding B</t>
  </si>
  <si>
    <t>27.1.2</t>
  </si>
  <si>
    <t>Klemmen onder torsie (voeding, 220V) + kabel staat niet strak</t>
  </si>
  <si>
    <t>27.2.1</t>
  </si>
  <si>
    <t>Klemmen onder torsie
(besturing, 24 V)</t>
  </si>
  <si>
    <t xml:space="preserve">Niet wenselijk. Echter is niet per definitie een onveilige situatie.  We hebben te maken met een veilige spanning. </t>
  </si>
  <si>
    <t>27.2.2</t>
  </si>
  <si>
    <t>Klemmen onder torsie
(besturing, 24 V)+ kabel staat niet strak</t>
  </si>
  <si>
    <t>Trekontlasting ontbreekt/ niet correct aangebracht</t>
  </si>
  <si>
    <t>Uitdrogen isolatie aansluitsnoer</t>
  </si>
  <si>
    <t>Niet wenselijk, voldoet niet aan eisen gemeente Lansingerland/NEN 3140. Echter is niet per definitie een onveilige situatie.</t>
  </si>
  <si>
    <t xml:space="preserve"> In eerste instantie is dit geen onveilige situatie. Echter op langere termijn kan dit leiden tot een onveilige situatie, maar dan is het de schade 89.</t>
  </si>
  <si>
    <t>Ontbreken isolatie kabels/aders (spanningsvoerend)</t>
  </si>
  <si>
    <t>Onveilige situatie. Actie direct vereist om Kabels/aders veilig te stellen.</t>
  </si>
  <si>
    <t>70.1</t>
  </si>
  <si>
    <t>Beschadigde isolatie kabels/aders (spanningsvoerend, koper zichtbaar)</t>
  </si>
  <si>
    <t xml:space="preserve">Dit aanleg c.q. herstel fouten van het niet netjes/onzorgvuldig werken bij bijvoorbeeld aanpellen van de kabel, bij het wegsnijden van materiaal per ongeluk de isolatie geraakt -&gt; snee in isolatie of isloatie gedeltelijk weg, enz, enz.
</t>
  </si>
  <si>
    <t>70.2</t>
  </si>
  <si>
    <t>Gedeeltelijke ontbrekende isolatie kabels/aders (spanningsvoerend)</t>
  </si>
  <si>
    <t xml:space="preserve">Niet juiste gemonteerde kabels/aders. Blanke aders teveel zichtbaar. Bijvoorbeeld als de kabel aangesloten is en het blanke gedeelte van de ader onder de klem is te lang, dan wordt dit zichtbaar bij ombuigen ader. </t>
  </si>
  <si>
    <t>70.3</t>
  </si>
  <si>
    <t>Ontbreken complete isolatie kabels/aders (spanningsvoerend)</t>
  </si>
  <si>
    <t>Verkeerde kabels/aders gebruikt</t>
  </si>
  <si>
    <t>Kabels gekruist in kast aangesloten</t>
  </si>
  <si>
    <t>Geen onveilig situatie. Wel lastig voor storingsherstel c.q. inspecties.</t>
  </si>
  <si>
    <t>Isolatieweerstand L-N niet correct</t>
  </si>
  <si>
    <t>NEN3140/ NEN1011</t>
  </si>
  <si>
    <t>Niet wenselijk, voldoet niet aan eisen gemeente Lansingerland/NEN 3140. Echter is niet per definitie een onveilige situatie. Wel een verhoogde kans op kortsluiting/storingen.</t>
  </si>
  <si>
    <t>Isolatieweerstand L-PE niet correct</t>
  </si>
  <si>
    <t>NEN3140/ NEN1012</t>
  </si>
  <si>
    <t>Ontbreken isolatie kabels/aders (Spanningsloos)</t>
  </si>
  <si>
    <t xml:space="preserve">Niet wenselijk, voldoet niet aan eisen gemeente Lansingerland/NEN 3140. Echter is niet per definitie een onveilige situatie. Gaan hierbij uit dat dit veiliggestelde (afgetapt) en/of afgekoppelde kabels/aders zijn. Echter pas na meting te bepalen of aders spanningsvoerend zijn of niet. Niet veiliggestelde kabels/aders behandelen als spanningsvoerende kabels -&gt; veilig stellen kabels/aders. </t>
  </si>
  <si>
    <t>Evt. Veiligstellen + Herstellen tijdens Onderhoud/ herstelactie (max. 3 maanden)</t>
  </si>
  <si>
    <t>71.1</t>
  </si>
  <si>
    <t>Ontbreken isolatie kabels/aders (Spanningsloos + afgeschermd)</t>
  </si>
  <si>
    <t>NEN 1010/ NEN 3141</t>
  </si>
  <si>
    <t>Niet wenselijk, voldoet niet aan eisen gemeente Lansingerland/NEN 3140. Echter is niet per definitie een onveilige situatie. Gaan hierbij uit dat dit veiliggestelde (afgetapt) en/of afgekoppelde kabels/aders zijn.</t>
  </si>
  <si>
    <t>Het betreft hier losse kabels</t>
  </si>
  <si>
    <t>71.2</t>
  </si>
  <si>
    <t>Ontbreken isolatie kabels/aders (Spanningsloos + niet-afgeschermd)</t>
  </si>
  <si>
    <t>Coderingen</t>
  </si>
  <si>
    <t>Kastnummer ontbreekt</t>
  </si>
  <si>
    <t>Niet wenselijk. Echter is niet per definitie een onveilige situatie. Is wel lastig voor de bedrijfsvoering.</t>
  </si>
  <si>
    <t>Coderingen aansluitklemmen/rails ontbreekt</t>
  </si>
  <si>
    <t xml:space="preserve">Niet wenselijk. Echter is niet per definitie een onveilige situatie. Echter in combinatie met kleurcoderingen kabels t.o.v. toegepaste norm (NEN1010/VDL- kleurcodering aanwezig in areaal) niet correct, dient men dit wel te behandelen als een onveilige situatie. </t>
  </si>
  <si>
    <t>Coderingen aansluitklemmen/rails niet correct.</t>
  </si>
  <si>
    <t xml:space="preserve">Niet wenselijk. Echter is niet per definitie een onveilige situatie. </t>
  </si>
  <si>
    <t>Coderingen D
Documentatie D</t>
  </si>
  <si>
    <t>Coderingen kast onderdelen ontbreekt</t>
  </si>
  <si>
    <t>Coderingen kast onderdelen niet correct</t>
  </si>
  <si>
    <t>Documentatie</t>
  </si>
  <si>
    <t>Tekening ontbreekt in kast</t>
  </si>
  <si>
    <t>Niet wenselijk. Echter is niet per definitie een onveilige situatie. Staat mogelijk wel snelle storingsoplossing in de weg</t>
  </si>
  <si>
    <t>Coderingen C
Documentatie C</t>
  </si>
  <si>
    <t>17.1.1</t>
  </si>
  <si>
    <t>Tekening ontbreekt in kast, kastpakket niet compleet (cruciaal)</t>
  </si>
  <si>
    <t>17.1.2</t>
  </si>
  <si>
    <t>Tekening ontbreekt in kast, kastpakket niet compleet (niet-cruciaal)</t>
  </si>
  <si>
    <t>17.2.1</t>
  </si>
  <si>
    <t>Tekening ontbreekt, kastpakket niet compleet (Cruciaal)</t>
  </si>
  <si>
    <t>Betreft hier het niet aanwezig wezen van cruciale tekeningen in het tekeningenpakket (digitaal of op papier) waardoor storingswerkzaamheden worden bemoeilijkt</t>
  </si>
  <si>
    <t>17.2.2</t>
  </si>
  <si>
    <t>Tekening ontbreekt, kastpakket niet compleet   (Niet-cruciaal)</t>
  </si>
  <si>
    <t>Betreft hier het niet aanwezig wezen van niet-cruciale tekeningen in het tekeningenpakket (digitaal of op papier). Storingswerkzaamheden worden hierdoor niet bemoeilijkt</t>
  </si>
  <si>
    <t>Tekeningpakket ontbreekt/ niet aanwezig</t>
  </si>
  <si>
    <t>Niet wenselijk. Echter is niet per definitie een onveilige situatie. Is lastig om onderwerpen te controleren/ te beoordelen.</t>
  </si>
  <si>
    <t>Betreft hier het niet aanwezig wezen van het totale tekeningenpakket (digitaal of op papier)</t>
  </si>
  <si>
    <t>18.1</t>
  </si>
  <si>
    <t>18.2</t>
  </si>
  <si>
    <t>Tekeningpakket niet aanwezig in kast</t>
  </si>
  <si>
    <t>Betreft hier het niet aanwezig wezen van het totale tekeningenpakket in de kast. Gegevens zijn wel aanwezig.</t>
  </si>
  <si>
    <t>Tekeningenpakket/ tekening in de kast niet up to date</t>
  </si>
  <si>
    <t>Niet wenselijk. Echter is niet per definitie een onveilige situatie. Staat mogelijk wel snelle storingsoplossing in de weg en maakt het lastiger om onderwerpen te controleren/ te beoordelen.</t>
  </si>
  <si>
    <t>19.1.1</t>
  </si>
  <si>
    <t>Tekeningenpakket in de kast niet up to date (roodrevisie)</t>
  </si>
  <si>
    <t>19.1.2</t>
  </si>
  <si>
    <t>Tekeningpakket in de kast niet up to date (roodrevisie en tekening klopt niet)</t>
  </si>
  <si>
    <t>19.1.3</t>
  </si>
  <si>
    <t>Tekeningpakket in de kast niet up to date (geen roodrevisie)</t>
  </si>
  <si>
    <t>19.2.1</t>
  </si>
  <si>
    <t>Tekening in de kast niet up to date (roodrevisie)</t>
  </si>
  <si>
    <t>19.2.2</t>
  </si>
  <si>
    <t>Tekening in de kast niet up to date (roodrevisie en tekening klopt niet)</t>
  </si>
  <si>
    <t>19.2.3</t>
  </si>
  <si>
    <t>Tekening in de kast niet up to date (geen roodrevisie)</t>
  </si>
  <si>
    <t>Werk- en beheergrenzen zijn niet eenduidig</t>
  </si>
  <si>
    <t>Er zijn drie varianten van werk- en beheergrenzen in de omloop wat het onherroepelijk leidt tot misverstanden tijden het uitvoeren van de onderhoudswerkzaamheden</t>
  </si>
  <si>
    <t>Nader onderzoek en vastlegging Grenzen</t>
  </si>
  <si>
    <t>52.1</t>
  </si>
  <si>
    <t>Werk- en beheergrenzen contract IVOW  zijn niet eenduidig (Tussen onderdelen gemeente Lansingerland)</t>
  </si>
  <si>
    <t>Nader onderzoek en vastlegging Grenzen d.m.v. Standaard coordinatie-overleg</t>
  </si>
  <si>
    <t>52.2</t>
  </si>
  <si>
    <t>Werk- en beheergrenzen contract IVOW zijn niet eenduidig (gemeente Lansingerland/gemeente/Provincie)</t>
  </si>
  <si>
    <t>52.3</t>
  </si>
  <si>
    <t>Werk- en beheergrenzen binnen IVOW zijn niet eenduidig (Perceel)</t>
  </si>
  <si>
    <t>52.4</t>
  </si>
  <si>
    <t>Werk- en beheergrenzen binnen perceel zijn niet eenduidig (Intern gemeente Lansingerland-projecten)</t>
  </si>
  <si>
    <t>Nader onderzoek en vastlegging Grenzen d.m.v. Groot Coordinatie-overleg</t>
  </si>
  <si>
    <t>Nader onderzoek en vastlegging Grenzen d.m.v. Groot Coordinatie-overleg (escalatieproces)</t>
  </si>
  <si>
    <t>52.5</t>
  </si>
  <si>
    <t>Werk- en beheergrenzen binnen perceel zijn niet eenduidig (Extern projecten)</t>
  </si>
  <si>
    <t>DOV en PLC gegevens ontbreken</t>
  </si>
  <si>
    <t>Niet wenselijk. Echter is niet per definitie een onveilige situatie.
Deze bevinding behoeft aandacht en mogelijk actie om deze gegevens te achterhalen.</t>
  </si>
  <si>
    <t>NEN 3140-keuring is niet volledig uitgevoerd (fysieke onderdelen)</t>
  </si>
  <si>
    <t>Niet wenselijk, voldoet niet aan eisen gemeente Lansingerland/NEN 3140. Echter is niet per definitie een onveilige situatie. Wel een verhoogde kans op gevaarlijke gebreken/storingen niet worden gesignaleerd met alle gevolgen van dien.</t>
  </si>
  <si>
    <t>NEN3140-rapportage aanvullen door gedeeltelijke c.q. compleet opnieuw uitvoeren keuring (max. 3 maanden)</t>
  </si>
  <si>
    <t>Onderdelen in de NEN 3140-rapportage ontbreken (registratie ontbreekt, wel uitgevoerd)</t>
  </si>
  <si>
    <t>Rapportage aanvullen c.q. bewijslast leveren (max. 6 maanden)</t>
  </si>
  <si>
    <t>NEN 3140-rapportage bevat foutieve informatie</t>
  </si>
  <si>
    <t>Areaal installaties incompleet</t>
  </si>
  <si>
    <t>Niet wenselijk. Echter is niet per definitie een onveilige situatie. Deze bevinding behoeft aandacht en mogelijk actie om deze gegevens te achterhalen.</t>
  </si>
  <si>
    <t>Betreft hier niet complete gegevens.</t>
  </si>
  <si>
    <t>Aanwezigheid niet afgeschermde spanningsvoerende onderdelen in lichtmast/kast</t>
  </si>
  <si>
    <t xml:space="preserve">Niet wenselijk en een niet-functionele onveilige situatie (is mogelijk aanraakgevaar monteur, indien installatie aan staat -&gt; Dit mag niet, aangezien je niet onder spanning mag werken.). Echter is niet per definitie een hoog risico. Is namelijk afhankelijk van de situatie ter plekke. Op maaiveldniveau i.c.m. serviceluik ontbreekt, het type aansluitvoorziening en/of ontbreken patroonhouders kan dit een hoog risico zijn waarop geacteerd dient te worden. Hetzelfde geld in de kast. </t>
  </si>
  <si>
    <t>Omgeving B
Kast B</t>
  </si>
  <si>
    <t>Voorbeeld: Is onveilig in combinatie met bv gebrek 55 en/of 67.
Dit gaat puur of onderdelen in kast of mast welke wel vast zitten, maar waarvan onderdelen niet zijn afgeschermd.</t>
  </si>
  <si>
    <t>Binnenverlichting defect/ niet aanwezig</t>
  </si>
  <si>
    <t>Herstellen tijdens Onderhoud</t>
  </si>
  <si>
    <t xml:space="preserve">Kabel aangebracht d.m.v. onjuiste doorvoering </t>
  </si>
  <si>
    <t>Niet wenselijk. Echter is niet per definitie een onveilige situatie. Echter indien de buitenmantel beschadigd is, kan dit leiden tot een onveilige situatie. Behandelen dan als onveilige situatie en nader onderzoek uitvoeren.</t>
  </si>
  <si>
    <t>Herstellen tijdens Onderhoud/ herstelactie (max. 6 maanden)</t>
  </si>
  <si>
    <t>Kabels C</t>
  </si>
  <si>
    <t>Staat van onderhoud van de te onderhouden installaties niet bekend.</t>
  </si>
  <si>
    <t>Gezien de gegevens uit de opname is de werking van de te onderhouden installaties niet te garanderen. Aanvang werkzaamheden begint met een achterstand die niet is in te halen.</t>
  </si>
  <si>
    <t xml:space="preserve">Nulsituatie/ Toestandinspectie + Herstellen tijdens Onderhoud/ Aanpassing </t>
  </si>
  <si>
    <t>De verlichtingsinstallatie werkt niet naar behoren.</t>
  </si>
  <si>
    <t>Niet per definitie onveilig. Echter kan de bevinding op een potentieel onveilige situatie duiden en is zeker niet wenselijk. Deze bevinding behoeft aandacht en verder onderzoek om oorzaak/gevolg te achterhalen.</t>
  </si>
  <si>
    <t>Alle onderdelen C</t>
  </si>
  <si>
    <t>46.1.1</t>
  </si>
  <si>
    <t>De verlichtingsinstallatie schakelt niet op tijd (urgent, conform eis 4.2.1.1. en bijlage  6)</t>
  </si>
  <si>
    <t>Alle onderdelen B</t>
  </si>
  <si>
    <t>Nader onderzoek oorzaak/tijdelijke oplossing+ Herstellen tijdens Onderhoud/ herstelactie (max. 3 maanden)</t>
  </si>
  <si>
    <r>
      <t xml:space="preserve">Toelichting: het betreft hier verlichting welke niet op de juiste tijd schakelen </t>
    </r>
    <r>
      <rPr>
        <sz val="10"/>
        <color indexed="10"/>
        <rFont val="Arial"/>
        <family val="2"/>
      </rPr>
      <t xml:space="preserve">(max. 1 uur afwijking) </t>
    </r>
  </si>
  <si>
    <t>46.1.2</t>
  </si>
  <si>
    <t>De verlichtingsinstallatie schakelt niet op tijd ( niet urgent, conform eis 4.2.1.1. en bijlage 6)</t>
  </si>
  <si>
    <r>
      <t xml:space="preserve">Toelichting: het betreft hier verlichting welke niet op de juiste tijd schakelen </t>
    </r>
    <r>
      <rPr>
        <sz val="10"/>
        <color indexed="10"/>
        <rFont val="Arial"/>
        <family val="2"/>
      </rPr>
      <t xml:space="preserve">(max. 2 uur afwijking) </t>
    </r>
  </si>
  <si>
    <t>46.2.1</t>
  </si>
  <si>
    <t>De verlichtingsinstallatie werkt niet naar behoren (urgent, conform eis 4.2.1.1. en bijlage 6).</t>
  </si>
  <si>
    <t>Toelichting: het betreft hier verlichting welke niet op de juiste wijze schakeld, bv eerst aan en dan na 4 uur uit of (geen versobering), niet tegelijkertijd aan gaan of  gedeeltelijk wel aan en gedeeltelijk niet aan.</t>
  </si>
  <si>
    <t>46.2.2</t>
  </si>
  <si>
    <t>De verlichtingsinstallatie werkt niet naar behoren (niet urgent, conform eis 4.2.1.1. en bijlage 6).</t>
  </si>
  <si>
    <t>Deursluiting (slot) defect en kast niet afsluitbaar</t>
  </si>
  <si>
    <t>Niet functioneel onveilig en zeker niet wenselijk. Kans dat ruimte wordt betreden door onbevoegde personen.</t>
  </si>
  <si>
    <t>25.1</t>
  </si>
  <si>
    <t>25.2</t>
  </si>
  <si>
    <t>Deursluiting en/ sluitplaat defect (slot en afsluiting werken wel)</t>
  </si>
  <si>
    <t>Deursluiting (vergrendeling) defect en kast niet afsluitbaar</t>
  </si>
  <si>
    <t>Service WCD ontbreekt.</t>
  </si>
  <si>
    <t>Niet wenselijk. Echter is niet per definitie een onveilige situatie. Is wel onhandig bij het uitvoeren van werkzaamheden.</t>
  </si>
  <si>
    <t>Kast D</t>
  </si>
  <si>
    <t>Service WCD hangt/ligt los.</t>
  </si>
  <si>
    <t>Service WCD is kapot.</t>
  </si>
  <si>
    <t>125.1</t>
  </si>
  <si>
    <t>Hydrostaat ontbreekt.</t>
  </si>
  <si>
    <t>125.2</t>
  </si>
  <si>
    <t>Hydrostaat hangt/ligt los.</t>
  </si>
  <si>
    <t>Hydrostaat is kapot.</t>
  </si>
  <si>
    <t>126.1</t>
  </si>
  <si>
    <t>kastverlichting ontbreekt.</t>
  </si>
  <si>
    <t>Kast C
Omgeving C</t>
  </si>
  <si>
    <t>126.2</t>
  </si>
  <si>
    <t>kastverlichting hangt/ligt los.</t>
  </si>
  <si>
    <t>kastverlichting  is kapot.</t>
  </si>
  <si>
    <t>127.1</t>
  </si>
  <si>
    <t>Astroklok ontbreekt.</t>
  </si>
  <si>
    <t>127.2</t>
  </si>
  <si>
    <t>Astroklok hangt/ligt los.</t>
  </si>
  <si>
    <t>Astroklok is kapot.</t>
  </si>
  <si>
    <t xml:space="preserve">Kast D
Armatuur C
</t>
  </si>
  <si>
    <t>128.1</t>
  </si>
  <si>
    <t>Bliksembeveiliging ontbreekt.</t>
  </si>
  <si>
    <t>128.2</t>
  </si>
  <si>
    <t>Bliksembeveiliging is kapot.</t>
  </si>
  <si>
    <t>128.3</t>
  </si>
  <si>
    <t>Bliksembeveiliging functioneert niet correct</t>
  </si>
  <si>
    <t>128.4</t>
  </si>
  <si>
    <t>Bliksembeveiliging  hangt/ligt los.</t>
  </si>
  <si>
    <t>Onderdelen in de kast hangen/liggen los.</t>
  </si>
  <si>
    <t>Verwarming defect</t>
  </si>
  <si>
    <t>Niet wenselijk. Echter is niet per definitie een onveilige situatie. Kan zorgen voor een degradatie van de installatie en beveiligingen op langere termijn.</t>
  </si>
  <si>
    <t>42.1</t>
  </si>
  <si>
    <t>42.2</t>
  </si>
  <si>
    <t>Verwarming hangt/ligt los.</t>
  </si>
  <si>
    <t>Verwarming oitbreekt</t>
  </si>
  <si>
    <t xml:space="preserve">Wartels niet afgedicht bij het niet gebruiken </t>
  </si>
  <si>
    <t>Wartels ongeschikt voor kabels</t>
  </si>
  <si>
    <t>Kabels D
Kast D</t>
  </si>
  <si>
    <t>Dubbele kabels door een wartel</t>
  </si>
  <si>
    <t>Diepte kast is onjuist</t>
  </si>
  <si>
    <t xml:space="preserve">Niet wenselijk, voldoet niet aan norm en eisen gemeente Lansingerland. Echter is niet per definitie een onveilige situatie. </t>
  </si>
  <si>
    <t xml:space="preserve">Kast los op fundatie </t>
  </si>
  <si>
    <t>Niet wenselijk, voldoet niet aan norm en eisen gemeente Lansingerland. Echter is niet per definitie een onveilige situatie. Afhankelijk van de grootte van de bevinding kan dit een onveilige situatie opleveren indien de kast (bijna) volledig los staat. Dan ook behandelen als onveilige situatie.</t>
  </si>
  <si>
    <t>Kast scheefstand</t>
  </si>
  <si>
    <t>Niet wenselijk, voldoet niet aan norm en eisen gemeente Lansingerland. Echter is niet per definitie een onveilige situatie. Afhankelijk van de afwijking kan dit een onveilige situatie opleveren indien de kast tegen omvallen aan staat. Dan ook behandelen als onveilige situatie.</t>
  </si>
  <si>
    <t>Inhoud van de  kasten is verouderd</t>
  </si>
  <si>
    <t>Niet per definitie onveilig. Een oude installatie kan nog goed en veilig functioneren. Deze bevinding behoeft wel aandacht c.q. monitoring.</t>
  </si>
  <si>
    <t xml:space="preserve">Evt. Herstellen tijdens Onderhoud/ Aanpassing </t>
  </si>
  <si>
    <t>Omkasting van de installatie is verouderd/beschadigd</t>
  </si>
  <si>
    <t>Ongedierte en onkruid in de kast</t>
  </si>
  <si>
    <t>Zeker niet wenselijk. Echter is niet per definitie een onveilige situatie. Echter vereist wel actie binnen bepaalde termijn, aangezien dit mogelijk op de lange duur wel kan leiden tot onveilige situaties</t>
  </si>
  <si>
    <t>Kast C</t>
  </si>
  <si>
    <t>Stofkap slot defect</t>
  </si>
  <si>
    <t>Niet wenselijk. Echter is niet per definitie een onveilige situatie. Kan zorgen voor verminderd toegang tot installatie op erg lange termijn.</t>
  </si>
  <si>
    <t>Deurvanger defect</t>
  </si>
  <si>
    <t>Arbo</t>
  </si>
  <si>
    <t>Materiaal in de kast beschadigd (aanraak)</t>
  </si>
  <si>
    <t>NEN1010/ Nen3140</t>
  </si>
  <si>
    <t xml:space="preserve">Contacten/spanningsvoerende delen komen bloot te liggen en is verhoogd aanraakgevaar bij uitvoeren werkzaamheden </t>
  </si>
  <si>
    <t>Materiaal in de kast beschadigd (niet aanraak)</t>
  </si>
  <si>
    <t>Niet wenselijk. Echter is niet per definitie een onveilige situatie. Betreft hier  afbreuk van plastic met geen functie c.q. veiligheidsfunctie afschermen is niet gecomprimeerd.</t>
  </si>
  <si>
    <t>Sokkel beschadigd/kapot</t>
  </si>
  <si>
    <t>NEN1010/ Nen3141</t>
  </si>
  <si>
    <t>Niet wenselijk. Kan als gevolg hebben dat er onkruid en ongedierte in de kast kunnen komen. Echter is niet per definitie een onveilige situatie. Echter vereist wel actie binnen bepaalde termijn, aangezien dit mogelijk op de lange duur wel kan leiden tot onveilige situaties</t>
  </si>
  <si>
    <t>Bevestiging binnenkast ontbreekt/sluit niet goed</t>
  </si>
  <si>
    <t>Afdekkap Binnenkast beschadigd/ kapot</t>
  </si>
  <si>
    <t>Niet wenselijk. Echter is niet per definitie een onveilige situatie. Echter vereist wel actie binnen bepaalde termijn, aangezien dit mogelijk op de lange duur wel kan leiden tot onveilige situaties</t>
  </si>
  <si>
    <t>Kastdeur beschadigd
(kast met binnenkasten)</t>
  </si>
  <si>
    <t xml:space="preserve">Niet wenselijk. Echter is niet per definitie een onveilige situatie.
Kan als gevolg hebben dat er onkruid en ongedierte in de kast kunnen komen. </t>
  </si>
  <si>
    <t>Kastdeur beschadigd
(kast zonder binnenkasten)</t>
  </si>
  <si>
    <t>Niet wenselijk. Echter is niet per definitie een onveilige situatie. Kan als gevolg hebben dat er onkruid en ongedierte in de kast kunnen komen. Echter vereist wel actie binnen bepaalde termijn, aangezien dit mogelijk op de lange duur wel kan leiden tot onveilige situaties</t>
  </si>
  <si>
    <t>Beschadiging klemmen agv overspanning/-stroom</t>
  </si>
  <si>
    <t>Risico is al opgetreden. Dit betreft een herstelactie.</t>
  </si>
  <si>
    <t>Beveiligingen B</t>
  </si>
  <si>
    <t>Beschadiging aders/aansluitingen agv overspanning/-stroom</t>
  </si>
  <si>
    <t>Beschadiging apparatuur agv overspanning/-stroom</t>
  </si>
  <si>
    <t>Beschadiging beveiligingen agv overspanning/-stroom</t>
  </si>
  <si>
    <t>Beschadiging schakelaars en scheiders agv overspanning/-stroom</t>
  </si>
  <si>
    <t>Beschadiging relais/ magneetschakelaar agv overspanning/-stroom</t>
  </si>
  <si>
    <t xml:space="preserve"> Kast ontzet 
(met binnenkast)</t>
  </si>
  <si>
    <t>NEN1010/ Nen3139</t>
  </si>
  <si>
    <t>Niet wenselijk, voldoet niet aan norm en eisen gemeente Lansingerland. Echter is niet per definitie een onveilige situatie. Kan wel ervoor zorgen dat gebrek 41 op treedt</t>
  </si>
  <si>
    <t xml:space="preserve"> Kast ontzet 
(geen binnenkast)</t>
  </si>
  <si>
    <t>Niet wenselijk, voldoet niet aan norm en eisen gemeente Lansingerland. Echter is niet per definitie een onveilige situatie. Afhankelijk van de grootte van de bevinding kan dit een onveilige situatie opleveren indien de kast op bepaalde punten ontzet is waardoor er kieren ontstaan staat. Kan wel ervoor zorgen dat gebrek 41 op treedt</t>
  </si>
  <si>
    <t>vochtwerende korrels op te laag niveau in de kast</t>
  </si>
  <si>
    <t>Klemmen strook ontzet/los</t>
  </si>
  <si>
    <t>Niet wenselijk. Echter is niet per definitie een onveilige situatie. Staat mogelijk wel snelle storingsoplossing/onderhoud in de weg en maakt het lastiger om onderwerpen te controleren/ te beoordelen.</t>
  </si>
  <si>
    <t>vochtwerende korrels ontbreken in kast</t>
  </si>
  <si>
    <t xml:space="preserve">Omgeving </t>
  </si>
  <si>
    <t>Bereikbaarheid slecht door begroeiing</t>
  </si>
  <si>
    <t>ARBO</t>
  </si>
  <si>
    <t xml:space="preserve">Niet wenselijk vanuit ARBO. Echter is niet per definitie een onveilige situatie. </t>
  </si>
  <si>
    <t>Onderhoud laten uitvoeren door Groen (max. 3 maanden)</t>
  </si>
  <si>
    <t>Kast B
Omgeving B</t>
  </si>
  <si>
    <t>Opmerking Haaglanden: Bij calamiteit wel belangrijk om snel in de kast te kunnen zijn om de installatie veilig te stellen.</t>
  </si>
  <si>
    <t xml:space="preserve">Bestrating ongelijk </t>
  </si>
  <si>
    <t>Niet wenselijk vanuit ARBO vanwege mogelijk struikelgevaar. Echter is niet per definitie een onveilige situatie. E.e.a. afhankelijk van situatie.</t>
  </si>
  <si>
    <t>Onderhoud laten uitvoeren door Wegen (max. 3 maanden)</t>
  </si>
  <si>
    <t>Bestrating ontbreekt</t>
  </si>
  <si>
    <t>Niet wenselijk. Echter is niet per definitie een onveilige situatie. E.e.a. is afhankelijk van ondergrond.</t>
  </si>
  <si>
    <t>35.1</t>
  </si>
  <si>
    <t>Toegangspad ontbreekt</t>
  </si>
  <si>
    <t>35.2</t>
  </si>
  <si>
    <t>Kast valbescherming ontbreekt</t>
  </si>
  <si>
    <t>Niet wenselijk en vanuit ARBO onveilig vanwege valgevaar. Echter is een raakvlak met civiel. Onduidelijk wie aan de lat staat. Wel melden in rapport.</t>
  </si>
  <si>
    <t>Aanpassing laten uitvoeren door Wegen (max. 3 maanden)</t>
  </si>
  <si>
    <t>Vluchtweg ontbreekt</t>
  </si>
  <si>
    <t>Niet wenselijk en vanuit ARBO onveilig vanwege dat men niet kan vluchten bij calamiteiten. Echter is een raakvlak met civiel. Onduidelijk wie aan de lat staat. Wel melden in rapport.</t>
  </si>
  <si>
    <t>Onvoldoende werkruimte voor kast.</t>
  </si>
  <si>
    <t xml:space="preserve">Niet wenselijk, voldoet niet aan eisen gemeente Lansingerland. Echter is niet per definitie een onveilige situatie. Is namelijk afhankelijk van de situatie ter plekke </t>
  </si>
  <si>
    <t xml:space="preserve">Lichtmasten </t>
  </si>
  <si>
    <t>Serviceluik is niet goed bevestigd</t>
  </si>
  <si>
    <t>Niet wenselijk. Echter is niet per definitie een onveilige situatie.</t>
  </si>
  <si>
    <t xml:space="preserve">Ontbreken serviceluik </t>
  </si>
  <si>
    <t xml:space="preserve">Niet wenselijk en een mogelijke niet-functionele onveilige situatie. Echter is niet per definitie een onveilige situatie. Is namelijk afhankelijk van de situatie ter plekke. Een lichtmast op 4 á 5 meter hoogte is dit niet onveilig. Echter op maaiveldniveau i.c.m. kap aansluitvoorziening ontbreekt of het type aansluitvoorziening kan dit leiden tot een onveilige situatie. </t>
  </si>
  <si>
    <t>Lichtmast B</t>
  </si>
  <si>
    <t>Voorbeeld: er is sprake van een onveilige situatie  voor passanten, indien het object zich langs de openbare weg bevindt en passanten vrije toegang hebben tot het object.</t>
  </si>
  <si>
    <t>Te diep plaatsen lichtmasten</t>
  </si>
  <si>
    <t>Niet wenselijk. Echter is niet per definitie een onveilige situatie. Is namelijk afhankelijk van de situatie ter plekke. Is het serviceluik niet meer toegankelijk, dan kan men niet goed onderhoud plegen en/of storingen verhelpen.</t>
  </si>
  <si>
    <t>lichtmast niet op voldoende diepte geplaatst</t>
  </si>
  <si>
    <t>Niet wenselijk en een mogelijke niet-functionele onveilige situatie. Echter is niet per definitie een onveilige situatie. Is namelijk afhankelijk van de situatie ter plekke.</t>
  </si>
  <si>
    <t xml:space="preserve">Voorbeeld: Onvoldoende diep plaatsen van een lichtmast kan omvallen tot gevolg hebben en in sommige gevallen direct gevaar opleveren voor de omgeving </t>
  </si>
  <si>
    <t>Lichtmasten zijn beschadigd door :
- Deuken</t>
  </si>
  <si>
    <t xml:space="preserve">NEN 40 </t>
  </si>
  <si>
    <t>Niet wenselijk en een mogelijke niet-functionele onveilige situatie. Echter is niet per definitie een onveilige situatie. Is namelijk afhankelijk van de situatie ter plekke en grootte bevinding. Het uitvoeren van stabliteitsmetingen mogelijk van toepassing</t>
  </si>
  <si>
    <t>Lichtmast C</t>
  </si>
  <si>
    <t xml:space="preserve">- scheuren </t>
  </si>
  <si>
    <t xml:space="preserve">Nader onderzoek + Veiligstellen c.q. Definitief herstellen </t>
  </si>
  <si>
    <t>- vervorming</t>
  </si>
  <si>
    <t>- gaten</t>
  </si>
  <si>
    <t xml:space="preserve">- corrosie </t>
  </si>
  <si>
    <t>maaiveldbescherming is beschadigd/niet aanwezig</t>
  </si>
  <si>
    <t>Niet wenselijk situatie, echter niet per definitie onveilige situatie. Kan zorgen voor een degradatie van de lichtmast op langere termijn.</t>
  </si>
  <si>
    <t>Lichtmast is niet bereikbaar door groen</t>
  </si>
  <si>
    <t xml:space="preserve">Niet wenselijk, voldoet niet aan eisen gemeente Lansingerland. Echter is niet per definitie een onveilige situatie. </t>
  </si>
  <si>
    <t xml:space="preserve">Mast c.q. kabel in beton ingesloten </t>
  </si>
  <si>
    <t>Niet wenselijk, voldoet niet aan eisen gemeente Lansingerland. Echter is niet per definitie een onveilige situatie. Is een ontwerp- c.q. uitvoeringsfout.</t>
  </si>
  <si>
    <t>Toevoegingen op lichtmast geplaatst</t>
  </si>
  <si>
    <t>Niet wenselijk, voldoet niet aan eisen gemeente Lansingerland. Echter is niet per definitie een onveilige situatie. Is een ontwerp- c.q. uitvoeringsfout. Mogelijk herberekening van mast met toevoeging van toepassing</t>
  </si>
  <si>
    <t xml:space="preserve">Beschermkap aansluit voorziening  lichtmast ontbreekt </t>
  </si>
  <si>
    <t>Niet wenselijk en een mogelijke niet-functionele onveilige situatie. Echter is niet per definitie een onveilige situatie. Is namelijk afhankelijk van de situatie ter plekke. Op maaiveldniveau i.c.m. serviceluik ontbreekt, het type aansluitvoorziening en/of ontbreken patroonhouders kan dit een onveilige situatie zijn. Hangt samen met o.a. punt 60 en 63.</t>
  </si>
  <si>
    <t>Montageplaat in lichtmast zit los of is verzakt</t>
  </si>
  <si>
    <t>Niet wenselijk, voldoet niet aan eisen gemeente Lansingerland/NEN 3140. Indien de kabels en dergelijke goed aangesloten zijn, is dit niet per definitie een onveilige situatie. Hangt samen met o.a. punt 59 en 63.</t>
  </si>
  <si>
    <t>Elektrisch apparatuur hangt los in lichtmast</t>
  </si>
  <si>
    <t>Niet wenselijk, voldoet niet aan eisen gemeente Lansingerland/NEN 3140. Echter is niet per definitie een onveilige situatie. Hangt samen met punt o.a. 59 en 60.</t>
  </si>
  <si>
    <t>Ontbrekende aderisolatie aarding in lichtmast</t>
  </si>
  <si>
    <t>Niet wenselijk, voldoet niet aan eisen gemeente Lansingerland/NEN 3140. Echter is niet per definitie een onveilige situatie. Betreft hier de eisen zoals o.a. aarding als zodanig is aangegeven (geel-groen)</t>
  </si>
  <si>
    <t xml:space="preserve">Niet wenselijk en een niet-functionele onveilige situatie (is mogelijk aanraakgevaar monteur, indien installatie aan staat -&gt; Dit mag niet, aangezien je niet onder spanning mag werken). Echter is niet per definitie een hoog risico. Is namelijk afhankelijk van de situatie ter plekke. Op maaiveldniveau i.c.m. serviceluik ontbreekt, het type aansluitvoorziening en/of ontbreken patroonhouders kan dit een hoog risico zijn waarop geacteerd dient te worden. Hetzelfde geld in de kast. </t>
  </si>
  <si>
    <t xml:space="preserve">Omgeving B
Kast B
Lichtmast B </t>
  </si>
  <si>
    <t>Loshangende aders in lichtmast (spanningsvoerend)</t>
  </si>
  <si>
    <t>Loshangende aders in lichtmast (spanningsloos)</t>
  </si>
  <si>
    <t xml:space="preserve">Niet wenselijk. Echter is niet per definitie een onveilige situatie. E.e.a. is afhankelijk van situatie en locatie. Gaan hierbij uit dat dit veiliggestelde (afgetapt) en/of afgekoppelde aders zijn. Echter pas na meting te bepalen of aders spanningsvoerend zijn of niet. Niet veiliggestelde aders behandelen als spanningsvoerende kabels -&gt; veilig stellen aders. </t>
  </si>
  <si>
    <t>Armaturen</t>
  </si>
  <si>
    <t>Water in het armatuur</t>
  </si>
  <si>
    <t xml:space="preserve">Niet wenselijk en een mogelijke niet-functionele onveilige situatie. Echter is niet per definitie een onveilige situatie. Is namelijk afhankelijk van de situatie ter plekke. </t>
  </si>
  <si>
    <t>Armatuur B
Lichtmast B</t>
  </si>
  <si>
    <t>Nader Onderzoek + Definitief herstellen (ASAP)</t>
  </si>
  <si>
    <t>Kap armatuur ontbreekt</t>
  </si>
  <si>
    <t xml:space="preserve">Kap armatuur is beschadigd </t>
  </si>
  <si>
    <t xml:space="preserve">Kap armatuur is vervuild </t>
  </si>
  <si>
    <t>Armatuur D
Lichtmast D</t>
  </si>
  <si>
    <t xml:space="preserve">lichtvenster armatuur is beschadigd </t>
  </si>
  <si>
    <t>Armatuur C
Lichtmast C</t>
  </si>
  <si>
    <t xml:space="preserve">Lichtvenster armatuur is vervuild </t>
  </si>
  <si>
    <t>lichtvenster armatuur ontbreekt</t>
  </si>
  <si>
    <t>Armatuur hangt los</t>
  </si>
  <si>
    <t>Niet wenselijk en een mogelijke niet-functionele onveilige situatie. Echter is niet per definitie een onveilige situatie. Is namelijk afhankelijk van de situatie ter plekke (los aan kabels of armatuur is getordeerd). Vereist wel het veiligstellen c.q. herstellen bevestiging van het armatuur om het e.e.a. te voorkomen.</t>
  </si>
  <si>
    <t>Armatuur ontbreekt</t>
  </si>
  <si>
    <t>Niet wenselijk, voldoet niet aan eisen gemeente Lansingerland. Echter is niet per definitie een onveilige situatie. Nader onderzoek en veiligstellen mogelijk van toepassing</t>
  </si>
  <si>
    <t>Nader Onderzoek + evt. Herstellen tijdens Onderhoud/ herstelactie (max. 3 maanden)</t>
  </si>
  <si>
    <t xml:space="preserve">Lamp is uit </t>
  </si>
  <si>
    <t>Niet wenselijk, voldoet niet aan eisen gemeente Lansingerland. Echter is niet per definitie een onveilige situatie. Nader onderzoek en remplace mogelijk van toepassing</t>
  </si>
  <si>
    <t>Nader Onderzoek + Herstellen tijdens Onderhoud/ herstelactie (max. 3 maanden)</t>
  </si>
  <si>
    <t>Lamp is brandt niet volledig</t>
  </si>
  <si>
    <t>Nader Onderzoek + Herstellen tijdens Onderhoud/ Herstelactie (max. 6 maanden)</t>
  </si>
  <si>
    <t>Nader Onderzoek + Herstellen tijdens Onderhoud/ Herstelactie (max. 3 maanden)</t>
  </si>
  <si>
    <t>Verbeteringen/verduidelijkingen n.a.v. opmerkingen partij 1.</t>
  </si>
  <si>
    <r>
      <t xml:space="preserve">Opmerking i.v.m. causale verbanden: </t>
    </r>
    <r>
      <rPr>
        <sz val="11"/>
        <color theme="1"/>
        <rFont val="Calibri"/>
        <family val="2"/>
        <scheme val="minor"/>
      </rPr>
      <t xml:space="preserve">
Bij het combineren van bevindingen geldt altijd de bevinding met de hoogste categorie als prioriteit. Deze zijn dan ook niet aangegeven in de tabel. </t>
    </r>
  </si>
  <si>
    <t>Verbeteringen/verduidelijkingen n.a.v. opmerkingen Partij 2.</t>
  </si>
  <si>
    <t>Verbeteringen/verduidelijkingen n.a.v. opmerkingen Partij 3.</t>
  </si>
  <si>
    <t>Wijziging t.o.v. vorige versie</t>
  </si>
  <si>
    <t>Nader overleg benodigd.</t>
  </si>
  <si>
    <t>Doel van de lijst:</t>
  </si>
  <si>
    <t>Het helder en duidelijk op het netvlies krijgen wat men onder onveilige situaties, niet voldoen aan de richtlijnen en bedrijfszekerheid risico's bedoelen.</t>
  </si>
  <si>
    <t>Lijst is een startpunt voor de rest van het ingeslagen verbeterproces. Dit moet men zien als een advies richting contractmanagement en beheerder.</t>
  </si>
  <si>
    <t>Uitgangspunten:</t>
  </si>
  <si>
    <t>Voorbeeld:</t>
  </si>
  <si>
    <t>Bouwjaar:</t>
  </si>
  <si>
    <t xml:space="preserve">Indien onbekend, wordt er een minimaal veiligheidsniveau aangehouden. In het gesprek is aangegeven dat gemeente Lansingerland voorlopig de NEN 1010 van 1984/1986 aanhoud. </t>
  </si>
  <si>
    <t>Onveilige situatie:</t>
  </si>
  <si>
    <t>Functionele onveilige situatie</t>
  </si>
  <si>
    <t>Aardelektrode niet aanwezig in TT-stelsel, hoger afgezekerd dan toegestaan (primaire beveiliging).</t>
  </si>
  <si>
    <t>Functionele beveiliging werkt niet of niet conform richtlijnen</t>
  </si>
  <si>
    <t>Niet-functionele onveilige situatie</t>
  </si>
  <si>
    <t>Afscherming niet aanwezig, kast niet op slot (secundaire beveiliging).</t>
  </si>
  <si>
    <t>Functionele beveiliging werkt, echter de beveiligingen zoals afstand en afscherming zijn niet correct.</t>
  </si>
  <si>
    <t>Niet wenselijk situatie, echter niet per definitie onveilige situatie</t>
  </si>
  <si>
    <t>Dit zijn situaties waar o.a. de locatie/ situatie/ opbouw installaties en dergelijke bepalend zijn voor het bepalen van de risicocategorie.</t>
  </si>
  <si>
    <t>Per gebrek dient te worden bepaald of er sprake is van een onveilige situatie en welke vervolgstappen er genomen die te worden om het een en ander veilig te stellen.</t>
  </si>
  <si>
    <t xml:space="preserve">Niet wenselijk situatie en voldoet niet aan eisen gemeente Lansingerland </t>
  </si>
  <si>
    <t xml:space="preserve">Dit zijn situaties, welke niet voldoen aan de eisen van gemeente Lansingerland. 
</t>
  </si>
  <si>
    <t>Deze eisen zijn een verzwaring/aanvulling op de eisen vanuit de normen.</t>
  </si>
  <si>
    <t>Combinaties:</t>
  </si>
  <si>
    <t>LET OP: 
"Minder veilige" bevindingen kunnen door combineren van de verschillende bevindingen ervoor zorgen dat een "minder veilige situatie" toch als "onveilig"  dienen te worden geregistreerd. 
In de beoordeling van de risico's dienen de combinatie van de verschillende bevindingen ook te worden beoordeeld en apart te worden vermeld in het rapport.</t>
  </si>
  <si>
    <t xml:space="preserve">De NEN 1010 wordt met enige regelmaat gewijzigd waarna een nieuw exemplaar verschijnt.
</t>
  </si>
  <si>
    <t xml:space="preserve">1e Druk, (destijds N1010)
• Datum uitgiften: September 1940
• Omvang: 1 boek in A5 formaat.
• Titel: Voorschriften voor elektrische sterkstroom installaties van lage spanning in woonhuizen, winkels, kantoorgebouwen, hotels, scholen, schouwburgen, boerderijen en dergelijke.
</t>
  </si>
  <si>
    <t xml:space="preserve">2e Druk,
• Datum uitgiften: Oktober 1962
• Omvang: 1 boek in A5 formaat. En in 1969 als aanvulling een interpretatieblad.
• Titel: Veiligheids voorschriften voor laagspanningsinstallaties (Installatievoorschriften I)
</t>
  </si>
  <si>
    <t xml:space="preserve">3e Druk,
• Datum uitgiften: 1984
• Omvang: 1 boek in A4 formaat. En in 1986 een aanvulling.
• Titel: Veiligheidsbepalingen voor laagspanningsinstallaties.
• Bijzonderheden: Deze druk was erg gewijzigd ten opzichte van eerdere versies door grote invloed van de IEC en de CENELEC
</t>
  </si>
  <si>
    <t xml:space="preserve">4e Druk,
• Datum uitgiften: 1988
• Omvang: 1 boek in A4 formaat. En in 1992 een aanvulling.
• Titel: Veiligheidsbepalingen voor laagspanningsinstallaties.
</t>
  </si>
  <si>
    <t xml:space="preserve">5e Druk,
• Datum uitgiften: 1997/2000
• Omvang: 8 boeken in A4 formaat.
• Titel: Veiligheidsbepalingen voor laagspanningsinstallaties.
• Bijzonderheden: aangewezen in het kader van het arbeidsomstandigheden besluit
</t>
  </si>
  <si>
    <t xml:space="preserve">NEN 1010:2003/2005
• Datum uitgiften: 2003/2005
• Omvang: 7 boeken in A4 formaat. En als aanvullingen: Deel 7A2, Deel 7A3 en div. wijzigingsbladen
• Titel: Veiligheidsbepalingen voor laagspanningsinstallaties.
</t>
  </si>
  <si>
    <t xml:space="preserve">NEN 1010:2007+correctieblad C1:2008
• Datum uitgiften: September 2008
• Omvang: 1 boek in A4 formaat.
• Titel: Veiligheidsbepalingen voor laagspanningsinstallaties.
• Bijzonderheden: Deze norm is op 21 mei 2009 aangewezen in het kader van het bouwbesluit. Belangrijke bepalingen met betrekking tot inspectie en brandveiligheid zijn buiten aanwijzing gelaten.
</t>
  </si>
  <si>
    <t>Verklaringen prioriteiten/categorieën</t>
  </si>
  <si>
    <t xml:space="preserve">In het bovenstaande overzicht worden voor sommige risico's met dezelfde categorie andere doorlooptijden gehanteerd.
Dit heeft grotendeels te maken met het feit of het een risico is voor het veilig functioneren van de installatie (veilig voor de buitenwereld, leken) of het te maken heeft met het veilig functioneren voor de vakbekwame personen en voldoende onderrichte personen.  
Daarom is gekozen om een langere hersteltijd te hanteren BIJ VP/VOP, omdat deze mensen de kennis en ervaring hebben om met deze risico's om te gaan, indien er geen risico's zijn m.b.t. de weggebruiker.
Niet voor alle risico's wordt dit onderscheid gemaakt en men dient per risico c.q. gecombineerd risico deze afweging opnieuw te maken.
Bij sommige risico's wordt aangegeven dat men nader onderzoek dient uit te voeren. Dit kan een theoretisch onderzoek zijn zoals een bureaustudie en herberekeningen en/of een praktijdkonderzoek zoals kabelmetingen en/of specialistisch (materiaal-)onderzoek zijn.
Afhankelijk van de situatie dient de inhoud van het nader onderzoek gezamenlijk tussen ON en OG te worden bepaald in de standaard overleggen omtrent de NEN3140 of, afhankelijk van het risico, direct binnen 2 weken na constatering/melding (telefonisch en email).
</t>
  </si>
  <si>
    <t>Verklaring verschil risico's en hersteltijden:</t>
  </si>
  <si>
    <t>Vakbekwaam Persoon /Voldoende Onderricht Persoon</t>
  </si>
  <si>
    <t>Weggebruiker (leek)</t>
  </si>
  <si>
    <t>Categorie</t>
  </si>
  <si>
    <t xml:space="preserve">Omschrijving hersteltijden </t>
  </si>
  <si>
    <t>urgentie</t>
  </si>
  <si>
    <t>Omschrijving hersteltijden</t>
  </si>
  <si>
    <t>Direct</t>
  </si>
  <si>
    <t>Direct (Onveilig)</t>
  </si>
  <si>
    <t>3 of 6 maanden</t>
  </si>
  <si>
    <t>Hoog</t>
  </si>
  <si>
    <t>3 maanden</t>
  </si>
  <si>
    <t>6 maanden of Herstellen tijdens onderhoud</t>
  </si>
  <si>
    <t>Nomaal</t>
  </si>
  <si>
    <t>6 maanden</t>
  </si>
  <si>
    <t>12 maanden of tijdens onderhoud/activiteit</t>
  </si>
  <si>
    <t>Laag</t>
  </si>
  <si>
    <t xml:space="preserve">Tijdens eerst volgende onderhoud/ activiteit binnen 12 mnd </t>
  </si>
  <si>
    <t>Aandachtspunt/ bijzonderheden</t>
  </si>
  <si>
    <t>Zeer laag</t>
  </si>
  <si>
    <t>Verklaring nummering gebreken en versiebeheer:</t>
  </si>
  <si>
    <t xml:space="preserve">Aangezien dit document een levend document is, welke egelmatig c.q. cylisch wordt aangepast n.a.v. ervaring en vernieuwt inzicht, is het belangrijk om de methode van nummering van de schade- en gebreken uniform vastgelegd wordt. 
De nummering van een gebrek/schade zal niet veranderen, enkel uitgesplist worden in bv een 1.1, 1.2, enz. Waarbij vóór de punt het nummer van het oude gebrek/schade staat en achter de punt de uitsplitsing/verbetering van het gebrek/schade.
Voorbeeld:
</t>
  </si>
  <si>
    <t>Wordt in overleg met VW/IV gesplitst in:</t>
  </si>
  <si>
    <t xml:space="preserve">Naast de nummering van de gebreken/schade, is het versiebeheer van het bestand belangrijk.
Hiervoor is in de bestandsnaam de versienummer + een letter meegenomen voor nog niet vastgestelde lijsten en bij vastgestelde lijsten alleen de versienummer.
Voorbeeld:
v6A = vastgestelde versie 6 met 1ste voorstellen tot wijziging/aanpassingen; 
v6B = vastgestelde versie 6 met 2de voorstellen tot wijziging/aanpassingen,
enz, enz .
Tot dat de lijst weer is vastgelsteld in een opvolgende versie( in dit geval versie 7).
</t>
  </si>
  <si>
    <t>Risico onderdeel</t>
  </si>
  <si>
    <t>Aparte hoofdschakelaar per installatie ontbreekt</t>
  </si>
  <si>
    <t>Indien hoofdschakelaar meerdere installaties schakelt, dient men ervan bewust te wezen en na te vragen of er een procedure m.b.t. schakelen aanwezig is en onder welke voorwaarden men mag schakelen.</t>
  </si>
  <si>
    <t>rapportage-nummer</t>
  </si>
  <si>
    <t>BLW</t>
  </si>
  <si>
    <t>datum 
hersteld</t>
  </si>
  <si>
    <t xml:space="preserve">foto 1 </t>
  </si>
  <si>
    <t>foto 2</t>
  </si>
  <si>
    <t>foto 3</t>
  </si>
  <si>
    <t>foto 4</t>
  </si>
  <si>
    <t>Monteursgegevens</t>
  </si>
  <si>
    <t>Naam monteur 1:</t>
  </si>
  <si>
    <t>Naam monteur 2:</t>
  </si>
  <si>
    <t>Datum constatering:</t>
  </si>
  <si>
    <t xml:space="preserve">Melddatum: </t>
  </si>
  <si>
    <t>Geen actie, aandachtspunt.</t>
  </si>
  <si>
    <t>verkeersborden (aantal en type)</t>
  </si>
  <si>
    <t>straatnaamborden
 (aantal en type)</t>
  </si>
  <si>
    <t>Lichtmastreclame 
 (aantal en type)</t>
  </si>
  <si>
    <t>foto 5</t>
  </si>
  <si>
    <t>Omschrijving</t>
  </si>
  <si>
    <t>Manuren</t>
  </si>
  <si>
    <t>vervangen onderdelen 1</t>
  </si>
  <si>
    <t>vervangen onderdelen 2</t>
  </si>
  <si>
    <t>vervangen onderdelen 3</t>
  </si>
  <si>
    <t>Storingsnummer</t>
  </si>
  <si>
    <t>LSL-VOLGNR-(LMnr tot lmnr)
LSL-001-005.02.001/005.02.005 of LSL-002-STE.BW.001/STE.BW.006</t>
  </si>
  <si>
    <t>Opmerkingen/Analyse</t>
  </si>
  <si>
    <t>kosten per stuk</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</si>
  <si>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</si>
  <si>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</si>
  <si>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</si>
  <si>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</si>
  <si>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</si>
  <si>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</si>
  <si>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</si>
  <si>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</si>
  <si>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</si>
  <si>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</si>
  <si>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</si>
  <si>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</si>
  <si>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</si>
  <si>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</si>
  <si>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</si>
  <si>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</si>
  <si>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</si>
  <si>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</si>
  <si>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</si>
  <si>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</si>
  <si>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</si>
  <si>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</si>
  <si>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</si>
  <si>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</si>
  <si>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</si>
  <si>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</si>
  <si>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</si>
  <si>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</si>
  <si>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</si>
  <si>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</si>
  <si>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</si>
  <si>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</si>
  <si>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</si>
  <si>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</si>
  <si>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</si>
  <si>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</si>
  <si>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</si>
  <si>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</si>
  <si>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</si>
  <si>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</si>
  <si>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</si>
  <si>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</si>
  <si>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</si>
  <si>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</si>
  <si>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</si>
  <si>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</si>
  <si>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</si>
  <si>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</si>
  <si>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</si>
  <si>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</si>
  <si>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</si>
  <si>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</si>
  <si>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</si>
  <si>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</si>
  <si>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</si>
  <si>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</si>
  <si>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</si>
  <si>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</si>
  <si>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</si>
  <si>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</si>
  <si>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</si>
  <si>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</si>
  <si>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</si>
  <si>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</si>
  <si>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</si>
  <si>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</si>
  <si>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</si>
  <si>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</si>
  <si>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</si>
  <si>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</si>
  <si>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</si>
  <si>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</si>
  <si>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</si>
  <si>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</si>
  <si>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</si>
  <si>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</si>
  <si>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</si>
  <si>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</si>
  <si>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</si>
  <si>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</si>
  <si>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</si>
  <si>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</si>
  <si>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</si>
  <si>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</si>
  <si>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</si>
  <si>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</si>
  <si>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</si>
  <si>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</si>
  <si>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</si>
  <si>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</si>
  <si>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</si>
  <si>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</si>
  <si>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</si>
  <si>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</si>
  <si>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</si>
  <si>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</si>
  <si>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</si>
  <si>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</si>
  <si>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</si>
  <si>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</si>
  <si>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Lichtmasten</t>
  </si>
  <si>
    <t>DAT</t>
  </si>
  <si>
    <t>Volgnr.</t>
  </si>
  <si>
    <t>Funtio-neel</t>
  </si>
  <si>
    <t>nummer zaak-systeem</t>
  </si>
  <si>
    <t>Nummer zaaksysteem</t>
  </si>
  <si>
    <t>Let op!!  Deze gegevens dient men niet altijd te registreren vanwege AVG, Verwijzen naar het zaaksysteemnr.</t>
  </si>
  <si>
    <t>Let op!!  Deze gegevens dient men niet altijd te registreren vanwege AVG. Minimaal verwijzen naar het zaaksysteemnr.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</si>
</sst>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7" formatCode="&quot;€&quot;\ #,##0.00;&quot;€&quot;\ \-#,##0.00"/>
    <numFmt numFmtId="164" formatCode="d/mm/yy\ h:mm;@"/>
  </numFmts>
  <fonts count="33" x14ac:knownFonts="1">
    <font>
      <sz val="11"/>
      <color theme="1"/>
      <name val="Calibri"/>
      <family val="2"/>
      <scheme val="minor"/>
    </font>
    <font>
      <b/>
      <sz val="11"/>
      <color theme="1"/>
      <name val="Calibri"/>
      <family val="2"/>
      <scheme val="minor"/>
    </font>
    <font>
      <b/>
      <sz val="48"/>
      <color theme="1"/>
      <name val="Calibri"/>
      <family val="2"/>
      <scheme val="minor"/>
    </font>
    <font>
      <b/>
      <sz val="16"/>
      <color theme="1"/>
      <name val="Calibri"/>
      <family val="2"/>
      <scheme val="minor"/>
    </font>
    <font>
      <b/>
      <sz val="36"/>
      <color theme="1"/>
      <name val="Calibri"/>
      <family val="2"/>
      <scheme val="minor"/>
    </font>
    <font>
      <b/>
      <sz val="20"/>
      <color theme="1"/>
      <name val="Calibri"/>
      <family val="2"/>
      <scheme val="minor"/>
    </font>
    <font>
      <b/>
      <sz val="14"/>
      <color theme="1"/>
      <name val="Calibri"/>
      <family val="2"/>
      <scheme val="minor"/>
    </font>
    <font>
      <b/>
      <sz val="10"/>
      <color theme="1"/>
      <name val="Calibri"/>
      <family val="2"/>
      <scheme val="minor"/>
    </font>
    <font>
      <b/>
      <sz val="11"/>
      <name val="Calibri"/>
      <family val="2"/>
      <scheme val="minor"/>
    </font>
    <font>
      <b/>
      <sz val="14"/>
      <name val="Calibri"/>
      <family val="2"/>
      <scheme val="minor"/>
    </font>
    <font>
      <sz val="10"/>
      <color rgb="FF000000"/>
      <name val="Calibri"/>
      <family val="2"/>
      <scheme val="minor"/>
    </font>
    <font>
      <sz val="10"/>
      <color theme="1"/>
      <name val="Calibri"/>
      <family val="2"/>
      <scheme val="minor"/>
    </font>
    <font>
      <sz val="11"/>
      <name val="Calibri"/>
      <family val="2"/>
      <scheme val="minor"/>
    </font>
    <font>
      <sz val="10"/>
      <color theme="1"/>
      <name val="Arial"/>
      <family val="2"/>
    </font>
    <font>
      <sz val="10"/>
      <color rgb="FFFF0000"/>
      <name val="Calibri"/>
      <family val="2"/>
      <scheme val="minor"/>
    </font>
    <font>
      <i/>
      <sz val="11"/>
      <name val="Calibri"/>
      <family val="2"/>
      <scheme val="minor"/>
    </font>
    <font>
      <sz val="11"/>
      <color rgb="FF333333"/>
      <name val="Calibri"/>
      <family val="2"/>
    </font>
    <font>
      <b/>
      <sz val="12"/>
      <color theme="1"/>
      <name val="Calibri"/>
      <family val="2"/>
      <scheme val="minor"/>
    </font>
    <font>
      <sz val="12"/>
      <color theme="1"/>
      <name val="Calibri"/>
      <family val="2"/>
      <scheme val="minor"/>
    </font>
    <font>
      <b/>
      <sz val="16"/>
      <color rgb="FF000000"/>
      <name val="Calibri"/>
      <family val="2"/>
      <scheme val="minor"/>
    </font>
    <font>
      <b/>
      <sz val="16"/>
      <name val="Calibri"/>
      <family val="2"/>
      <scheme val="minor"/>
    </font>
    <font>
      <b/>
      <sz val="10"/>
      <color indexed="8"/>
      <name val="Arial"/>
      <family val="2"/>
    </font>
    <font>
      <sz val="10"/>
      <name val="Arial"/>
      <family val="2"/>
    </font>
    <font>
      <sz val="10"/>
      <color rgb="FFFF0000"/>
      <name val="Arial"/>
      <family val="2"/>
    </font>
    <font>
      <sz val="10"/>
      <color indexed="10"/>
      <name val="Arial"/>
      <family val="2"/>
    </font>
    <font>
      <sz val="10"/>
      <color rgb="FF000000"/>
      <name val="Arial"/>
      <family val="2"/>
    </font>
    <font>
      <u/>
      <sz val="10"/>
      <color indexed="8"/>
      <name val="Arial"/>
      <family val="2"/>
    </font>
    <font>
      <b/>
      <sz val="10"/>
      <color theme="1"/>
      <name val="Arial"/>
      <family val="2"/>
    </font>
    <font>
      <i/>
      <sz val="10"/>
      <color theme="1"/>
      <name val="Arial"/>
      <family val="2"/>
    </font>
    <font>
      <u/>
      <sz val="10"/>
      <color theme="1"/>
      <name val="Arial"/>
      <family val="2"/>
    </font>
    <font>
      <sz val="20"/>
      <color theme="1"/>
      <name val="Calibri"/>
      <family val="2"/>
      <scheme val="minor"/>
    </font>
    <font>
      <sz val="11"/>
      <color rgb="FF333333"/>
      <name val="Courier New"/>
      <family val="3"/>
    </font>
    <font>
      <b/>
      <sz val="24"/>
      <color theme="1"/>
      <name val="Calibri"/>
      <family val="2"/>
      <scheme val="minor"/>
    </font>
  </fonts>
  <fills count="24">
    <fill>
      <patternFill patternType="none"/>
    </fill>
    <fill>
      <patternFill patternType="gray125"/>
    </fill>
    <fill>
      <patternFill patternType="solid">
        <fgColor theme="0" tint="-0.499984740745262"/>
        <bgColor indexed="64"/>
      </patternFill>
    </fill>
    <fill>
      <patternFill patternType="solid">
        <fgColor rgb="FFFF5050"/>
        <bgColor indexed="64"/>
      </patternFill>
    </fill>
    <fill>
      <patternFill patternType="solid">
        <fgColor rgb="FFFFC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8" tint="0.39997558519241921"/>
        <bgColor indexed="64"/>
      </patternFill>
    </fill>
    <fill>
      <patternFill patternType="solid">
        <fgColor theme="1"/>
        <bgColor indexed="64"/>
      </patternFill>
    </fill>
    <fill>
      <patternFill patternType="solid">
        <fgColor rgb="FFFFFF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indexed="55"/>
        <bgColor indexed="64"/>
      </patternFill>
    </fill>
    <fill>
      <patternFill patternType="solid">
        <fgColor indexed="51"/>
        <bgColor indexed="64"/>
      </patternFill>
    </fill>
    <fill>
      <patternFill patternType="solid">
        <fgColor indexed="8"/>
        <bgColor indexed="64"/>
      </patternFill>
    </fill>
    <fill>
      <patternFill patternType="solid">
        <fgColor theme="0"/>
        <bgColor indexed="64"/>
      </patternFill>
    </fill>
    <fill>
      <patternFill patternType="solid">
        <fgColor indexed="50"/>
        <bgColor indexed="64"/>
      </patternFill>
    </fill>
    <fill>
      <patternFill patternType="solid">
        <fgColor indexed="15"/>
        <bgColor indexed="64"/>
      </patternFill>
    </fill>
    <fill>
      <patternFill patternType="solid">
        <fgColor rgb="FF0070C0"/>
        <bgColor indexed="64"/>
      </patternFill>
    </fill>
    <fill>
      <patternFill patternType="solid">
        <fgColor indexed="52"/>
        <bgColor indexed="64"/>
      </patternFill>
    </fill>
  </fills>
  <borders count="107">
    <border>
      <left/>
      <right/>
      <top/>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bottom/>
      <diagonal/>
    </border>
    <border>
      <left style="medium">
        <color indexed="64"/>
      </left>
      <right style="medium">
        <color indexed="64"/>
      </right>
      <top/>
      <bottom/>
      <diagonal/>
    </border>
    <border>
      <left style="thin">
        <color rgb="FF000000"/>
      </left>
      <right style="thin">
        <color rgb="FF000000"/>
      </right>
      <top style="medium">
        <color indexed="64"/>
      </top>
      <bottom style="thin">
        <color rgb="FF000000"/>
      </bottom>
      <diagonal/>
    </border>
    <border>
      <left/>
      <right style="thin">
        <color indexed="64"/>
      </right>
      <top/>
      <bottom/>
      <diagonal/>
    </border>
    <border>
      <left style="thin">
        <color rgb="FF000000"/>
      </left>
      <right/>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double">
        <color indexed="64"/>
      </bottom>
      <diagonal/>
    </border>
    <border>
      <left style="double">
        <color indexed="64"/>
      </left>
      <right style="medium">
        <color indexed="64"/>
      </right>
      <top/>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diagonal/>
    </border>
    <border>
      <left style="double">
        <color indexed="64"/>
      </left>
      <right style="medium">
        <color indexed="64"/>
      </right>
      <top style="medium">
        <color indexed="64"/>
      </top>
      <bottom style="medium">
        <color indexed="64"/>
      </bottom>
      <diagonal/>
    </border>
    <border>
      <left/>
      <right style="double">
        <color indexed="64"/>
      </right>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style="medium">
        <color indexed="64"/>
      </top>
      <bottom style="medium">
        <color indexed="64"/>
      </bottom>
      <diagonal/>
    </border>
    <border>
      <left style="double">
        <color indexed="64"/>
      </left>
      <right/>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thin">
        <color indexed="64"/>
      </right>
      <top/>
      <bottom/>
      <diagonal/>
    </border>
    <border>
      <left style="double">
        <color indexed="64"/>
      </left>
      <right style="medium">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style="medium">
        <color indexed="64"/>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style="medium">
        <color indexed="64"/>
      </top>
      <bottom style="medium">
        <color indexed="64"/>
      </bottom>
      <diagonal/>
    </border>
    <border>
      <left style="double">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xf numFmtId="0" fontId="13" fillId="0" borderId="0"/>
  </cellStyleXfs>
  <cellXfs count="600">
    <xf numFmtId="0" fontId="0" fillId="0" borderId="0" xfId="0"/>
    <xf numFmtId="14" fontId="0" fillId="0" borderId="0" xfId="0" applyNumberFormat="1"/>
    <xf numFmtId="0" fontId="0" fillId="0" borderId="0" xfId="0" applyAlignment="1">
      <alignment horizontal="center"/>
    </xf>
    <xf numFmtId="0" fontId="0" fillId="0" borderId="1" xfId="0" applyBorder="1"/>
    <xf numFmtId="0" fontId="0" fillId="2" borderId="2" xfId="0" applyFill="1" applyBorder="1"/>
    <xf numFmtId="0" fontId="2" fillId="2" borderId="3" xfId="0" applyFont="1" applyFill="1" applyBorder="1" applyAlignment="1">
      <alignment horizontal="left" vertical="center"/>
    </xf>
    <xf numFmtId="0" fontId="0" fillId="2" borderId="3" xfId="0" applyFill="1" applyBorder="1"/>
    <xf numFmtId="14" fontId="0" fillId="2" borderId="3" xfId="0" applyNumberFormat="1" applyFill="1" applyBorder="1"/>
    <xf numFmtId="0" fontId="0" fillId="2" borderId="3" xfId="0" applyFill="1" applyBorder="1" applyAlignment="1">
      <alignment horizontal="center"/>
    </xf>
    <xf numFmtId="0" fontId="0" fillId="2" borderId="0" xfId="0" applyFill="1" applyBorder="1"/>
    <xf numFmtId="0" fontId="0" fillId="2" borderId="4" xfId="0" applyFill="1" applyBorder="1"/>
    <xf numFmtId="0" fontId="3" fillId="2" borderId="0" xfId="0" applyFont="1" applyFill="1" applyBorder="1"/>
    <xf numFmtId="0" fontId="4" fillId="3" borderId="7" xfId="0" applyFont="1" applyFill="1" applyBorder="1" applyAlignment="1">
      <alignment horizontal="center" vertical="center"/>
    </xf>
    <xf numFmtId="0" fontId="3" fillId="2" borderId="12" xfId="0" applyFont="1" applyFill="1" applyBorder="1"/>
    <xf numFmtId="0" fontId="3" fillId="0" borderId="0" xfId="0" applyFont="1" applyFill="1"/>
    <xf numFmtId="0" fontId="4" fillId="3" borderId="0" xfId="0" applyFont="1" applyFill="1" applyBorder="1" applyAlignment="1">
      <alignment horizontal="center" vertical="center"/>
    </xf>
    <xf numFmtId="0" fontId="10" fillId="7" borderId="22"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0" fillId="0" borderId="0" xfId="0" applyFill="1"/>
    <xf numFmtId="0" fontId="12" fillId="8" borderId="34" xfId="0" applyFont="1" applyFill="1" applyBorder="1"/>
    <xf numFmtId="0" fontId="12" fillId="2" borderId="0" xfId="0" applyFont="1" applyFill="1" applyBorder="1"/>
    <xf numFmtId="0" fontId="0" fillId="8" borderId="41" xfId="0" applyFill="1" applyBorder="1"/>
    <xf numFmtId="0" fontId="0" fillId="8" borderId="43" xfId="0" applyFill="1" applyBorder="1"/>
    <xf numFmtId="0" fontId="12" fillId="2" borderId="12" xfId="0" applyFont="1" applyFill="1" applyBorder="1"/>
    <xf numFmtId="0" fontId="0" fillId="0" borderId="0" xfId="0" applyFill="1" applyBorder="1"/>
    <xf numFmtId="0" fontId="12" fillId="8" borderId="50" xfId="0" applyFont="1" applyFill="1" applyBorder="1"/>
    <xf numFmtId="0" fontId="12" fillId="8" borderId="41" xfId="0" applyFont="1" applyFill="1" applyBorder="1"/>
    <xf numFmtId="0" fontId="12" fillId="8" borderId="51" xfId="0" applyFont="1" applyFill="1" applyBorder="1"/>
    <xf numFmtId="0" fontId="12" fillId="9" borderId="34" xfId="0" applyFont="1" applyFill="1" applyBorder="1"/>
    <xf numFmtId="0" fontId="12" fillId="9" borderId="41" xfId="0" applyFont="1" applyFill="1" applyBorder="1"/>
    <xf numFmtId="164" fontId="12" fillId="9" borderId="41" xfId="0" applyNumberFormat="1" applyFont="1" applyFill="1" applyBorder="1"/>
    <xf numFmtId="0" fontId="12" fillId="9" borderId="52" xfId="0" applyFont="1" applyFill="1" applyBorder="1"/>
    <xf numFmtId="164" fontId="0" fillId="9" borderId="34" xfId="0" applyNumberFormat="1" applyFill="1" applyBorder="1" applyAlignment="1">
      <alignment horizontal="center"/>
    </xf>
    <xf numFmtId="0" fontId="0" fillId="9" borderId="41" xfId="0" applyFill="1" applyBorder="1"/>
    <xf numFmtId="0" fontId="0" fillId="9" borderId="50" xfId="0" applyFill="1" applyBorder="1"/>
    <xf numFmtId="0" fontId="11" fillId="0" borderId="52" xfId="0" applyFont="1" applyBorder="1" applyAlignment="1" applyProtection="1">
      <alignment horizontal="left" wrapText="1"/>
      <protection locked="0"/>
    </xf>
    <xf numFmtId="0" fontId="11" fillId="4" borderId="34" xfId="0" quotePrefix="1" applyFont="1" applyFill="1" applyBorder="1" applyAlignment="1" applyProtection="1">
      <alignment horizontal="center"/>
      <protection locked="0"/>
    </xf>
    <xf numFmtId="0" fontId="11" fillId="4" borderId="41" xfId="0" quotePrefix="1" applyFont="1" applyFill="1" applyBorder="1" applyAlignment="1" applyProtection="1">
      <alignment horizontal="center"/>
      <protection locked="0"/>
    </xf>
    <xf numFmtId="0" fontId="11" fillId="4" borderId="50" xfId="0" quotePrefix="1" applyFont="1" applyFill="1" applyBorder="1" applyAlignment="1" applyProtection="1">
      <alignment horizontal="center"/>
      <protection locked="0"/>
    </xf>
    <xf numFmtId="0" fontId="11" fillId="4" borderId="53" xfId="0" applyFont="1" applyFill="1" applyBorder="1" applyAlignment="1" applyProtection="1">
      <alignment vertical="center"/>
      <protection locked="0"/>
    </xf>
    <xf numFmtId="0" fontId="11" fillId="0" borderId="53" xfId="0" applyFont="1" applyFill="1" applyBorder="1" applyAlignment="1" applyProtection="1">
      <alignment horizontal="left" wrapText="1"/>
      <protection locked="0"/>
    </xf>
    <xf numFmtId="0" fontId="0" fillId="0" borderId="34" xfId="0" applyBorder="1"/>
    <xf numFmtId="0" fontId="0" fillId="0" borderId="52" xfId="0" applyBorder="1"/>
    <xf numFmtId="0" fontId="0" fillId="0" borderId="50" xfId="0" applyBorder="1"/>
    <xf numFmtId="7" fontId="0" fillId="0" borderId="53" xfId="0" applyNumberFormat="1" applyBorder="1"/>
    <xf numFmtId="0" fontId="0" fillId="8" borderId="34" xfId="0" applyFill="1" applyBorder="1"/>
    <xf numFmtId="164" fontId="0" fillId="9" borderId="41" xfId="0" applyNumberFormat="1" applyFill="1" applyBorder="1"/>
    <xf numFmtId="0" fontId="0" fillId="9" borderId="52" xfId="0" applyFill="1" applyBorder="1"/>
    <xf numFmtId="0" fontId="0" fillId="0" borderId="34" xfId="0" applyFill="1" applyBorder="1"/>
    <xf numFmtId="0" fontId="0" fillId="0" borderId="41" xfId="0" applyFill="1" applyBorder="1"/>
    <xf numFmtId="0" fontId="0" fillId="0" borderId="52" xfId="0" applyFill="1" applyBorder="1"/>
    <xf numFmtId="0" fontId="12" fillId="8" borderId="54" xfId="0" applyFont="1" applyFill="1" applyBorder="1"/>
    <xf numFmtId="0" fontId="12" fillId="8" borderId="55" xfId="0" applyFont="1" applyFill="1" applyBorder="1"/>
    <xf numFmtId="0" fontId="12" fillId="8" borderId="56" xfId="0" applyFont="1" applyFill="1" applyBorder="1"/>
    <xf numFmtId="0" fontId="12" fillId="8" borderId="57" xfId="0" applyFont="1" applyFill="1" applyBorder="1"/>
    <xf numFmtId="0" fontId="12" fillId="9" borderId="54" xfId="0" applyFont="1" applyFill="1" applyBorder="1"/>
    <xf numFmtId="0" fontId="12" fillId="9" borderId="56" xfId="0" applyFont="1" applyFill="1" applyBorder="1"/>
    <xf numFmtId="0" fontId="12" fillId="9" borderId="58" xfId="0" applyFont="1" applyFill="1" applyBorder="1"/>
    <xf numFmtId="0" fontId="0" fillId="8" borderId="59" xfId="0" applyFill="1" applyBorder="1"/>
    <xf numFmtId="0" fontId="0" fillId="8" borderId="56" xfId="0" applyFill="1" applyBorder="1"/>
    <xf numFmtId="0" fontId="0" fillId="9" borderId="56" xfId="0" applyFill="1" applyBorder="1"/>
    <xf numFmtId="0" fontId="0" fillId="9" borderId="55" xfId="0" applyFill="1" applyBorder="1"/>
    <xf numFmtId="0" fontId="0" fillId="8" borderId="54" xfId="0" applyFill="1" applyBorder="1"/>
    <xf numFmtId="0" fontId="0" fillId="9" borderId="58" xfId="0" applyFill="1" applyBorder="1"/>
    <xf numFmtId="0" fontId="0" fillId="0" borderId="54" xfId="0" applyFill="1" applyBorder="1"/>
    <xf numFmtId="0" fontId="0" fillId="0" borderId="56" xfId="0" applyFill="1" applyBorder="1"/>
    <xf numFmtId="0" fontId="0" fillId="0" borderId="58" xfId="0" applyFill="1" applyBorder="1"/>
    <xf numFmtId="0" fontId="13" fillId="0" borderId="52" xfId="1" applyFill="1" applyBorder="1" applyAlignment="1">
      <alignment vertical="top" wrapText="1"/>
    </xf>
    <xf numFmtId="0" fontId="14" fillId="4" borderId="34" xfId="0" quotePrefix="1" applyFont="1" applyFill="1" applyBorder="1" applyAlignment="1" applyProtection="1">
      <alignment horizontal="center"/>
      <protection locked="0"/>
    </xf>
    <xf numFmtId="0" fontId="14" fillId="4" borderId="41" xfId="0" quotePrefix="1" applyFont="1" applyFill="1" applyBorder="1" applyAlignment="1" applyProtection="1">
      <alignment horizontal="center"/>
      <protection locked="0"/>
    </xf>
    <xf numFmtId="0" fontId="13" fillId="0" borderId="53" xfId="1" applyFill="1" applyBorder="1" applyAlignment="1">
      <alignment vertical="top" wrapText="1"/>
    </xf>
    <xf numFmtId="0" fontId="12" fillId="8" borderId="27" xfId="0" applyFont="1" applyFill="1" applyBorder="1"/>
    <xf numFmtId="0" fontId="12" fillId="8" borderId="29" xfId="0" applyFont="1" applyFill="1" applyBorder="1"/>
    <xf numFmtId="0" fontId="12" fillId="8" borderId="25" xfId="0" applyFont="1" applyFill="1" applyBorder="1"/>
    <xf numFmtId="0" fontId="12" fillId="8" borderId="60" xfId="0" applyFont="1" applyFill="1" applyBorder="1"/>
    <xf numFmtId="0" fontId="12" fillId="9" borderId="27" xfId="0" applyFont="1" applyFill="1" applyBorder="1"/>
    <xf numFmtId="0" fontId="12" fillId="9" borderId="25" xfId="0" applyFont="1" applyFill="1" applyBorder="1"/>
    <xf numFmtId="164" fontId="12" fillId="9" borderId="25" xfId="0" applyNumberFormat="1" applyFont="1" applyFill="1" applyBorder="1"/>
    <xf numFmtId="0" fontId="0" fillId="8" borderId="25" xfId="0" applyFill="1" applyBorder="1"/>
    <xf numFmtId="0" fontId="12" fillId="9" borderId="33" xfId="0" applyFont="1" applyFill="1" applyBorder="1"/>
    <xf numFmtId="164" fontId="0" fillId="9" borderId="27" xfId="0" applyNumberFormat="1" applyFill="1" applyBorder="1" applyAlignment="1">
      <alignment horizontal="center"/>
    </xf>
    <xf numFmtId="0" fontId="0" fillId="8" borderId="28" xfId="0" applyFill="1" applyBorder="1"/>
    <xf numFmtId="0" fontId="0" fillId="9" borderId="25" xfId="0" applyFill="1" applyBorder="1"/>
    <xf numFmtId="0" fontId="0" fillId="9" borderId="29" xfId="0" applyFill="1" applyBorder="1"/>
    <xf numFmtId="0" fontId="11" fillId="0" borderId="33" xfId="0" applyFont="1" applyBorder="1" applyAlignment="1" applyProtection="1">
      <alignment horizontal="left" wrapText="1"/>
      <protection locked="0"/>
    </xf>
    <xf numFmtId="0" fontId="11" fillId="4" borderId="27" xfId="0" quotePrefix="1" applyFont="1" applyFill="1" applyBorder="1" applyAlignment="1" applyProtection="1">
      <alignment horizontal="center"/>
      <protection locked="0"/>
    </xf>
    <xf numFmtId="0" fontId="11" fillId="4" borderId="25" xfId="0" quotePrefix="1" applyFont="1" applyFill="1" applyBorder="1" applyAlignment="1" applyProtection="1">
      <alignment horizontal="center"/>
      <protection locked="0"/>
    </xf>
    <xf numFmtId="0" fontId="11" fillId="4" borderId="29" xfId="0" quotePrefix="1" applyFont="1" applyFill="1" applyBorder="1" applyAlignment="1" applyProtection="1">
      <alignment horizontal="center"/>
      <protection locked="0"/>
    </xf>
    <xf numFmtId="0" fontId="11" fillId="4" borderId="61" xfId="0" applyFont="1" applyFill="1" applyBorder="1" applyAlignment="1" applyProtection="1">
      <alignment vertical="center"/>
      <protection locked="0"/>
    </xf>
    <xf numFmtId="0" fontId="11" fillId="0" borderId="61" xfId="0" applyFont="1" applyFill="1" applyBorder="1" applyAlignment="1" applyProtection="1">
      <alignment horizontal="left" wrapText="1"/>
      <protection locked="0"/>
    </xf>
    <xf numFmtId="0" fontId="0" fillId="0" borderId="27" xfId="0" applyBorder="1"/>
    <xf numFmtId="0" fontId="0" fillId="0" borderId="33" xfId="0" applyBorder="1"/>
    <xf numFmtId="0" fontId="0" fillId="0" borderId="29" xfId="0" applyBorder="1"/>
    <xf numFmtId="7" fontId="0" fillId="0" borderId="61" xfId="0" applyNumberFormat="1" applyBorder="1"/>
    <xf numFmtId="0" fontId="0" fillId="8" borderId="27" xfId="0" applyFill="1" applyBorder="1"/>
    <xf numFmtId="0" fontId="0" fillId="9" borderId="33" xfId="0" applyFill="1" applyBorder="1"/>
    <xf numFmtId="0" fontId="0" fillId="0" borderId="27" xfId="0" applyFill="1" applyBorder="1"/>
    <xf numFmtId="0" fontId="0" fillId="0" borderId="25" xfId="0" applyFill="1" applyBorder="1"/>
    <xf numFmtId="0" fontId="0" fillId="0" borderId="33" xfId="0" applyFill="1" applyBorder="1"/>
    <xf numFmtId="0" fontId="0" fillId="2" borderId="62" xfId="0" applyFill="1" applyBorder="1"/>
    <xf numFmtId="0" fontId="0" fillId="2" borderId="1" xfId="0" applyFill="1" applyBorder="1"/>
    <xf numFmtId="14" fontId="0" fillId="2" borderId="1" xfId="0" applyNumberFormat="1" applyFill="1" applyBorder="1"/>
    <xf numFmtId="0" fontId="0" fillId="2" borderId="1" xfId="0" applyFill="1" applyBorder="1" applyAlignment="1">
      <alignment horizontal="center"/>
    </xf>
    <xf numFmtId="0" fontId="0" fillId="2" borderId="63" xfId="0" applyFill="1" applyBorder="1"/>
    <xf numFmtId="0" fontId="0" fillId="0" borderId="0" xfId="0" applyBorder="1"/>
    <xf numFmtId="0" fontId="0" fillId="11" borderId="0" xfId="0" applyFill="1"/>
    <xf numFmtId="0" fontId="0" fillId="5" borderId="55" xfId="0" applyFill="1" applyBorder="1"/>
    <xf numFmtId="0" fontId="0" fillId="5" borderId="0" xfId="0" applyFill="1" applyBorder="1"/>
    <xf numFmtId="0" fontId="12" fillId="5" borderId="64" xfId="0" applyFont="1" applyFill="1" applyBorder="1"/>
    <xf numFmtId="0" fontId="12" fillId="5" borderId="55" xfId="0" applyFont="1" applyFill="1" applyBorder="1"/>
    <xf numFmtId="0" fontId="12" fillId="5" borderId="0" xfId="0" applyFont="1" applyFill="1" applyBorder="1"/>
    <xf numFmtId="0" fontId="0" fillId="0" borderId="41" xfId="0" applyBorder="1"/>
    <xf numFmtId="0" fontId="0" fillId="0" borderId="47" xfId="0" applyBorder="1"/>
    <xf numFmtId="0" fontId="12" fillId="0" borderId="41" xfId="0" applyFont="1" applyFill="1" applyBorder="1"/>
    <xf numFmtId="0" fontId="0" fillId="0" borderId="32" xfId="0" applyBorder="1"/>
    <xf numFmtId="0" fontId="0" fillId="0" borderId="19" xfId="0" applyBorder="1" applyAlignment="1">
      <alignment horizontal="center" vertical="center"/>
    </xf>
    <xf numFmtId="0" fontId="0" fillId="0" borderId="65" xfId="0" applyBorder="1" applyAlignment="1">
      <alignment horizontal="center" vertical="center"/>
    </xf>
    <xf numFmtId="0" fontId="12" fillId="0" borderId="65" xfId="0" applyFont="1" applyBorder="1" applyAlignment="1">
      <alignment horizontal="center" vertical="center"/>
    </xf>
    <xf numFmtId="0" fontId="15" fillId="0" borderId="32" xfId="0" applyFont="1" applyBorder="1" applyAlignment="1">
      <alignment horizontal="center" vertical="center"/>
    </xf>
    <xf numFmtId="0" fontId="7" fillId="0" borderId="41" xfId="0" applyFont="1" applyBorder="1" applyAlignment="1">
      <alignment horizontal="center" wrapText="1"/>
    </xf>
    <xf numFmtId="0" fontId="0" fillId="8" borderId="50" xfId="0" applyFill="1" applyBorder="1"/>
    <xf numFmtId="0" fontId="0" fillId="8" borderId="55" xfId="0" applyFill="1" applyBorder="1"/>
    <xf numFmtId="0" fontId="0" fillId="8" borderId="29" xfId="0" applyFill="1" applyBorder="1"/>
    <xf numFmtId="0" fontId="12" fillId="0" borderId="0" xfId="0" applyFont="1" applyFill="1" applyBorder="1"/>
    <xf numFmtId="0" fontId="0" fillId="9" borderId="45" xfId="0" applyFill="1" applyBorder="1"/>
    <xf numFmtId="0" fontId="18" fillId="0" borderId="0" xfId="0" applyFont="1"/>
    <xf numFmtId="0" fontId="0" fillId="14" borderId="32" xfId="0" applyFill="1" applyBorder="1" applyAlignment="1">
      <alignment vertical="center"/>
    </xf>
    <xf numFmtId="0" fontId="1" fillId="7" borderId="30" xfId="0" applyFont="1" applyFill="1" applyBorder="1" applyAlignment="1">
      <alignment horizontal="center" vertical="center" wrapText="1"/>
    </xf>
    <xf numFmtId="0" fontId="8" fillId="7" borderId="30" xfId="0" applyFont="1" applyFill="1" applyBorder="1" applyAlignment="1">
      <alignment horizontal="center" vertical="center"/>
    </xf>
    <xf numFmtId="0" fontId="0" fillId="8" borderId="67" xfId="0" applyFill="1" applyBorder="1" applyAlignment="1">
      <alignment vertical="center"/>
    </xf>
    <xf numFmtId="0" fontId="0" fillId="4" borderId="67" xfId="0" applyFill="1" applyBorder="1" applyAlignment="1">
      <alignment vertical="center"/>
    </xf>
    <xf numFmtId="0" fontId="0" fillId="4" borderId="40" xfId="0" applyFill="1" applyBorder="1" applyAlignment="1">
      <alignment vertical="center"/>
    </xf>
    <xf numFmtId="0" fontId="0" fillId="9" borderId="64" xfId="0" applyFill="1" applyBorder="1" applyAlignment="1">
      <alignment vertical="center"/>
    </xf>
    <xf numFmtId="0" fontId="11" fillId="14" borderId="69" xfId="0" quotePrefix="1" applyFont="1" applyFill="1" applyBorder="1" applyAlignment="1" applyProtection="1">
      <alignment horizontal="center" vertical="center"/>
      <protection locked="0"/>
    </xf>
    <xf numFmtId="0" fontId="0" fillId="0" borderId="69" xfId="0" applyBorder="1" applyAlignment="1">
      <alignment vertical="center"/>
    </xf>
    <xf numFmtId="0" fontId="0" fillId="0" borderId="26" xfId="0" applyBorder="1" applyAlignment="1">
      <alignment vertical="center"/>
    </xf>
    <xf numFmtId="0" fontId="0" fillId="0" borderId="24" xfId="0" applyBorder="1" applyAlignment="1">
      <alignment vertical="center"/>
    </xf>
    <xf numFmtId="0" fontId="13" fillId="0" borderId="0" xfId="1" applyFont="1" applyAlignment="1">
      <alignment vertical="top"/>
    </xf>
    <xf numFmtId="0" fontId="13" fillId="0" borderId="0" xfId="1" applyFont="1" applyAlignment="1">
      <alignment vertical="top" wrapText="1"/>
    </xf>
    <xf numFmtId="0" fontId="13" fillId="17" borderId="31" xfId="1" applyFill="1" applyBorder="1" applyAlignment="1">
      <alignment vertical="top"/>
    </xf>
    <xf numFmtId="0" fontId="13" fillId="17" borderId="31" xfId="1" applyFill="1" applyBorder="1" applyAlignment="1">
      <alignment vertical="top" wrapText="1"/>
    </xf>
    <xf numFmtId="0" fontId="21" fillId="17" borderId="9" xfId="1" applyFont="1" applyFill="1" applyBorder="1" applyAlignment="1">
      <alignment vertical="top" wrapText="1"/>
    </xf>
    <xf numFmtId="0" fontId="21" fillId="17" borderId="31" xfId="1" applyFont="1" applyFill="1" applyBorder="1" applyAlignment="1">
      <alignment vertical="top" wrapText="1"/>
    </xf>
    <xf numFmtId="0" fontId="13" fillId="0" borderId="47" xfId="1" applyFill="1" applyBorder="1" applyAlignment="1">
      <alignment horizontal="center" vertical="top" wrapText="1"/>
    </xf>
    <xf numFmtId="0" fontId="13" fillId="0" borderId="23" xfId="1" applyFill="1" applyBorder="1" applyAlignment="1">
      <alignment vertical="top" wrapText="1"/>
    </xf>
    <xf numFmtId="0" fontId="13" fillId="0" borderId="46" xfId="1" applyFill="1" applyBorder="1" applyAlignment="1">
      <alignment vertical="top" wrapText="1"/>
    </xf>
    <xf numFmtId="0" fontId="13" fillId="0" borderId="16" xfId="1" applyFill="1" applyBorder="1" applyAlignment="1">
      <alignment vertical="top" wrapText="1"/>
    </xf>
    <xf numFmtId="0" fontId="13" fillId="18" borderId="46" xfId="1" applyFill="1" applyBorder="1" applyAlignment="1">
      <alignment vertical="top" wrapText="1"/>
    </xf>
    <xf numFmtId="0" fontId="13" fillId="19" borderId="65" xfId="1" applyFill="1" applyBorder="1" applyAlignment="1">
      <alignment vertical="top" wrapText="1"/>
    </xf>
    <xf numFmtId="0" fontId="13" fillId="0" borderId="0" xfId="1" applyAlignment="1">
      <alignment vertical="top" wrapText="1"/>
    </xf>
    <xf numFmtId="0" fontId="13" fillId="0" borderId="46" xfId="1" applyFill="1" applyBorder="1" applyAlignment="1">
      <alignment horizontal="center" vertical="top" wrapText="1"/>
    </xf>
    <xf numFmtId="0" fontId="13" fillId="0" borderId="51" xfId="1" applyFill="1" applyBorder="1" applyAlignment="1">
      <alignment vertical="top" wrapText="1"/>
    </xf>
    <xf numFmtId="0" fontId="13" fillId="0" borderId="74" xfId="1" applyFill="1" applyBorder="1" applyAlignment="1">
      <alignment vertical="top" wrapText="1"/>
    </xf>
    <xf numFmtId="0" fontId="13" fillId="12" borderId="53" xfId="1" applyFill="1" applyBorder="1" applyAlignment="1">
      <alignment vertical="top" wrapText="1"/>
    </xf>
    <xf numFmtId="0" fontId="13" fillId="0" borderId="0" xfId="1" applyFill="1" applyAlignment="1">
      <alignment vertical="top" wrapText="1"/>
    </xf>
    <xf numFmtId="0" fontId="22" fillId="0" borderId="46" xfId="1" applyFont="1" applyFill="1" applyBorder="1" applyAlignment="1">
      <alignment horizontal="center" vertical="top" wrapText="1"/>
    </xf>
    <xf numFmtId="0" fontId="22" fillId="0" borderId="51" xfId="1" applyFont="1" applyFill="1" applyBorder="1" applyAlignment="1">
      <alignment vertical="top" wrapText="1"/>
    </xf>
    <xf numFmtId="0" fontId="22" fillId="0" borderId="53" xfId="1" applyFont="1" applyFill="1" applyBorder="1" applyAlignment="1">
      <alignment vertical="top" wrapText="1"/>
    </xf>
    <xf numFmtId="0" fontId="22" fillId="0" borderId="74" xfId="1" applyFont="1" applyFill="1" applyBorder="1" applyAlignment="1">
      <alignment vertical="top" wrapText="1"/>
    </xf>
    <xf numFmtId="0" fontId="22" fillId="0" borderId="79" xfId="1" applyFont="1" applyFill="1" applyBorder="1" applyAlignment="1">
      <alignment vertical="top" wrapText="1"/>
    </xf>
    <xf numFmtId="0" fontId="22" fillId="12" borderId="53" xfId="1" applyFont="1" applyFill="1" applyBorder="1" applyAlignment="1">
      <alignment vertical="top" wrapText="1"/>
    </xf>
    <xf numFmtId="0" fontId="22" fillId="0" borderId="0" xfId="1" applyFont="1" applyFill="1" applyAlignment="1">
      <alignment vertical="top" wrapText="1"/>
    </xf>
    <xf numFmtId="0" fontId="22" fillId="0" borderId="46" xfId="1" applyFont="1" applyFill="1" applyBorder="1" applyAlignment="1">
      <alignment vertical="top" wrapText="1"/>
    </xf>
    <xf numFmtId="0" fontId="13" fillId="0" borderId="57" xfId="1" applyFill="1" applyBorder="1" applyAlignment="1">
      <alignment vertical="top" wrapText="1"/>
    </xf>
    <xf numFmtId="0" fontId="13" fillId="0" borderId="79" xfId="1" applyFill="1" applyBorder="1" applyAlignment="1">
      <alignment vertical="top" wrapText="1"/>
    </xf>
    <xf numFmtId="0" fontId="13" fillId="18" borderId="53" xfId="1" applyFill="1" applyBorder="1" applyAlignment="1">
      <alignment vertical="top" wrapText="1"/>
    </xf>
    <xf numFmtId="0" fontId="13" fillId="12" borderId="46" xfId="1" applyFill="1" applyBorder="1" applyAlignment="1">
      <alignment vertical="top" wrapText="1"/>
    </xf>
    <xf numFmtId="0" fontId="13" fillId="13" borderId="0" xfId="1" applyFill="1" applyAlignment="1">
      <alignment vertical="top" wrapText="1"/>
    </xf>
    <xf numFmtId="0" fontId="13" fillId="0" borderId="65" xfId="1" applyFill="1" applyBorder="1" applyAlignment="1">
      <alignment horizontal="center" vertical="top" wrapText="1"/>
    </xf>
    <xf numFmtId="0" fontId="13" fillId="0" borderId="78" xfId="1" applyFill="1" applyBorder="1" applyAlignment="1">
      <alignment vertical="top" wrapText="1"/>
    </xf>
    <xf numFmtId="0" fontId="13" fillId="0" borderId="79" xfId="1" applyFill="1" applyBorder="1" applyAlignment="1">
      <alignment horizontal="center" vertical="top" wrapText="1"/>
    </xf>
    <xf numFmtId="0" fontId="13" fillId="0" borderId="61" xfId="1" applyFill="1" applyBorder="1" applyAlignment="1">
      <alignment horizontal="center" vertical="top" wrapText="1"/>
    </xf>
    <xf numFmtId="0" fontId="13" fillId="12" borderId="79" xfId="1" applyFill="1" applyBorder="1" applyAlignment="1">
      <alignment vertical="top" wrapText="1"/>
    </xf>
    <xf numFmtId="0" fontId="13" fillId="19" borderId="79" xfId="1" applyFill="1" applyBorder="1" applyAlignment="1">
      <alignment vertical="top" wrapText="1"/>
    </xf>
    <xf numFmtId="0" fontId="13" fillId="19" borderId="46" xfId="1" applyFill="1" applyBorder="1" applyAlignment="1">
      <alignment horizontal="center" vertical="top" wrapText="1"/>
    </xf>
    <xf numFmtId="0" fontId="13" fillId="19" borderId="51" xfId="1" applyFill="1" applyBorder="1" applyAlignment="1">
      <alignment vertical="top" wrapText="1"/>
    </xf>
    <xf numFmtId="0" fontId="13" fillId="19" borderId="53" xfId="1" applyFill="1" applyBorder="1" applyAlignment="1">
      <alignment vertical="top" wrapText="1"/>
    </xf>
    <xf numFmtId="0" fontId="13" fillId="19" borderId="74" xfId="1" applyFill="1" applyBorder="1" applyAlignment="1">
      <alignment vertical="top" wrapText="1"/>
    </xf>
    <xf numFmtId="0" fontId="13" fillId="19" borderId="46" xfId="1" applyFill="1" applyBorder="1" applyAlignment="1">
      <alignment vertical="top" wrapText="1"/>
    </xf>
    <xf numFmtId="0" fontId="13" fillId="19" borderId="0" xfId="1" applyFill="1" applyAlignment="1">
      <alignment vertical="top" wrapText="1"/>
    </xf>
    <xf numFmtId="0" fontId="13" fillId="19" borderId="65" xfId="1" applyFill="1" applyBorder="1" applyAlignment="1">
      <alignment horizontal="center" vertical="top" wrapText="1"/>
    </xf>
    <xf numFmtId="0" fontId="13" fillId="19" borderId="79" xfId="1" applyFill="1" applyBorder="1" applyAlignment="1">
      <alignment horizontal="center" vertical="top" wrapText="1"/>
    </xf>
    <xf numFmtId="0" fontId="13" fillId="19" borderId="61" xfId="1" applyFill="1" applyBorder="1" applyAlignment="1">
      <alignment horizontal="center" vertical="top" wrapText="1"/>
    </xf>
    <xf numFmtId="0" fontId="13" fillId="19" borderId="23" xfId="1" applyFill="1" applyBorder="1" applyAlignment="1">
      <alignment vertical="top" wrapText="1"/>
    </xf>
    <xf numFmtId="0" fontId="13" fillId="19" borderId="16" xfId="1" applyFill="1" applyBorder="1" applyAlignment="1">
      <alignment vertical="top" wrapText="1"/>
    </xf>
    <xf numFmtId="0" fontId="13" fillId="0" borderId="53" xfId="1" applyBorder="1" applyAlignment="1">
      <alignment vertical="top" wrapText="1"/>
    </xf>
    <xf numFmtId="0" fontId="13" fillId="0" borderId="53" xfId="1" applyFill="1" applyBorder="1" applyAlignment="1">
      <alignment horizontal="center" vertical="center" wrapText="1"/>
    </xf>
    <xf numFmtId="0" fontId="13" fillId="0" borderId="23" xfId="1" applyBorder="1" applyAlignment="1">
      <alignment vertical="top" wrapText="1"/>
    </xf>
    <xf numFmtId="0" fontId="13" fillId="0" borderId="46" xfId="1" applyBorder="1" applyAlignment="1">
      <alignment vertical="top" wrapText="1"/>
    </xf>
    <xf numFmtId="0" fontId="13" fillId="0" borderId="16" xfId="1" applyBorder="1" applyAlignment="1">
      <alignment vertical="top" wrapText="1"/>
    </xf>
    <xf numFmtId="0" fontId="13" fillId="19" borderId="57" xfId="1" applyFill="1" applyBorder="1" applyAlignment="1">
      <alignment vertical="top" wrapText="1"/>
    </xf>
    <xf numFmtId="0" fontId="13" fillId="19" borderId="78" xfId="1" applyFill="1" applyBorder="1" applyAlignment="1">
      <alignment vertical="top" wrapText="1"/>
    </xf>
    <xf numFmtId="0" fontId="13" fillId="18" borderId="79" xfId="1" applyFill="1" applyBorder="1" applyAlignment="1">
      <alignment vertical="top" wrapText="1"/>
    </xf>
    <xf numFmtId="0" fontId="13" fillId="19" borderId="53" xfId="1" applyFill="1" applyBorder="1" applyAlignment="1">
      <alignment horizontal="center" vertical="top" wrapText="1"/>
    </xf>
    <xf numFmtId="0" fontId="13" fillId="0" borderId="79" xfId="1" applyBorder="1" applyAlignment="1">
      <alignment vertical="top" wrapText="1"/>
    </xf>
    <xf numFmtId="0" fontId="13" fillId="0" borderId="51" xfId="1" applyBorder="1" applyAlignment="1">
      <alignment vertical="top" wrapText="1"/>
    </xf>
    <xf numFmtId="0" fontId="13" fillId="0" borderId="74" xfId="1" applyBorder="1" applyAlignment="1">
      <alignment vertical="top" wrapText="1"/>
    </xf>
    <xf numFmtId="0" fontId="13" fillId="10" borderId="0" xfId="1" applyFill="1" applyAlignment="1">
      <alignment vertical="top" wrapText="1"/>
    </xf>
    <xf numFmtId="0" fontId="13" fillId="0" borderId="53" xfId="1" applyFill="1" applyBorder="1" applyAlignment="1">
      <alignment horizontal="center" vertical="top" wrapText="1"/>
    </xf>
    <xf numFmtId="0" fontId="11" fillId="0" borderId="41" xfId="1" applyFont="1" applyFill="1" applyBorder="1" applyAlignment="1" applyProtection="1">
      <alignment horizontal="left" vertical="top" wrapText="1"/>
      <protection locked="0"/>
    </xf>
    <xf numFmtId="0" fontId="11" fillId="0" borderId="78" xfId="1" applyFont="1" applyFill="1" applyBorder="1" applyAlignment="1" applyProtection="1">
      <alignment horizontal="left" vertical="top" wrapText="1"/>
      <protection locked="0"/>
    </xf>
    <xf numFmtId="0" fontId="13" fillId="17" borderId="32" xfId="1" applyFill="1" applyBorder="1" applyAlignment="1">
      <alignment vertical="top"/>
    </xf>
    <xf numFmtId="0" fontId="13" fillId="17" borderId="32" xfId="1" applyFill="1" applyBorder="1" applyAlignment="1">
      <alignment vertical="top" wrapText="1"/>
    </xf>
    <xf numFmtId="0" fontId="21" fillId="17" borderId="17" xfId="1" applyFont="1" applyFill="1" applyBorder="1" applyAlignment="1">
      <alignment vertical="top" wrapText="1"/>
    </xf>
    <xf numFmtId="0" fontId="21" fillId="17" borderId="32" xfId="1" applyFont="1" applyFill="1" applyBorder="1" applyAlignment="1">
      <alignment vertical="top" wrapText="1"/>
    </xf>
    <xf numFmtId="0" fontId="23" fillId="0" borderId="46" xfId="1" applyFont="1" applyBorder="1" applyAlignment="1">
      <alignment vertical="top" wrapText="1"/>
    </xf>
    <xf numFmtId="0" fontId="13" fillId="20" borderId="53" xfId="1" applyFill="1" applyBorder="1" applyAlignment="1">
      <alignment vertical="top" wrapText="1"/>
    </xf>
    <xf numFmtId="0" fontId="13" fillId="20" borderId="0" xfId="1" applyFill="1" applyAlignment="1">
      <alignment vertical="top" wrapText="1"/>
    </xf>
    <xf numFmtId="0" fontId="25" fillId="0" borderId="53" xfId="1" applyFont="1" applyFill="1" applyBorder="1" applyAlignment="1">
      <alignment horizontal="center" vertical="center" wrapText="1"/>
    </xf>
    <xf numFmtId="0" fontId="25" fillId="0" borderId="53" xfId="1" applyFont="1" applyFill="1" applyBorder="1" applyAlignment="1">
      <alignment vertical="center" wrapText="1"/>
    </xf>
    <xf numFmtId="0" fontId="25" fillId="0" borderId="51" xfId="1" applyFont="1" applyFill="1" applyBorder="1" applyAlignment="1">
      <alignment vertical="center" wrapText="1"/>
    </xf>
    <xf numFmtId="0" fontId="23" fillId="0" borderId="53" xfId="1" applyFont="1" applyFill="1" applyBorder="1" applyAlignment="1">
      <alignment vertical="center" wrapText="1"/>
    </xf>
    <xf numFmtId="0" fontId="22" fillId="0" borderId="53" xfId="1" applyFont="1" applyFill="1" applyBorder="1" applyAlignment="1">
      <alignment vertical="center" wrapText="1"/>
    </xf>
    <xf numFmtId="0" fontId="22" fillId="0" borderId="51" xfId="1" applyFont="1" applyFill="1" applyBorder="1" applyAlignment="1">
      <alignment vertical="center" wrapText="1"/>
    </xf>
    <xf numFmtId="0" fontId="13" fillId="0" borderId="46" xfId="1" applyBorder="1" applyAlignment="1" applyProtection="1">
      <alignment vertical="top" wrapText="1"/>
    </xf>
    <xf numFmtId="0" fontId="13" fillId="0" borderId="53" xfId="1" quotePrefix="1" applyFill="1" applyBorder="1" applyAlignment="1">
      <alignment horizontal="left" vertical="top" wrapText="1"/>
    </xf>
    <xf numFmtId="0" fontId="13" fillId="0" borderId="32" xfId="1" applyFill="1" applyBorder="1" applyAlignment="1">
      <alignment horizontal="center" vertical="top" wrapText="1"/>
    </xf>
    <xf numFmtId="0" fontId="13" fillId="0" borderId="61" xfId="1" applyBorder="1" applyAlignment="1">
      <alignment vertical="top" wrapText="1"/>
    </xf>
    <xf numFmtId="0" fontId="13" fillId="0" borderId="61" xfId="1" applyFill="1" applyBorder="1" applyAlignment="1">
      <alignment vertical="top" wrapText="1"/>
    </xf>
    <xf numFmtId="0" fontId="13" fillId="0" borderId="6" xfId="1" applyBorder="1" applyAlignment="1">
      <alignment vertical="top" wrapText="1"/>
    </xf>
    <xf numFmtId="0" fontId="13" fillId="0" borderId="7" xfId="1" applyBorder="1" applyAlignment="1">
      <alignment vertical="top" wrapText="1"/>
    </xf>
    <xf numFmtId="0" fontId="13" fillId="0" borderId="8" xfId="1" applyBorder="1" applyAlignment="1">
      <alignment vertical="top" wrapText="1"/>
    </xf>
    <xf numFmtId="0" fontId="13" fillId="21" borderId="47" xfId="1" applyFill="1" applyBorder="1" applyAlignment="1">
      <alignment vertical="top" wrapText="1"/>
    </xf>
    <xf numFmtId="0" fontId="13" fillId="0" borderId="14" xfId="1" applyBorder="1" applyAlignment="1">
      <alignment vertical="top" wrapText="1"/>
    </xf>
    <xf numFmtId="0" fontId="13" fillId="7" borderId="53" xfId="1" applyFill="1" applyBorder="1" applyAlignment="1">
      <alignment vertical="top" wrapText="1"/>
    </xf>
    <xf numFmtId="0" fontId="13" fillId="22" borderId="53" xfId="1" applyFill="1" applyBorder="1" applyAlignment="1">
      <alignment vertical="top" wrapText="1"/>
    </xf>
    <xf numFmtId="0" fontId="13" fillId="13" borderId="53" xfId="1" applyFill="1" applyBorder="1" applyAlignment="1">
      <alignment vertical="top" wrapText="1"/>
    </xf>
    <xf numFmtId="0" fontId="13" fillId="23" borderId="61" xfId="1" applyFill="1" applyBorder="1" applyAlignment="1">
      <alignment vertical="top" wrapText="1"/>
    </xf>
    <xf numFmtId="0" fontId="13" fillId="0" borderId="13" xfId="1" applyFill="1" applyBorder="1" applyAlignment="1">
      <alignment vertical="top" wrapText="1"/>
    </xf>
    <xf numFmtId="0" fontId="13" fillId="0" borderId="0" xfId="1" applyBorder="1" applyAlignment="1">
      <alignment vertical="top" wrapText="1"/>
    </xf>
    <xf numFmtId="0" fontId="13" fillId="0" borderId="7" xfId="1" applyBorder="1" applyAlignment="1">
      <alignment horizontal="left" vertical="top" wrapText="1"/>
    </xf>
    <xf numFmtId="0" fontId="13" fillId="0" borderId="17" xfId="1" applyBorder="1" applyAlignment="1">
      <alignment vertical="top" wrapText="1"/>
    </xf>
    <xf numFmtId="0" fontId="13" fillId="0" borderId="70" xfId="1" applyBorder="1" applyAlignment="1">
      <alignment horizontal="left" vertical="top" wrapText="1"/>
    </xf>
    <xf numFmtId="0" fontId="13" fillId="0" borderId="18" xfId="1" applyBorder="1" applyAlignment="1">
      <alignment vertical="top" wrapText="1"/>
    </xf>
    <xf numFmtId="0" fontId="13" fillId="0" borderId="13" xfId="1" applyBorder="1" applyAlignment="1">
      <alignment vertical="top" wrapText="1"/>
    </xf>
    <xf numFmtId="0" fontId="13" fillId="0" borderId="10" xfId="1" applyBorder="1" applyAlignment="1">
      <alignment vertical="top" wrapText="1"/>
    </xf>
    <xf numFmtId="0" fontId="13" fillId="0" borderId="75" xfId="1" applyBorder="1" applyAlignment="1">
      <alignment vertical="top" wrapText="1"/>
    </xf>
    <xf numFmtId="0" fontId="13" fillId="0" borderId="0" xfId="1" applyBorder="1" applyAlignment="1">
      <alignment vertical="top"/>
    </xf>
    <xf numFmtId="0" fontId="13" fillId="0" borderId="70" xfId="1" applyBorder="1" applyAlignment="1">
      <alignment vertical="top"/>
    </xf>
    <xf numFmtId="0" fontId="13" fillId="0" borderId="70" xfId="1" applyBorder="1" applyAlignment="1">
      <alignment vertical="top" wrapText="1"/>
    </xf>
    <xf numFmtId="0" fontId="13" fillId="0" borderId="73" xfId="1" applyBorder="1" applyAlignment="1">
      <alignment vertical="top" wrapText="1"/>
    </xf>
    <xf numFmtId="0" fontId="27" fillId="0" borderId="17" xfId="1" applyFont="1" applyBorder="1" applyAlignment="1">
      <alignment vertical="top"/>
    </xf>
    <xf numFmtId="0" fontId="27" fillId="0" borderId="9" xfId="1" applyFont="1" applyBorder="1" applyAlignment="1">
      <alignment vertical="top"/>
    </xf>
    <xf numFmtId="0" fontId="13" fillId="0" borderId="11" xfId="1" applyBorder="1" applyAlignment="1">
      <alignment vertical="top" wrapText="1"/>
    </xf>
    <xf numFmtId="0" fontId="28" fillId="0" borderId="13" xfId="1" applyFont="1" applyBorder="1" applyAlignment="1">
      <alignment vertical="top"/>
    </xf>
    <xf numFmtId="0" fontId="28" fillId="0" borderId="0" xfId="1" applyFont="1" applyBorder="1" applyAlignment="1">
      <alignment vertical="top" wrapText="1"/>
    </xf>
    <xf numFmtId="0" fontId="28" fillId="0" borderId="0" xfId="1" applyFont="1" applyBorder="1" applyAlignment="1">
      <alignment vertical="top"/>
    </xf>
    <xf numFmtId="0" fontId="29" fillId="0" borderId="13" xfId="1" applyFont="1" applyBorder="1" applyAlignment="1">
      <alignment vertical="top" wrapText="1"/>
    </xf>
    <xf numFmtId="0" fontId="29" fillId="0" borderId="0" xfId="1" applyFont="1" applyBorder="1" applyAlignment="1">
      <alignment vertical="top" wrapText="1"/>
    </xf>
    <xf numFmtId="0" fontId="13" fillId="0" borderId="13" xfId="1" applyBorder="1" applyAlignment="1">
      <alignment horizontal="left" vertical="top"/>
    </xf>
    <xf numFmtId="0" fontId="13" fillId="0" borderId="14" xfId="1" applyBorder="1" applyAlignment="1">
      <alignment vertical="top"/>
    </xf>
    <xf numFmtId="0" fontId="13" fillId="0" borderId="13" xfId="1" applyBorder="1" applyAlignment="1">
      <alignment vertical="top"/>
    </xf>
    <xf numFmtId="0" fontId="0" fillId="4" borderId="11" xfId="0" applyFill="1" applyBorder="1" applyAlignment="1">
      <alignment vertical="center"/>
    </xf>
    <xf numFmtId="0" fontId="13" fillId="4" borderId="11" xfId="1" applyFill="1" applyBorder="1" applyAlignment="1">
      <alignment vertical="top" wrapText="1"/>
    </xf>
    <xf numFmtId="0" fontId="21" fillId="17" borderId="9" xfId="1" applyFont="1" applyFill="1" applyBorder="1" applyAlignment="1">
      <alignment vertical="top"/>
    </xf>
    <xf numFmtId="0" fontId="21" fillId="4" borderId="9" xfId="1" applyFont="1" applyFill="1" applyBorder="1" applyAlignment="1">
      <alignment vertical="top"/>
    </xf>
    <xf numFmtId="0" fontId="13" fillId="4" borderId="11" xfId="1" applyFill="1" applyBorder="1" applyAlignment="1">
      <alignment vertical="top"/>
    </xf>
    <xf numFmtId="0" fontId="21" fillId="4" borderId="11" xfId="1" applyFont="1" applyFill="1" applyBorder="1" applyAlignment="1">
      <alignment vertical="top"/>
    </xf>
    <xf numFmtId="0" fontId="21" fillId="4" borderId="17" xfId="1" applyFont="1" applyFill="1" applyBorder="1" applyAlignment="1">
      <alignment vertical="top"/>
    </xf>
    <xf numFmtId="0" fontId="13" fillId="4" borderId="18" xfId="1" applyFill="1" applyBorder="1" applyAlignment="1">
      <alignment vertical="top"/>
    </xf>
    <xf numFmtId="0" fontId="21" fillId="4" borderId="75" xfId="1" applyFont="1" applyFill="1" applyBorder="1" applyAlignment="1">
      <alignment vertical="top"/>
    </xf>
    <xf numFmtId="0" fontId="21" fillId="4" borderId="60" xfId="1" applyFont="1" applyFill="1" applyBorder="1" applyAlignment="1">
      <alignment vertical="top"/>
    </xf>
    <xf numFmtId="0" fontId="0" fillId="14" borderId="11" xfId="0" applyFill="1" applyBorder="1" applyAlignment="1">
      <alignment vertical="center" wrapText="1"/>
    </xf>
    <xf numFmtId="0" fontId="0" fillId="14" borderId="11" xfId="0" applyFill="1" applyBorder="1" applyAlignment="1">
      <alignment horizontal="center" vertical="center" wrapText="1"/>
    </xf>
    <xf numFmtId="0" fontId="11" fillId="14" borderId="32" xfId="0" quotePrefix="1" applyFont="1" applyFill="1" applyBorder="1" applyAlignment="1" applyProtection="1">
      <alignment horizontal="center" vertical="center"/>
      <protection locked="0"/>
    </xf>
    <xf numFmtId="0" fontId="0" fillId="4" borderId="10" xfId="0" applyFill="1" applyBorder="1" applyAlignment="1">
      <alignment vertical="center"/>
    </xf>
    <xf numFmtId="0" fontId="0" fillId="9" borderId="0" xfId="0" applyFill="1" applyBorder="1" applyAlignment="1">
      <alignment horizontal="center" vertical="center"/>
    </xf>
    <xf numFmtId="0" fontId="8" fillId="7" borderId="21" xfId="0" applyFont="1" applyFill="1" applyBorder="1" applyAlignment="1">
      <alignment horizontal="center" vertical="center"/>
    </xf>
    <xf numFmtId="0" fontId="12" fillId="8" borderId="0" xfId="0" applyFont="1" applyFill="1" applyBorder="1" applyAlignment="1">
      <alignment horizontal="center" vertical="center"/>
    </xf>
    <xf numFmtId="0" fontId="0" fillId="14" borderId="32" xfId="0" applyFill="1" applyBorder="1" applyAlignment="1">
      <alignment vertical="center" wrapText="1"/>
    </xf>
    <xf numFmtId="0" fontId="8" fillId="7" borderId="21" xfId="0" applyFont="1" applyFill="1" applyBorder="1" applyAlignment="1">
      <alignment horizontal="center" vertical="center" wrapText="1"/>
    </xf>
    <xf numFmtId="0" fontId="8" fillId="7" borderId="77"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7" xfId="0" applyFont="1" applyFill="1" applyBorder="1" applyAlignment="1">
      <alignment vertical="center"/>
    </xf>
    <xf numFmtId="0" fontId="8" fillId="7" borderId="8" xfId="0" applyFont="1" applyFill="1" applyBorder="1" applyAlignment="1">
      <alignment vertical="center"/>
    </xf>
    <xf numFmtId="0" fontId="12" fillId="8" borderId="10" xfId="0" applyFont="1" applyFill="1" applyBorder="1" applyAlignment="1">
      <alignment horizontal="center" vertical="center"/>
    </xf>
    <xf numFmtId="0" fontId="1" fillId="7" borderId="31" xfId="0" applyFont="1" applyFill="1" applyBorder="1" applyAlignment="1">
      <alignment vertical="center" wrapText="1"/>
    </xf>
    <xf numFmtId="0" fontId="1" fillId="7" borderId="31" xfId="0" applyFont="1" applyFill="1" applyBorder="1" applyAlignment="1">
      <alignment vertical="center"/>
    </xf>
    <xf numFmtId="164" fontId="0" fillId="9" borderId="40" xfId="0" applyNumberFormat="1" applyFill="1" applyBorder="1" applyAlignment="1">
      <alignment vertical="center"/>
    </xf>
    <xf numFmtId="0" fontId="0" fillId="2" borderId="5" xfId="0" quotePrefix="1" applyFill="1" applyBorder="1" applyAlignment="1">
      <alignment horizontal="center" vertical="center"/>
    </xf>
    <xf numFmtId="0" fontId="12" fillId="8" borderId="34" xfId="0" applyFont="1" applyFill="1" applyBorder="1" applyAlignment="1">
      <alignment horizontal="center" vertical="center"/>
    </xf>
    <xf numFmtId="0" fontId="12" fillId="8" borderId="35" xfId="0" applyFont="1" applyFill="1" applyBorder="1" applyAlignment="1">
      <alignment horizontal="center" vertical="center"/>
    </xf>
    <xf numFmtId="0" fontId="12" fillId="8" borderId="36" xfId="0" applyFont="1" applyFill="1" applyBorder="1" applyAlignment="1">
      <alignment horizontal="center" vertical="center"/>
    </xf>
    <xf numFmtId="0" fontId="12" fillId="8" borderId="37" xfId="0" applyFont="1" applyFill="1" applyBorder="1" applyAlignment="1">
      <alignment horizontal="center" vertical="center"/>
    </xf>
    <xf numFmtId="0" fontId="12" fillId="2" borderId="0" xfId="0" applyFont="1" applyFill="1" applyBorder="1" applyAlignment="1">
      <alignment horizontal="center" vertical="center"/>
    </xf>
    <xf numFmtId="0" fontId="12" fillId="9" borderId="38" xfId="0" applyFont="1" applyFill="1" applyBorder="1" applyAlignment="1">
      <alignment horizontal="center" vertical="center"/>
    </xf>
    <xf numFmtId="164" fontId="12" fillId="9" borderId="40" xfId="0" applyNumberFormat="1" applyFont="1" applyFill="1" applyBorder="1" applyAlignment="1">
      <alignment horizontal="center" vertical="center"/>
    </xf>
    <xf numFmtId="0" fontId="0" fillId="8" borderId="41" xfId="0" applyFill="1" applyBorder="1" applyAlignment="1">
      <alignment horizontal="center" vertical="center"/>
    </xf>
    <xf numFmtId="0" fontId="0" fillId="8" borderId="45" xfId="0" applyFill="1" applyBorder="1" applyAlignment="1">
      <alignment horizontal="center" vertical="center"/>
    </xf>
    <xf numFmtId="0" fontId="12" fillId="9" borderId="42" xfId="0" applyFont="1" applyFill="1" applyBorder="1" applyAlignment="1">
      <alignment horizontal="center" vertical="center"/>
    </xf>
    <xf numFmtId="0" fontId="0" fillId="9" borderId="39" xfId="0" applyFill="1" applyBorder="1" applyAlignment="1">
      <alignment horizontal="center" vertical="center"/>
    </xf>
    <xf numFmtId="0" fontId="10" fillId="0" borderId="42" xfId="0" applyFont="1" applyBorder="1" applyAlignment="1">
      <alignment horizontal="center" vertical="center" wrapText="1"/>
    </xf>
    <xf numFmtId="0" fontId="7" fillId="0" borderId="46" xfId="0" applyFont="1" applyFill="1" applyBorder="1" applyAlignment="1">
      <alignment horizontal="center" vertical="center" wrapText="1"/>
    </xf>
    <xf numFmtId="0" fontId="0" fillId="0" borderId="38"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7" fontId="0" fillId="0" borderId="47" xfId="0" applyNumberFormat="1" applyBorder="1" applyAlignment="1">
      <alignment horizontal="center" vertical="center"/>
    </xf>
    <xf numFmtId="0" fontId="0" fillId="8" borderId="38" xfId="0" applyFill="1" applyBorder="1" applyAlignment="1">
      <alignment horizontal="center" vertical="center"/>
    </xf>
    <xf numFmtId="164" fontId="0" fillId="9" borderId="39" xfId="0" applyNumberFormat="1" applyFill="1" applyBorder="1" applyAlignment="1">
      <alignment horizontal="center" vertical="center"/>
    </xf>
    <xf numFmtId="0" fontId="0" fillId="10" borderId="39" xfId="0" applyFill="1" applyBorder="1" applyAlignment="1">
      <alignment horizontal="center" vertical="center"/>
    </xf>
    <xf numFmtId="0" fontId="0" fillId="9" borderId="42" xfId="0" applyFill="1" applyBorder="1" applyAlignment="1">
      <alignment horizontal="center" vertical="center"/>
    </xf>
    <xf numFmtId="0" fontId="0" fillId="0" borderId="48" xfId="0" applyFill="1" applyBorder="1" applyAlignment="1">
      <alignment horizontal="center" vertical="center"/>
    </xf>
    <xf numFmtId="0" fontId="0" fillId="0" borderId="36" xfId="0" applyFill="1" applyBorder="1" applyAlignment="1">
      <alignment horizontal="center" vertical="center"/>
    </xf>
    <xf numFmtId="0" fontId="0" fillId="0" borderId="49" xfId="0" applyFill="1" applyBorder="1" applyAlignment="1">
      <alignment horizontal="center" vertical="center"/>
    </xf>
    <xf numFmtId="0" fontId="12" fillId="2" borderId="12" xfId="0" applyFont="1" applyFill="1" applyBorder="1" applyAlignment="1">
      <alignment horizontal="center" vertical="center"/>
    </xf>
    <xf numFmtId="0" fontId="0" fillId="4" borderId="11" xfId="0" applyFill="1" applyBorder="1" applyAlignment="1">
      <alignment vertical="center" wrapText="1"/>
    </xf>
    <xf numFmtId="0" fontId="0" fillId="4" borderId="10" xfId="0" applyFill="1" applyBorder="1" applyAlignment="1">
      <alignment vertical="center" wrapText="1"/>
    </xf>
    <xf numFmtId="0" fontId="0" fillId="0" borderId="16" xfId="0" applyBorder="1" applyAlignment="1">
      <alignment horizontal="center" vertical="center"/>
    </xf>
    <xf numFmtId="0" fontId="0" fillId="0" borderId="74" xfId="0" applyBorder="1"/>
    <xf numFmtId="0" fontId="0" fillId="0" borderId="76" xfId="0" applyBorder="1"/>
    <xf numFmtId="0" fontId="7" fillId="6" borderId="17"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11" fillId="0" borderId="73" xfId="0" applyFont="1" applyFill="1" applyBorder="1" applyAlignment="1" applyProtection="1">
      <alignment horizontal="left" wrapText="1"/>
      <protection locked="0"/>
    </xf>
    <xf numFmtId="0" fontId="13" fillId="0" borderId="73" xfId="1" applyFill="1" applyBorder="1" applyAlignment="1">
      <alignment vertical="top" wrapText="1"/>
    </xf>
    <xf numFmtId="0" fontId="11" fillId="0" borderId="75" xfId="0" applyFont="1" applyFill="1" applyBorder="1" applyAlignment="1" applyProtection="1">
      <alignment horizontal="left" wrapText="1"/>
      <protection locked="0"/>
    </xf>
    <xf numFmtId="0" fontId="11" fillId="6" borderId="17"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0" fillId="4" borderId="39" xfId="0" applyFill="1" applyBorder="1" applyAlignment="1">
      <alignment horizontal="center" vertical="center" wrapText="1"/>
    </xf>
    <xf numFmtId="164" fontId="0" fillId="9" borderId="38" xfId="0" applyNumberFormat="1" applyFill="1" applyBorder="1" applyAlignment="1">
      <alignment horizontal="center" vertical="center" wrapText="1"/>
    </xf>
    <xf numFmtId="0" fontId="0" fillId="8" borderId="44" xfId="0" applyFill="1" applyBorder="1" applyAlignment="1">
      <alignment horizontal="center" vertical="center" wrapText="1"/>
    </xf>
    <xf numFmtId="0" fontId="0" fillId="4" borderId="44" xfId="0" applyFill="1" applyBorder="1" applyAlignment="1">
      <alignment horizontal="center" vertical="center" wrapText="1"/>
    </xf>
    <xf numFmtId="0" fontId="0" fillId="9" borderId="39" xfId="0" applyFill="1" applyBorder="1" applyAlignment="1">
      <alignment horizontal="center" vertical="center" wrapText="1"/>
    </xf>
    <xf numFmtId="0" fontId="0" fillId="9" borderId="45" xfId="0" applyFill="1" applyBorder="1" applyAlignment="1">
      <alignment horizontal="center" vertical="center" wrapText="1"/>
    </xf>
    <xf numFmtId="0" fontId="0" fillId="4" borderId="16" xfId="0" applyFill="1" applyBorder="1" applyAlignment="1">
      <alignment horizontal="center" vertical="center" wrapText="1"/>
    </xf>
    <xf numFmtId="0" fontId="11" fillId="4" borderId="36" xfId="0" quotePrefix="1" applyFont="1" applyFill="1" applyBorder="1" applyAlignment="1" applyProtection="1">
      <alignment horizontal="center"/>
      <protection locked="0"/>
    </xf>
    <xf numFmtId="0" fontId="11" fillId="4" borderId="49" xfId="0" quotePrefix="1" applyFont="1" applyFill="1" applyBorder="1" applyAlignment="1" applyProtection="1">
      <alignment horizontal="center"/>
      <protection locked="0"/>
    </xf>
    <xf numFmtId="0" fontId="11" fillId="4" borderId="52" xfId="0" quotePrefix="1" applyFont="1" applyFill="1" applyBorder="1" applyAlignment="1" applyProtection="1">
      <alignment horizontal="center"/>
      <protection locked="0"/>
    </xf>
    <xf numFmtId="0" fontId="11" fillId="4" borderId="33" xfId="0" quotePrefix="1" applyFont="1" applyFill="1" applyBorder="1" applyAlignment="1" applyProtection="1">
      <alignment horizontal="center"/>
      <protection locked="0"/>
    </xf>
    <xf numFmtId="0" fontId="0" fillId="2" borderId="5" xfId="0" applyFill="1" applyBorder="1"/>
    <xf numFmtId="0" fontId="0" fillId="2" borderId="12" xfId="0" applyFill="1" applyBorder="1"/>
    <xf numFmtId="0" fontId="2" fillId="7" borderId="0" xfId="0" applyFont="1" applyFill="1" applyBorder="1" applyAlignment="1">
      <alignment horizontal="left" vertical="center"/>
    </xf>
    <xf numFmtId="0" fontId="0" fillId="7" borderId="0" xfId="0" applyFill="1" applyBorder="1"/>
    <xf numFmtId="14" fontId="0" fillId="7" borderId="0" xfId="0" applyNumberFormat="1" applyFill="1" applyBorder="1"/>
    <xf numFmtId="0" fontId="0" fillId="7" borderId="0" xfId="0" applyFill="1" applyBorder="1" applyAlignment="1">
      <alignment horizontal="center"/>
    </xf>
    <xf numFmtId="0" fontId="0" fillId="10" borderId="0" xfId="0" applyFill="1" applyBorder="1"/>
    <xf numFmtId="0" fontId="1" fillId="2" borderId="0" xfId="0" applyFont="1" applyFill="1" applyBorder="1" applyAlignment="1">
      <alignment horizontal="center" vertical="center" wrapText="1"/>
    </xf>
    <xf numFmtId="0" fontId="1" fillId="2" borderId="0" xfId="0" applyFont="1" applyFill="1" applyBorder="1" applyAlignment="1">
      <alignment wrapText="1"/>
    </xf>
    <xf numFmtId="0" fontId="1" fillId="2" borderId="12" xfId="0" applyFont="1" applyFill="1" applyBorder="1" applyAlignment="1">
      <alignment wrapText="1"/>
    </xf>
    <xf numFmtId="0" fontId="1" fillId="0" borderId="0" xfId="0" applyFont="1" applyFill="1" applyBorder="1" applyAlignment="1">
      <alignment wrapText="1"/>
    </xf>
    <xf numFmtId="0" fontId="0" fillId="0" borderId="0" xfId="0" applyAlignment="1">
      <alignment wrapText="1"/>
    </xf>
    <xf numFmtId="0" fontId="31" fillId="0" borderId="66" xfId="0" applyFont="1" applyBorder="1" applyAlignment="1">
      <alignment horizontal="center" vertical="center" wrapText="1"/>
    </xf>
    <xf numFmtId="0" fontId="1" fillId="7" borderId="88" xfId="0" applyFont="1" applyFill="1" applyBorder="1" applyAlignment="1">
      <alignment vertical="center"/>
    </xf>
    <xf numFmtId="0" fontId="8" fillId="7" borderId="92" xfId="0" applyFont="1" applyFill="1" applyBorder="1" applyAlignment="1">
      <alignment vertical="center"/>
    </xf>
    <xf numFmtId="0" fontId="8" fillId="7" borderId="95" xfId="0" applyFont="1" applyFill="1" applyBorder="1" applyAlignment="1">
      <alignment horizontal="center" vertical="center"/>
    </xf>
    <xf numFmtId="164" fontId="0" fillId="9" borderId="96" xfId="0" applyNumberFormat="1" applyFill="1" applyBorder="1" applyAlignment="1">
      <alignment horizontal="center" vertical="center"/>
    </xf>
    <xf numFmtId="0" fontId="7" fillId="4" borderId="88" xfId="0" applyFont="1" applyFill="1" applyBorder="1" applyAlignment="1">
      <alignment horizontal="center" vertical="center" wrapText="1"/>
    </xf>
    <xf numFmtId="0" fontId="0" fillId="4" borderId="93" xfId="0" applyFill="1" applyBorder="1" applyAlignment="1">
      <alignment vertical="center"/>
    </xf>
    <xf numFmtId="0" fontId="11" fillId="14" borderId="97" xfId="0" quotePrefix="1" applyFont="1" applyFill="1" applyBorder="1" applyAlignment="1" applyProtection="1">
      <alignment horizontal="center" vertical="center"/>
      <protection locked="0"/>
    </xf>
    <xf numFmtId="0" fontId="0" fillId="14" borderId="98" xfId="0" applyFill="1" applyBorder="1" applyAlignment="1">
      <alignment vertical="center" wrapText="1"/>
    </xf>
    <xf numFmtId="0" fontId="7" fillId="0" borderId="94" xfId="0" applyFont="1" applyFill="1" applyBorder="1" applyAlignment="1">
      <alignment horizontal="left" vertical="center" wrapText="1"/>
    </xf>
    <xf numFmtId="7" fontId="0" fillId="0" borderId="103" xfId="0" applyNumberFormat="1" applyBorder="1" applyAlignment="1">
      <alignment vertical="center"/>
    </xf>
    <xf numFmtId="0" fontId="1" fillId="7" borderId="95" xfId="0" applyFont="1" applyFill="1" applyBorder="1" applyAlignment="1">
      <alignment vertical="center" wrapText="1"/>
    </xf>
    <xf numFmtId="0" fontId="0" fillId="0" borderId="104" xfId="0" applyFill="1" applyBorder="1" applyAlignment="1">
      <alignment vertical="center"/>
    </xf>
    <xf numFmtId="0" fontId="1" fillId="7" borderId="21"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8" fillId="7" borderId="77" xfId="0" applyFont="1" applyFill="1" applyBorder="1" applyAlignment="1">
      <alignment horizontal="center" vertical="center" wrapText="1"/>
    </xf>
    <xf numFmtId="0" fontId="8" fillId="7" borderId="9" xfId="0" applyFont="1" applyFill="1" applyBorder="1" applyAlignment="1">
      <alignment horizontal="center" vertical="center"/>
    </xf>
    <xf numFmtId="0" fontId="12" fillId="8" borderId="90" xfId="0" applyFont="1" applyFill="1" applyBorder="1" applyAlignment="1">
      <alignment horizontal="center" vertical="center"/>
    </xf>
    <xf numFmtId="0" fontId="12" fillId="8" borderId="10" xfId="0" applyFont="1" applyFill="1" applyBorder="1" applyAlignment="1">
      <alignment horizontal="center" vertical="center"/>
    </xf>
    <xf numFmtId="0" fontId="12" fillId="8" borderId="93" xfId="0" applyFont="1" applyFill="1" applyBorder="1" applyAlignment="1">
      <alignment horizontal="center" vertical="center"/>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10" xfId="0" applyFont="1" applyFill="1" applyBorder="1" applyAlignment="1">
      <alignment horizontal="center" vertical="center"/>
    </xf>
    <xf numFmtId="0" fontId="1" fillId="6" borderId="11" xfId="0" applyFont="1" applyFill="1" applyBorder="1" applyAlignment="1">
      <alignment horizontal="center" vertical="center"/>
    </xf>
    <xf numFmtId="0" fontId="1" fillId="6" borderId="9" xfId="0" applyFont="1" applyFill="1" applyBorder="1" applyAlignment="1">
      <alignment horizontal="center" vertical="center"/>
    </xf>
    <xf numFmtId="0" fontId="19" fillId="7" borderId="90"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9" fillId="7" borderId="93"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7" fillId="4" borderId="94" xfId="0" applyFont="1" applyFill="1" applyBorder="1" applyAlignment="1">
      <alignment horizontal="center" vertical="center"/>
    </xf>
    <xf numFmtId="0" fontId="17" fillId="4" borderId="70" xfId="0" applyFont="1" applyFill="1" applyBorder="1" applyAlignment="1">
      <alignment horizontal="center" vertical="center"/>
    </xf>
    <xf numFmtId="0" fontId="17" fillId="4" borderId="89" xfId="0" applyFont="1" applyFill="1" applyBorder="1" applyAlignment="1">
      <alignment horizontal="center" vertical="center"/>
    </xf>
    <xf numFmtId="0" fontId="1" fillId="4" borderId="90" xfId="0" applyFont="1" applyFill="1" applyBorder="1" applyAlignment="1">
      <alignment horizontal="center" vertical="center" wrapText="1"/>
    </xf>
    <xf numFmtId="0" fontId="6" fillId="5" borderId="99" xfId="0" applyFont="1" applyFill="1" applyBorder="1" applyAlignment="1">
      <alignment horizontal="center" vertical="center"/>
    </xf>
    <xf numFmtId="0" fontId="6" fillId="5" borderId="83" xfId="0" applyFont="1" applyFill="1" applyBorder="1" applyAlignment="1">
      <alignment horizontal="center" vertical="center"/>
    </xf>
    <xf numFmtId="0" fontId="6" fillId="5" borderId="100" xfId="0" applyFont="1" applyFill="1" applyBorder="1" applyAlignment="1">
      <alignment horizontal="center" vertical="center"/>
    </xf>
    <xf numFmtId="0" fontId="7" fillId="6" borderId="101" xfId="0" applyFont="1" applyFill="1" applyBorder="1" applyAlignment="1">
      <alignment horizontal="center" vertical="center" wrapText="1"/>
    </xf>
    <xf numFmtId="0" fontId="7" fillId="6" borderId="97" xfId="0" applyFont="1" applyFill="1" applyBorder="1" applyAlignment="1">
      <alignment horizontal="center" vertical="center" wrapText="1"/>
    </xf>
    <xf numFmtId="0" fontId="1" fillId="6" borderId="102" xfId="0" applyFont="1" applyFill="1" applyBorder="1" applyAlignment="1">
      <alignment horizontal="center" vertical="center" wrapText="1"/>
    </xf>
    <xf numFmtId="0" fontId="1" fillId="6" borderId="98" xfId="0" applyFont="1" applyFill="1" applyBorder="1" applyAlignment="1">
      <alignment horizontal="center" vertical="center" wrapText="1"/>
    </xf>
    <xf numFmtId="0" fontId="7" fillId="8" borderId="90"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93"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10" fillId="15" borderId="5" xfId="0" applyFont="1" applyFill="1" applyBorder="1" applyAlignment="1">
      <alignment horizontal="center" vertical="center" wrapText="1"/>
    </xf>
    <xf numFmtId="0" fontId="10" fillId="15" borderId="0" xfId="0" applyFont="1" applyFill="1" applyBorder="1" applyAlignment="1">
      <alignment horizontal="center" vertical="center" wrapText="1"/>
    </xf>
    <xf numFmtId="0" fontId="10" fillId="15" borderId="12" xfId="0" applyFont="1" applyFill="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0" borderId="91" xfId="0" applyBorder="1" applyAlignment="1">
      <alignment horizontal="center"/>
    </xf>
    <xf numFmtId="0" fontId="0" fillId="0" borderId="13"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0" fillId="0" borderId="17" xfId="0" applyBorder="1" applyAlignment="1">
      <alignment horizontal="center"/>
    </xf>
    <xf numFmtId="0" fontId="0" fillId="0" borderId="70" xfId="0" applyBorder="1" applyAlignment="1">
      <alignment horizontal="center"/>
    </xf>
    <xf numFmtId="0" fontId="0" fillId="0" borderId="89" xfId="0" applyBorder="1" applyAlignment="1">
      <alignment horizontal="center"/>
    </xf>
    <xf numFmtId="0" fontId="30" fillId="0" borderId="87"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horizontal="center" wrapText="1"/>
    </xf>
    <xf numFmtId="0" fontId="12" fillId="8" borderId="0" xfId="0" applyFont="1" applyFill="1" applyBorder="1" applyAlignment="1">
      <alignment horizontal="center" vertical="center"/>
    </xf>
    <xf numFmtId="0" fontId="1" fillId="3" borderId="85" xfId="0" applyFont="1" applyFill="1" applyBorder="1" applyAlignment="1">
      <alignment horizontal="center" vertical="center"/>
    </xf>
    <xf numFmtId="0" fontId="1" fillId="3" borderId="86" xfId="0" applyFont="1" applyFill="1" applyBorder="1" applyAlignment="1">
      <alignment horizontal="center" vertical="center"/>
    </xf>
    <xf numFmtId="0" fontId="1" fillId="7" borderId="9" xfId="0" applyFont="1" applyFill="1" applyBorder="1" applyAlignment="1">
      <alignment horizontal="center" vertical="center"/>
    </xf>
    <xf numFmtId="0" fontId="1" fillId="7" borderId="11" xfId="0" applyFont="1" applyFill="1" applyBorder="1" applyAlignment="1">
      <alignment horizontal="center" vertical="center"/>
    </xf>
    <xf numFmtId="0" fontId="17" fillId="3" borderId="90"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1" xfId="0" applyFont="1" applyFill="1" applyBorder="1" applyAlignment="1">
      <alignment horizontal="center" vertical="center"/>
    </xf>
    <xf numFmtId="0" fontId="8" fillId="7" borderId="21" xfId="0" applyFont="1" applyFill="1" applyBorder="1" applyAlignment="1">
      <alignment horizontal="center" vertical="center"/>
    </xf>
    <xf numFmtId="0" fontId="8" fillId="7" borderId="10" xfId="0" applyFont="1" applyFill="1" applyBorder="1" applyAlignment="1">
      <alignment horizontal="center" vertical="center"/>
    </xf>
    <xf numFmtId="0" fontId="8" fillId="7" borderId="11"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90" xfId="0" applyFont="1" applyFill="1" applyBorder="1" applyAlignment="1">
      <alignment horizontal="center" vertical="center"/>
    </xf>
    <xf numFmtId="0" fontId="1" fillId="3" borderId="90" xfId="0" applyFont="1" applyFill="1" applyBorder="1" applyAlignment="1">
      <alignment horizontal="center" vertical="center"/>
    </xf>
    <xf numFmtId="0" fontId="1" fillId="3" borderId="10" xfId="0" applyFont="1" applyFill="1" applyBorder="1" applyAlignment="1">
      <alignment horizontal="center" vertical="center"/>
    </xf>
    <xf numFmtId="0" fontId="12" fillId="9" borderId="5" xfId="0" applyFont="1" applyFill="1" applyBorder="1" applyAlignment="1">
      <alignment horizontal="center" vertical="center"/>
    </xf>
    <xf numFmtId="0" fontId="12" fillId="9" borderId="0" xfId="0" applyFont="1" applyFill="1"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8" borderId="64" xfId="0" applyFill="1" applyBorder="1" applyAlignment="1">
      <alignment horizontal="center" vertical="center"/>
    </xf>
    <xf numFmtId="0" fontId="0" fillId="8" borderId="0" xfId="0" applyFill="1" applyBorder="1" applyAlignment="1">
      <alignment horizontal="center" vertical="center"/>
    </xf>
    <xf numFmtId="0" fontId="0" fillId="8" borderId="14" xfId="0" applyFill="1" applyBorder="1" applyAlignment="1">
      <alignment horizontal="center" vertical="center"/>
    </xf>
    <xf numFmtId="0" fontId="8" fillId="7" borderId="77" xfId="0" applyFont="1" applyFill="1" applyBorder="1" applyAlignment="1">
      <alignment horizontal="center" vertical="center"/>
    </xf>
    <xf numFmtId="0" fontId="0" fillId="8" borderId="67" xfId="0" applyFill="1" applyBorder="1" applyAlignment="1">
      <alignment horizontal="center" vertical="center"/>
    </xf>
    <xf numFmtId="0" fontId="17" fillId="3" borderId="93" xfId="0" applyFont="1" applyFill="1" applyBorder="1" applyAlignment="1">
      <alignment horizontal="center" vertical="center"/>
    </xf>
    <xf numFmtId="0" fontId="0" fillId="8" borderId="5" xfId="0" applyFill="1" applyBorder="1" applyAlignment="1">
      <alignment horizontal="center" vertical="center"/>
    </xf>
    <xf numFmtId="0" fontId="9" fillId="7" borderId="21" xfId="0" applyFont="1" applyFill="1" applyBorder="1" applyAlignment="1">
      <alignment horizontal="center" vertical="center" wrapText="1"/>
    </xf>
    <xf numFmtId="0" fontId="9" fillId="7" borderId="93" xfId="0" applyFont="1" applyFill="1" applyBorder="1" applyAlignment="1">
      <alignment horizontal="center" vertical="center" wrapText="1"/>
    </xf>
    <xf numFmtId="0" fontId="16" fillId="0" borderId="68" xfId="0" applyFont="1" applyBorder="1" applyAlignment="1">
      <alignment horizontal="center" vertical="center" readingOrder="1"/>
    </xf>
    <xf numFmtId="0" fontId="16" fillId="0" borderId="12" xfId="0" applyFont="1" applyBorder="1" applyAlignment="1">
      <alignment horizontal="center" vertical="center" readingOrder="1"/>
    </xf>
    <xf numFmtId="0" fontId="0" fillId="15" borderId="5" xfId="0" applyFill="1" applyBorder="1" applyAlignment="1">
      <alignment horizontal="center" vertical="center"/>
    </xf>
    <xf numFmtId="0" fontId="0" fillId="15" borderId="0" xfId="0" applyFill="1" applyBorder="1" applyAlignment="1">
      <alignment horizontal="center" vertical="center"/>
    </xf>
    <xf numFmtId="0" fontId="0" fillId="15" borderId="12" xfId="0" applyFill="1" applyBorder="1" applyAlignment="1">
      <alignment horizontal="center" vertical="center"/>
    </xf>
    <xf numFmtId="0" fontId="20" fillId="7" borderId="90" xfId="0" applyFont="1" applyFill="1" applyBorder="1" applyAlignment="1">
      <alignment horizontal="center" vertical="center" wrapText="1"/>
    </xf>
    <xf numFmtId="0" fontId="20" fillId="7" borderId="10" xfId="0" applyFont="1" applyFill="1" applyBorder="1" applyAlignment="1">
      <alignment horizontal="center" vertical="center" wrapText="1"/>
    </xf>
    <xf numFmtId="0" fontId="20" fillId="7" borderId="93"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8" fillId="7" borderId="77" xfId="0" applyFont="1" applyFill="1" applyBorder="1" applyAlignment="1">
      <alignment horizontal="center" vertical="center" wrapText="1"/>
    </xf>
    <xf numFmtId="0" fontId="0" fillId="9" borderId="81" xfId="0" applyFill="1" applyBorder="1" applyAlignment="1">
      <alignment horizontal="center" vertical="center"/>
    </xf>
    <xf numFmtId="0" fontId="0" fillId="9" borderId="82" xfId="0" applyFill="1" applyBorder="1" applyAlignment="1">
      <alignment horizontal="center" vertical="center"/>
    </xf>
    <xf numFmtId="0" fontId="17" fillId="3" borderId="94" xfId="0" applyFont="1" applyFill="1" applyBorder="1" applyAlignment="1">
      <alignment horizontal="center" vertical="center"/>
    </xf>
    <xf numFmtId="0" fontId="17" fillId="3" borderId="70" xfId="0" applyFont="1" applyFill="1" applyBorder="1" applyAlignment="1">
      <alignment horizontal="center" vertical="center"/>
    </xf>
    <xf numFmtId="0" fontId="17" fillId="3" borderId="89" xfId="0" applyFont="1" applyFill="1" applyBorder="1" applyAlignment="1">
      <alignment horizontal="center" vertical="center"/>
    </xf>
    <xf numFmtId="0" fontId="12" fillId="9" borderId="90" xfId="0" applyFont="1" applyFill="1" applyBorder="1" applyAlignment="1">
      <alignment horizontal="center" vertical="center"/>
    </xf>
    <xf numFmtId="0" fontId="12" fillId="9" borderId="11" xfId="0" applyFont="1" applyFill="1" applyBorder="1" applyAlignment="1">
      <alignment horizontal="center" vertical="center"/>
    </xf>
    <xf numFmtId="0" fontId="12" fillId="9" borderId="9" xfId="0" applyFont="1" applyFill="1" applyBorder="1" applyAlignment="1">
      <alignment horizontal="center" vertical="center"/>
    </xf>
    <xf numFmtId="0" fontId="12" fillId="9" borderId="10" xfId="0" applyFont="1" applyFill="1" applyBorder="1" applyAlignment="1">
      <alignment horizontal="center" vertical="center"/>
    </xf>
    <xf numFmtId="0" fontId="0" fillId="9" borderId="9" xfId="0" applyFill="1" applyBorder="1" applyAlignment="1">
      <alignment horizontal="center" vertical="center"/>
    </xf>
    <xf numFmtId="0" fontId="0" fillId="9" borderId="93" xfId="0" applyFill="1" applyBorder="1" applyAlignment="1">
      <alignment horizontal="center" vertical="center"/>
    </xf>
    <xf numFmtId="0" fontId="1" fillId="7" borderId="21" xfId="0" applyFont="1" applyFill="1" applyBorder="1" applyAlignment="1">
      <alignment horizontal="center" vertical="center" wrapText="1"/>
    </xf>
    <xf numFmtId="0" fontId="1" fillId="7" borderId="77" xfId="0" applyFont="1" applyFill="1" applyBorder="1" applyAlignment="1">
      <alignment horizontal="center" vertical="center" wrapText="1"/>
    </xf>
    <xf numFmtId="0" fontId="0" fillId="0" borderId="105" xfId="0" applyFill="1" applyBorder="1" applyAlignment="1">
      <alignment horizontal="center" vertical="center"/>
    </xf>
    <xf numFmtId="0" fontId="0" fillId="0" borderId="106" xfId="0" applyFill="1" applyBorder="1" applyAlignment="1">
      <alignment horizontal="center" vertical="center"/>
    </xf>
    <xf numFmtId="0" fontId="1" fillId="7" borderId="10" xfId="0" applyFont="1" applyFill="1" applyBorder="1" applyAlignment="1">
      <alignment horizontal="center" vertical="center" wrapText="1"/>
    </xf>
    <xf numFmtId="0" fontId="0" fillId="0" borderId="1" xfId="0" applyFill="1" applyBorder="1" applyAlignment="1">
      <alignment horizontal="center" vertical="center"/>
    </xf>
    <xf numFmtId="0" fontId="1" fillId="7" borderId="93" xfId="0" applyFont="1" applyFill="1" applyBorder="1" applyAlignment="1">
      <alignment horizontal="center" vertical="center" wrapText="1"/>
    </xf>
    <xf numFmtId="0" fontId="0" fillId="0" borderId="105" xfId="0" applyBorder="1" applyAlignment="1">
      <alignment horizontal="center" vertical="center"/>
    </xf>
    <xf numFmtId="0" fontId="0" fillId="0" borderId="1" xfId="0" applyBorder="1" applyAlignment="1">
      <alignment horizontal="center" vertical="center"/>
    </xf>
    <xf numFmtId="0" fontId="0" fillId="0" borderId="63" xfId="0" applyBorder="1" applyAlignment="1">
      <alignment horizontal="center" vertical="center"/>
    </xf>
    <xf numFmtId="0" fontId="1" fillId="7" borderId="21" xfId="0" applyFont="1" applyFill="1" applyBorder="1" applyAlignment="1">
      <alignment horizontal="center" vertical="center"/>
    </xf>
    <xf numFmtId="0" fontId="1" fillId="7" borderId="93" xfId="0" applyFont="1" applyFill="1" applyBorder="1" applyAlignment="1">
      <alignment horizontal="center" vertical="center"/>
    </xf>
    <xf numFmtId="0" fontId="0" fillId="9" borderId="64" xfId="0" applyFill="1" applyBorder="1" applyAlignment="1">
      <alignment horizontal="center" vertical="center"/>
    </xf>
    <xf numFmtId="0" fontId="0" fillId="9" borderId="14" xfId="0" applyFill="1" applyBorder="1" applyAlignment="1">
      <alignment horizontal="center" vertical="center"/>
    </xf>
    <xf numFmtId="0" fontId="0" fillId="9" borderId="12" xfId="0" applyFill="1" applyBorder="1" applyAlignment="1">
      <alignment horizontal="center" vertical="center"/>
    </xf>
    <xf numFmtId="0" fontId="1" fillId="4" borderId="9" xfId="0" applyFont="1" applyFill="1" applyBorder="1" applyAlignment="1">
      <alignment horizontal="center" vertical="center"/>
    </xf>
    <xf numFmtId="0" fontId="1" fillId="4" borderId="93" xfId="0" applyFont="1" applyFill="1" applyBorder="1" applyAlignment="1">
      <alignment horizontal="center" vertical="center"/>
    </xf>
    <xf numFmtId="0" fontId="17" fillId="3" borderId="92"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91" xfId="0" applyFont="1" applyFill="1" applyBorder="1" applyAlignment="1">
      <alignment horizontal="center" vertical="center"/>
    </xf>
    <xf numFmtId="0" fontId="1" fillId="7" borderId="10" xfId="0" applyFont="1" applyFill="1" applyBorder="1" applyAlignment="1">
      <alignment horizontal="center" vertical="center"/>
    </xf>
    <xf numFmtId="0" fontId="1" fillId="7" borderId="77" xfId="0" applyFont="1" applyFill="1" applyBorder="1" applyAlignment="1">
      <alignment horizontal="center" vertical="center"/>
    </xf>
    <xf numFmtId="0" fontId="0" fillId="9" borderId="0" xfId="0" applyFill="1" applyBorder="1" applyAlignment="1">
      <alignment horizontal="center" vertical="center"/>
    </xf>
    <xf numFmtId="0" fontId="0" fillId="9" borderId="67" xfId="0" applyFill="1" applyBorder="1" applyAlignment="1">
      <alignment horizontal="center" vertical="center"/>
    </xf>
    <xf numFmtId="0" fontId="0" fillId="10" borderId="64" xfId="0" applyFill="1" applyBorder="1" applyAlignment="1">
      <alignment horizontal="center" vertical="center"/>
    </xf>
    <xf numFmtId="0" fontId="0" fillId="10" borderId="67" xfId="0" applyFill="1" applyBorder="1" applyAlignment="1">
      <alignment horizontal="center" vertical="center"/>
    </xf>
    <xf numFmtId="0" fontId="1" fillId="7" borderId="90"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7" fillId="6" borderId="19"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1" fillId="4" borderId="11" xfId="0" applyFont="1" applyFill="1" applyBorder="1" applyAlignment="1">
      <alignment horizontal="center" vertical="center"/>
    </xf>
    <xf numFmtId="0" fontId="17" fillId="4" borderId="17" xfId="0" applyFont="1" applyFill="1" applyBorder="1" applyAlignment="1">
      <alignment horizontal="center" vertical="center"/>
    </xf>
    <xf numFmtId="0" fontId="17" fillId="4" borderId="18" xfId="0" applyFont="1" applyFill="1" applyBorder="1" applyAlignment="1">
      <alignment horizontal="center" vertical="center"/>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13" xfId="0" applyFont="1" applyFill="1" applyBorder="1" applyAlignment="1">
      <alignment horizontal="center"/>
    </xf>
    <xf numFmtId="0" fontId="4" fillId="3" borderId="0" xfId="0" applyFont="1" applyFill="1" applyBorder="1" applyAlignment="1">
      <alignment horizontal="center"/>
    </xf>
    <xf numFmtId="0" fontId="4" fillId="3" borderId="14" xfId="0" applyFont="1" applyFill="1" applyBorder="1" applyAlignment="1">
      <alignment horizontal="center"/>
    </xf>
    <xf numFmtId="0" fontId="32" fillId="3" borderId="6" xfId="0" applyFont="1" applyFill="1" applyBorder="1" applyAlignment="1">
      <alignment horizontal="center" vertical="center"/>
    </xf>
    <xf numFmtId="0" fontId="32" fillId="3" borderId="8" xfId="0" applyFont="1" applyFill="1" applyBorder="1" applyAlignment="1">
      <alignment horizontal="center" vertical="center"/>
    </xf>
    <xf numFmtId="0" fontId="1" fillId="2" borderId="84" xfId="0" applyFont="1" applyFill="1" applyBorder="1" applyAlignment="1">
      <alignment horizontal="center" textRotation="90" wrapText="1"/>
    </xf>
    <xf numFmtId="0" fontId="21" fillId="16" borderId="19" xfId="1" applyFont="1" applyFill="1" applyBorder="1" applyAlignment="1">
      <alignment vertical="top" wrapText="1"/>
    </xf>
    <xf numFmtId="0" fontId="13" fillId="0" borderId="32" xfId="1" applyBorder="1" applyAlignment="1">
      <alignment vertical="top" wrapText="1"/>
    </xf>
    <xf numFmtId="0" fontId="13" fillId="0" borderId="32" xfId="1" applyBorder="1" applyAlignment="1">
      <alignment vertical="top"/>
    </xf>
    <xf numFmtId="0" fontId="21" fillId="16" borderId="19" xfId="1" applyFont="1" applyFill="1" applyBorder="1" applyAlignment="1">
      <alignment vertical="top"/>
    </xf>
    <xf numFmtId="0" fontId="13" fillId="0" borderId="71" xfId="1" applyBorder="1" applyAlignment="1">
      <alignment horizontal="left" vertical="top" wrapText="1"/>
    </xf>
    <xf numFmtId="0" fontId="13" fillId="0" borderId="72" xfId="1" applyBorder="1" applyAlignment="1">
      <alignment horizontal="left" vertical="top" wrapText="1"/>
    </xf>
    <xf numFmtId="0" fontId="13" fillId="0" borderId="37" xfId="1" applyBorder="1" applyAlignment="1">
      <alignment horizontal="left" vertical="top" wrapText="1"/>
    </xf>
    <xf numFmtId="0" fontId="13" fillId="0" borderId="80" xfId="1" applyBorder="1" applyAlignment="1">
      <alignment vertical="top" wrapText="1"/>
    </xf>
    <xf numFmtId="0" fontId="13" fillId="0" borderId="36" xfId="1" applyBorder="1" applyAlignment="1">
      <alignment vertical="top" wrapText="1"/>
    </xf>
    <xf numFmtId="0" fontId="13" fillId="0" borderId="35" xfId="1" applyBorder="1" applyAlignment="1">
      <alignment vertical="top" wrapText="1"/>
    </xf>
    <xf numFmtId="0" fontId="26" fillId="0" borderId="48" xfId="1" applyFont="1" applyBorder="1" applyAlignment="1">
      <alignment horizontal="center" vertical="top" wrapText="1"/>
    </xf>
    <xf numFmtId="0" fontId="26" fillId="0" borderId="36" xfId="1" applyFont="1" applyBorder="1" applyAlignment="1">
      <alignment horizontal="center" vertical="top" wrapText="1"/>
    </xf>
    <xf numFmtId="0" fontId="26" fillId="0" borderId="49" xfId="1" applyFont="1" applyBorder="1" applyAlignment="1">
      <alignment horizontal="center" vertical="top" wrapText="1"/>
    </xf>
    <xf numFmtId="0" fontId="26" fillId="0" borderId="34" xfId="1" applyFont="1" applyBorder="1" applyAlignment="1">
      <alignment horizontal="center" vertical="top" wrapText="1"/>
    </xf>
    <xf numFmtId="0" fontId="26" fillId="0" borderId="41" xfId="1" applyFont="1" applyBorder="1" applyAlignment="1">
      <alignment horizontal="center" vertical="top" wrapText="1"/>
    </xf>
    <xf numFmtId="0" fontId="26" fillId="0" borderId="52" xfId="1" applyFont="1" applyBorder="1" applyAlignment="1">
      <alignment horizontal="center" vertical="top" wrapText="1"/>
    </xf>
    <xf numFmtId="0" fontId="26" fillId="0" borderId="27" xfId="1" applyFont="1" applyBorder="1" applyAlignment="1">
      <alignment horizontal="center" vertical="top" wrapText="1"/>
    </xf>
    <xf numFmtId="0" fontId="26" fillId="0" borderId="25" xfId="1" applyFont="1" applyBorder="1" applyAlignment="1">
      <alignment horizontal="center" vertical="top" wrapText="1"/>
    </xf>
    <xf numFmtId="0" fontId="26" fillId="0" borderId="33" xfId="1" applyFont="1" applyBorder="1" applyAlignment="1">
      <alignment horizontal="center" vertical="top" wrapText="1"/>
    </xf>
    <xf numFmtId="0" fontId="13" fillId="0" borderId="43" xfId="1" applyBorder="1" applyAlignment="1">
      <alignment vertical="top" wrapText="1"/>
    </xf>
    <xf numFmtId="0" fontId="13" fillId="0" borderId="41" xfId="1" applyBorder="1" applyAlignment="1">
      <alignment vertical="top" wrapText="1"/>
    </xf>
    <xf numFmtId="0" fontId="13" fillId="0" borderId="50" xfId="1" applyBorder="1" applyAlignment="1">
      <alignment vertical="top" wrapText="1"/>
    </xf>
    <xf numFmtId="0" fontId="13" fillId="0" borderId="28" xfId="1" applyBorder="1" applyAlignment="1">
      <alignment vertical="top" wrapText="1"/>
    </xf>
    <xf numFmtId="0" fontId="13" fillId="0" borderId="25" xfId="1" applyBorder="1" applyAlignment="1">
      <alignment vertical="top" wrapText="1"/>
    </xf>
    <xf numFmtId="0" fontId="13" fillId="0" borderId="29" xfId="1" applyBorder="1" applyAlignment="1">
      <alignment vertical="top" wrapText="1"/>
    </xf>
    <xf numFmtId="0" fontId="13" fillId="0" borderId="9" xfId="1" applyBorder="1" applyAlignment="1">
      <alignment horizontal="left" vertical="top" wrapText="1"/>
    </xf>
    <xf numFmtId="0" fontId="13" fillId="0" borderId="10" xfId="1" applyBorder="1" applyAlignment="1">
      <alignment horizontal="left" vertical="top" wrapText="1"/>
    </xf>
    <xf numFmtId="0" fontId="13" fillId="0" borderId="11" xfId="1" applyBorder="1" applyAlignment="1">
      <alignment horizontal="left" vertical="top" wrapText="1"/>
    </xf>
    <xf numFmtId="0" fontId="13" fillId="0" borderId="7" xfId="1" applyBorder="1" applyAlignment="1">
      <alignment horizontal="left" vertical="top" wrapText="1"/>
    </xf>
    <xf numFmtId="0" fontId="13" fillId="0" borderId="70" xfId="1" applyBorder="1" applyAlignment="1">
      <alignment horizontal="left" vertical="top" wrapText="1"/>
    </xf>
    <xf numFmtId="0" fontId="13" fillId="0" borderId="21" xfId="1" applyBorder="1" applyAlignment="1">
      <alignment horizontal="left" vertical="top" wrapText="1"/>
    </xf>
    <xf numFmtId="0" fontId="13" fillId="0" borderId="73" xfId="1" applyBorder="1" applyAlignment="1">
      <alignment horizontal="center" vertical="top" wrapText="1"/>
    </xf>
    <xf numFmtId="0" fontId="13" fillId="0" borderId="74" xfId="1" applyBorder="1" applyAlignment="1">
      <alignment horizontal="center" vertical="top" wrapText="1"/>
    </xf>
    <xf numFmtId="0" fontId="13" fillId="0" borderId="51" xfId="1" applyBorder="1" applyAlignment="1">
      <alignment horizontal="center" vertical="top" wrapText="1"/>
    </xf>
    <xf numFmtId="0" fontId="13" fillId="0" borderId="75" xfId="1" applyBorder="1" applyAlignment="1">
      <alignment horizontal="left" vertical="top" wrapText="1"/>
    </xf>
    <xf numFmtId="0" fontId="13" fillId="0" borderId="76" xfId="1" applyBorder="1" applyAlignment="1">
      <alignment horizontal="left" vertical="top" wrapText="1"/>
    </xf>
    <xf numFmtId="0" fontId="13" fillId="0" borderId="60" xfId="1" applyBorder="1" applyAlignment="1">
      <alignment horizontal="left" vertical="top" wrapText="1"/>
    </xf>
    <xf numFmtId="0" fontId="13" fillId="0" borderId="6" xfId="1" applyBorder="1" applyAlignment="1">
      <alignment horizontal="center" vertical="top" wrapText="1"/>
    </xf>
    <xf numFmtId="0" fontId="13" fillId="0" borderId="7" xfId="1" applyBorder="1" applyAlignment="1">
      <alignment horizontal="center" vertical="top" wrapText="1"/>
    </xf>
    <xf numFmtId="0" fontId="13" fillId="0" borderId="8" xfId="1" applyBorder="1" applyAlignment="1">
      <alignment horizontal="center" vertical="top" wrapText="1"/>
    </xf>
    <xf numFmtId="0" fontId="13" fillId="0" borderId="17" xfId="1" applyBorder="1" applyAlignment="1">
      <alignment horizontal="center" vertical="top" wrapText="1"/>
    </xf>
    <xf numFmtId="0" fontId="13" fillId="0" borderId="70" xfId="1" applyBorder="1" applyAlignment="1">
      <alignment horizontal="center" vertical="top" wrapText="1"/>
    </xf>
    <xf numFmtId="0" fontId="13" fillId="0" borderId="18" xfId="1" applyBorder="1" applyAlignment="1">
      <alignment horizontal="center" vertical="top" wrapText="1"/>
    </xf>
    <xf numFmtId="0" fontId="13" fillId="0" borderId="6" xfId="1" applyBorder="1" applyAlignment="1">
      <alignment horizontal="left" vertical="top" wrapText="1"/>
    </xf>
    <xf numFmtId="0" fontId="13" fillId="0" borderId="8" xfId="1" applyBorder="1" applyAlignment="1">
      <alignment horizontal="left" vertical="top" wrapText="1"/>
    </xf>
    <xf numFmtId="0" fontId="13" fillId="0" borderId="17" xfId="1" applyBorder="1" applyAlignment="1">
      <alignment horizontal="left" vertical="top" wrapText="1"/>
    </xf>
    <xf numFmtId="0" fontId="13" fillId="0" borderId="18" xfId="1" applyBorder="1" applyAlignment="1">
      <alignment horizontal="left" vertical="top" wrapText="1"/>
    </xf>
    <xf numFmtId="0" fontId="13" fillId="0" borderId="71" xfId="1" applyBorder="1" applyAlignment="1">
      <alignment horizontal="center" vertical="top" wrapText="1"/>
    </xf>
    <xf numFmtId="0" fontId="13" fillId="0" borderId="72" xfId="1" applyBorder="1" applyAlignment="1">
      <alignment horizontal="center" vertical="top" wrapText="1"/>
    </xf>
    <xf numFmtId="0" fontId="13" fillId="0" borderId="37" xfId="1" applyBorder="1" applyAlignment="1">
      <alignment horizontal="center" vertical="top" wrapText="1"/>
    </xf>
    <xf numFmtId="0" fontId="27" fillId="0" borderId="6" xfId="1" applyFont="1" applyBorder="1" applyAlignment="1">
      <alignment horizontal="left" vertical="top" wrapText="1"/>
    </xf>
    <xf numFmtId="0" fontId="27" fillId="0" borderId="7" xfId="1" applyFont="1" applyBorder="1" applyAlignment="1">
      <alignment horizontal="left" vertical="top" wrapText="1"/>
    </xf>
    <xf numFmtId="0" fontId="13" fillId="0" borderId="13" xfId="1" applyBorder="1" applyAlignment="1">
      <alignment horizontal="left" vertical="top" wrapText="1"/>
    </xf>
    <xf numFmtId="0" fontId="13" fillId="0" borderId="0" xfId="1" applyBorder="1" applyAlignment="1">
      <alignment horizontal="left" vertical="top" wrapText="1"/>
    </xf>
    <xf numFmtId="0" fontId="13" fillId="0" borderId="14" xfId="1" applyBorder="1" applyAlignment="1">
      <alignment horizontal="left" vertical="top" wrapText="1"/>
    </xf>
    <xf numFmtId="0" fontId="13" fillId="0" borderId="75" xfId="1" applyBorder="1" applyAlignment="1">
      <alignment horizontal="center" vertical="top" wrapText="1"/>
    </xf>
    <xf numFmtId="0" fontId="13" fillId="0" borderId="76" xfId="1" applyBorder="1" applyAlignment="1">
      <alignment horizontal="center" vertical="top" wrapText="1"/>
    </xf>
    <xf numFmtId="0" fontId="13" fillId="0" borderId="60" xfId="1" applyBorder="1" applyAlignment="1">
      <alignment horizontal="center" vertical="top" wrapText="1"/>
    </xf>
    <xf numFmtId="0" fontId="12" fillId="9" borderId="44" xfId="0" applyFont="1" applyFill="1" applyBorder="1" applyAlignment="1">
      <alignment horizontal="center" vertical="center"/>
    </xf>
    <xf numFmtId="0" fontId="12" fillId="9" borderId="43" xfId="0" applyFont="1" applyFill="1" applyBorder="1"/>
    <xf numFmtId="0" fontId="12" fillId="9" borderId="59" xfId="0" applyFont="1" applyFill="1" applyBorder="1"/>
    <xf numFmtId="0" fontId="12" fillId="9" borderId="28" xfId="0" applyFont="1" applyFill="1" applyBorder="1"/>
    <xf numFmtId="0" fontId="0" fillId="10" borderId="9" xfId="0" applyFill="1" applyBorder="1" applyAlignment="1">
      <alignment vertical="center"/>
    </xf>
    <xf numFmtId="0" fontId="0" fillId="10" borderId="10" xfId="0" applyFill="1" applyBorder="1" applyAlignment="1">
      <alignment vertical="center"/>
    </xf>
    <xf numFmtId="0" fontId="0" fillId="10" borderId="11" xfId="0" applyFill="1" applyBorder="1" applyAlignment="1">
      <alignment vertical="center"/>
    </xf>
    <xf numFmtId="0" fontId="12" fillId="10" borderId="31" xfId="0" applyFont="1" applyFill="1" applyBorder="1" applyAlignment="1">
      <alignment horizontal="left" vertical="center"/>
    </xf>
    <xf numFmtId="0" fontId="12" fillId="10" borderId="45" xfId="0" applyFont="1" applyFill="1" applyBorder="1" applyAlignment="1">
      <alignment horizontal="center" vertical="center" wrapText="1"/>
    </xf>
    <xf numFmtId="0" fontId="12" fillId="10" borderId="44"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7" borderId="22"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0" xfId="0" applyFont="1" applyFill="1" applyBorder="1" applyAlignment="1">
      <alignment horizontal="center" vertical="center"/>
    </xf>
    <xf numFmtId="0" fontId="32" fillId="3" borderId="13" xfId="0" applyFont="1" applyFill="1" applyBorder="1" applyAlignment="1">
      <alignment horizontal="center" vertical="center"/>
    </xf>
    <xf numFmtId="0" fontId="32" fillId="3" borderId="14" xfId="0" applyFont="1" applyFill="1" applyBorder="1" applyAlignment="1">
      <alignment horizontal="center" vertical="center"/>
    </xf>
    <xf numFmtId="0" fontId="8" fillId="7" borderId="20" xfId="0" applyFont="1" applyFill="1" applyBorder="1" applyAlignment="1">
      <alignment horizontal="center" vertical="center" wrapText="1"/>
    </xf>
    <xf numFmtId="0" fontId="9" fillId="7" borderId="9"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 fillId="7" borderId="20" xfId="0" applyFont="1" applyFill="1" applyBorder="1" applyAlignment="1">
      <alignment wrapText="1"/>
    </xf>
    <xf numFmtId="0" fontId="8" fillId="7" borderId="30" xfId="0" applyFont="1" applyFill="1" applyBorder="1" applyAlignment="1">
      <alignment wrapText="1"/>
    </xf>
    <xf numFmtId="0" fontId="1" fillId="7" borderId="30" xfId="0" applyFont="1" applyFill="1" applyBorder="1" applyAlignment="1">
      <alignment wrapText="1"/>
    </xf>
    <xf numFmtId="0" fontId="1" fillId="7" borderId="22" xfId="0" applyFont="1" applyFill="1" applyBorder="1" applyAlignment="1">
      <alignment wrapText="1"/>
    </xf>
    <xf numFmtId="0" fontId="4" fillId="3" borderId="14" xfId="0" applyFont="1" applyFill="1" applyBorder="1" applyAlignment="1">
      <alignment horizontal="center" vertical="center"/>
    </xf>
  </cellXfs>
  <cellStyles count="2">
    <cellStyle name="Standaard" xfId="0" builtinId="0"/>
    <cellStyle name="Standaard 2" xfId="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493058</xdr:colOff>
      <xdr:row>4</xdr:row>
      <xdr:rowOff>44823</xdr:rowOff>
    </xdr:from>
    <xdr:to>
      <xdr:col>13</xdr:col>
      <xdr:colOff>1893794</xdr:colOff>
      <xdr:row>9</xdr:row>
      <xdr:rowOff>179294</xdr:rowOff>
    </xdr:to>
    <xdr:pic>
      <xdr:nvPicPr>
        <xdr:cNvPr id="3" name="Afbeelding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66676" y="1030941"/>
          <a:ext cx="4549589" cy="136711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70</xdr:col>
      <xdr:colOff>942975</xdr:colOff>
      <xdr:row>1</xdr:row>
      <xdr:rowOff>57150</xdr:rowOff>
    </xdr:from>
    <xdr:to>
      <xdr:col>71</xdr:col>
      <xdr:colOff>884010</xdr:colOff>
      <xdr:row>1</xdr:row>
      <xdr:rowOff>704850</xdr:rowOff>
    </xdr:to>
    <xdr:pic>
      <xdr:nvPicPr>
        <xdr:cNvPr id="3" name="Afbeelding 2" descr="Gemeente Lansingerlan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28975" y="257175"/>
          <a:ext cx="2487385"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view="pageBreakPreview" zoomScaleNormal="85" zoomScaleSheetLayoutView="100" workbookViewId="0">
      <selection activeCell="D9" sqref="D9:F9"/>
    </sheetView>
  </sheetViews>
  <sheetFormatPr defaultRowHeight="15" x14ac:dyDescent="0.25"/>
  <cols>
    <col min="1" max="1" width="18.42578125" customWidth="1"/>
    <col min="2" max="2" width="23.42578125" customWidth="1"/>
    <col min="3" max="3" width="27.5703125" customWidth="1"/>
    <col min="4" max="4" width="13" customWidth="1"/>
    <col min="5" max="5" width="35.42578125" customWidth="1"/>
    <col min="6" max="6" width="25.42578125" customWidth="1"/>
    <col min="7" max="7" width="16.28515625" customWidth="1"/>
    <col min="8" max="8" width="20.28515625" customWidth="1"/>
    <col min="9" max="9" width="16.5703125" customWidth="1"/>
    <col min="10" max="10" width="25" customWidth="1"/>
    <col min="11" max="11" width="18.7109375" customWidth="1"/>
    <col min="12" max="12" width="13.7109375" customWidth="1"/>
    <col min="13" max="13" width="14.7109375" customWidth="1"/>
    <col min="14" max="14" width="31.85546875" customWidth="1"/>
  </cols>
  <sheetData>
    <row r="1" spans="1:14" ht="20.100000000000001" customHeight="1" thickTop="1" thickBot="1" x14ac:dyDescent="0.3">
      <c r="A1" s="410" t="s">
        <v>1</v>
      </c>
      <c r="B1" s="411"/>
      <c r="C1" s="411"/>
      <c r="D1" s="411"/>
      <c r="E1" s="411"/>
      <c r="F1" s="411"/>
      <c r="G1" s="411"/>
      <c r="H1" s="411"/>
      <c r="I1" s="411"/>
      <c r="J1" s="411"/>
      <c r="K1" s="405" t="s">
        <v>2050</v>
      </c>
      <c r="L1" s="406"/>
      <c r="M1" s="406"/>
      <c r="N1" s="407"/>
    </row>
    <row r="2" spans="1:14" ht="20.100000000000001" customHeight="1" thickBot="1" x14ac:dyDescent="0.3">
      <c r="A2" s="345" t="s">
        <v>16</v>
      </c>
      <c r="B2" s="279" t="s">
        <v>48</v>
      </c>
      <c r="C2" s="412" t="s">
        <v>17</v>
      </c>
      <c r="D2" s="413"/>
      <c r="E2" s="279" t="s">
        <v>81</v>
      </c>
      <c r="F2" s="281" t="s">
        <v>18</v>
      </c>
      <c r="G2" s="409" t="s">
        <v>1164</v>
      </c>
      <c r="H2" s="409"/>
      <c r="I2" s="280" t="s">
        <v>1179</v>
      </c>
      <c r="J2" s="272" t="s">
        <v>1251</v>
      </c>
      <c r="K2" s="402"/>
      <c r="L2" s="403"/>
      <c r="M2" s="403"/>
      <c r="N2" s="404"/>
    </row>
    <row r="3" spans="1:14" ht="20.100000000000001" customHeight="1" thickBot="1" x14ac:dyDescent="0.3">
      <c r="A3" s="422" t="s">
        <v>2035</v>
      </c>
      <c r="B3" s="423"/>
      <c r="C3" s="423"/>
      <c r="D3" s="423"/>
      <c r="E3" s="423"/>
      <c r="F3" s="423"/>
      <c r="G3" s="423"/>
      <c r="H3" s="423"/>
      <c r="I3" s="423"/>
      <c r="J3" s="423"/>
      <c r="K3" s="408" t="s">
        <v>2051</v>
      </c>
      <c r="L3" s="397"/>
      <c r="M3" s="397"/>
      <c r="N3" s="398"/>
    </row>
    <row r="4" spans="1:14" ht="20.100000000000001" customHeight="1" thickBot="1" x14ac:dyDescent="0.3">
      <c r="A4" s="345" t="s">
        <v>2038</v>
      </c>
      <c r="B4" s="279"/>
      <c r="C4" s="412" t="s">
        <v>2036</v>
      </c>
      <c r="D4" s="413"/>
      <c r="E4" s="279"/>
      <c r="F4" s="281" t="s">
        <v>2037</v>
      </c>
      <c r="G4" s="272"/>
      <c r="H4" s="272"/>
      <c r="I4" s="280" t="s">
        <v>2039</v>
      </c>
      <c r="J4" s="272"/>
      <c r="K4" s="402"/>
      <c r="L4" s="403"/>
      <c r="M4" s="403"/>
      <c r="N4" s="404"/>
    </row>
    <row r="5" spans="1:14" s="129" customFormat="1" ht="20.100000000000001" customHeight="1" thickBot="1" x14ac:dyDescent="0.3">
      <c r="A5" s="414" t="s">
        <v>2</v>
      </c>
      <c r="B5" s="415"/>
      <c r="C5" s="415"/>
      <c r="D5" s="415"/>
      <c r="E5" s="415"/>
      <c r="F5" s="415"/>
      <c r="G5" s="415"/>
      <c r="H5" s="415"/>
      <c r="I5" s="415"/>
      <c r="J5" s="416"/>
      <c r="K5" s="396"/>
      <c r="L5" s="397"/>
      <c r="M5" s="397"/>
      <c r="N5" s="398"/>
    </row>
    <row r="6" spans="1:14" ht="20.100000000000001" customHeight="1" thickBot="1" x14ac:dyDescent="0.3">
      <c r="A6" s="421" t="s">
        <v>19</v>
      </c>
      <c r="B6" s="418"/>
      <c r="C6" s="420" t="s">
        <v>2159</v>
      </c>
      <c r="D6" s="419"/>
      <c r="E6" s="361" t="s">
        <v>20</v>
      </c>
      <c r="F6" s="420" t="s">
        <v>21</v>
      </c>
      <c r="G6" s="418"/>
      <c r="H6" s="419"/>
      <c r="I6" s="418" t="s">
        <v>22</v>
      </c>
      <c r="J6" s="419"/>
      <c r="K6" s="399"/>
      <c r="L6" s="400"/>
      <c r="M6" s="400"/>
      <c r="N6" s="401"/>
    </row>
    <row r="7" spans="1:14" ht="20.100000000000001" customHeight="1" thickBot="1" x14ac:dyDescent="0.3">
      <c r="A7" s="424"/>
      <c r="B7" s="425"/>
      <c r="C7" s="454"/>
      <c r="D7" s="453"/>
      <c r="E7" s="578" t="s">
        <v>2160</v>
      </c>
      <c r="F7" s="575"/>
      <c r="G7" s="576"/>
      <c r="H7" s="577"/>
      <c r="I7" s="426"/>
      <c r="J7" s="427"/>
      <c r="K7" s="399"/>
      <c r="L7" s="400"/>
      <c r="M7" s="400"/>
      <c r="N7" s="401"/>
    </row>
    <row r="8" spans="1:14" ht="20.100000000000001" customHeight="1" thickBot="1" x14ac:dyDescent="0.3">
      <c r="A8" s="421" t="s">
        <v>23</v>
      </c>
      <c r="B8" s="418"/>
      <c r="C8" s="431"/>
      <c r="D8" s="417" t="s">
        <v>1266</v>
      </c>
      <c r="E8" s="418"/>
      <c r="F8" s="431"/>
      <c r="G8" s="417" t="s">
        <v>1238</v>
      </c>
      <c r="H8" s="418"/>
      <c r="I8" s="418"/>
      <c r="J8" s="419"/>
      <c r="K8" s="399"/>
      <c r="L8" s="400"/>
      <c r="M8" s="400"/>
      <c r="N8" s="401"/>
    </row>
    <row r="9" spans="1:14" ht="20.100000000000001" customHeight="1" thickBot="1" x14ac:dyDescent="0.3">
      <c r="A9" s="434" t="s">
        <v>54</v>
      </c>
      <c r="B9" s="429"/>
      <c r="C9" s="432"/>
      <c r="D9" s="428" t="s">
        <v>1235</v>
      </c>
      <c r="E9" s="429"/>
      <c r="F9" s="432"/>
      <c r="G9" s="428" t="s">
        <v>1237</v>
      </c>
      <c r="H9" s="429"/>
      <c r="I9" s="429"/>
      <c r="J9" s="430"/>
      <c r="K9" s="399"/>
      <c r="L9" s="400"/>
      <c r="M9" s="400"/>
      <c r="N9" s="401"/>
    </row>
    <row r="10" spans="1:14" ht="20.100000000000001" customHeight="1" thickBot="1" x14ac:dyDescent="0.3">
      <c r="A10" s="346" t="s">
        <v>24</v>
      </c>
      <c r="B10" s="277"/>
      <c r="C10" s="277"/>
      <c r="D10" s="277"/>
      <c r="E10" s="277"/>
      <c r="F10" s="277"/>
      <c r="G10" s="277"/>
      <c r="H10" s="277"/>
      <c r="I10" s="277"/>
      <c r="J10" s="278"/>
      <c r="K10" s="402"/>
      <c r="L10" s="403"/>
      <c r="M10" s="403"/>
      <c r="N10" s="404"/>
    </row>
    <row r="11" spans="1:14" ht="144" customHeight="1" thickBot="1" x14ac:dyDescent="0.3">
      <c r="A11" s="362"/>
      <c r="B11" s="363"/>
      <c r="C11" s="363"/>
      <c r="D11" s="363"/>
      <c r="E11" s="363"/>
      <c r="F11" s="363"/>
      <c r="G11" s="363"/>
      <c r="H11" s="363"/>
      <c r="I11" s="363"/>
      <c r="J11" s="363"/>
      <c r="K11" s="363"/>
      <c r="L11" s="363"/>
      <c r="M11" s="363"/>
      <c r="N11" s="364"/>
    </row>
    <row r="12" spans="1:14" ht="144" customHeight="1" thickBot="1" x14ac:dyDescent="0.3">
      <c r="A12" s="452" t="s">
        <v>2031</v>
      </c>
      <c r="B12" s="453"/>
      <c r="C12" s="454" t="s">
        <v>2032</v>
      </c>
      <c r="D12" s="455"/>
      <c r="E12" s="453"/>
      <c r="F12" s="454" t="s">
        <v>2033</v>
      </c>
      <c r="G12" s="455"/>
      <c r="H12" s="455"/>
      <c r="I12" s="453"/>
      <c r="J12" s="454" t="s">
        <v>2034</v>
      </c>
      <c r="K12" s="455"/>
      <c r="L12" s="453"/>
      <c r="M12" s="456" t="s">
        <v>2044</v>
      </c>
      <c r="N12" s="457"/>
    </row>
    <row r="13" spans="1:14" ht="20.100000000000001" customHeight="1" thickBot="1" x14ac:dyDescent="0.3">
      <c r="A13" s="449" t="s">
        <v>3</v>
      </c>
      <c r="B13" s="450"/>
      <c r="C13" s="450"/>
      <c r="D13" s="450"/>
      <c r="E13" s="450"/>
      <c r="F13" s="450"/>
      <c r="G13" s="450"/>
      <c r="H13" s="450"/>
      <c r="I13" s="450"/>
      <c r="J13" s="450"/>
      <c r="K13" s="450"/>
      <c r="L13" s="450"/>
      <c r="M13" s="450"/>
      <c r="N13" s="451"/>
    </row>
    <row r="14" spans="1:14" ht="40.5" customHeight="1" thickBot="1" x14ac:dyDescent="0.3">
      <c r="A14" s="347" t="s">
        <v>25</v>
      </c>
      <c r="B14" s="275" t="s">
        <v>1185</v>
      </c>
      <c r="C14" s="131" t="s">
        <v>1184</v>
      </c>
      <c r="D14" s="131" t="s">
        <v>16</v>
      </c>
      <c r="E14" s="131" t="s">
        <v>1222</v>
      </c>
      <c r="F14" s="132" t="s">
        <v>1265</v>
      </c>
      <c r="G14" s="445" t="s">
        <v>1469</v>
      </c>
      <c r="H14" s="446"/>
      <c r="I14" s="276" t="s">
        <v>2041</v>
      </c>
      <c r="J14" s="274" t="s">
        <v>2042</v>
      </c>
      <c r="K14" s="274" t="s">
        <v>2043</v>
      </c>
      <c r="L14" s="271" t="s">
        <v>28</v>
      </c>
      <c r="M14" s="435" t="s">
        <v>29</v>
      </c>
      <c r="N14" s="436"/>
    </row>
    <row r="15" spans="1:14" ht="20.100000000000001" customHeight="1" thickBot="1" x14ac:dyDescent="0.3">
      <c r="A15" s="348"/>
      <c r="B15" s="133" t="s">
        <v>1186</v>
      </c>
      <c r="C15" s="134" t="s">
        <v>1186</v>
      </c>
      <c r="D15" s="134" t="s">
        <v>2029</v>
      </c>
      <c r="E15" s="134" t="s">
        <v>1200</v>
      </c>
      <c r="F15" s="135" t="s">
        <v>1220</v>
      </c>
      <c r="G15" s="447"/>
      <c r="H15" s="448"/>
      <c r="I15" s="270"/>
      <c r="J15" s="136"/>
      <c r="K15" s="136"/>
      <c r="L15" s="136" t="s">
        <v>1269</v>
      </c>
      <c r="M15" s="437" t="str">
        <f>VLOOKUP(L15,DATA!R6:S145,2,FALSE)</f>
        <v xml:space="preserve">Munnikenweg </v>
      </c>
      <c r="N15" s="438"/>
    </row>
    <row r="16" spans="1:14" ht="20.100000000000001" customHeight="1" thickBot="1" x14ac:dyDescent="0.3">
      <c r="A16" s="414" t="s">
        <v>4</v>
      </c>
      <c r="B16" s="415"/>
      <c r="C16" s="415"/>
      <c r="D16" s="415"/>
      <c r="E16" s="415"/>
      <c r="F16" s="415"/>
      <c r="G16" s="415"/>
      <c r="H16" s="415"/>
      <c r="I16" s="415"/>
      <c r="J16" s="415"/>
      <c r="K16" s="415"/>
      <c r="L16" s="415"/>
      <c r="M16" s="415"/>
      <c r="N16" s="433"/>
    </row>
    <row r="17" spans="1:14" ht="20.100000000000001" customHeight="1" thickBot="1" x14ac:dyDescent="0.3">
      <c r="A17" s="442" t="s">
        <v>30</v>
      </c>
      <c r="B17" s="443"/>
      <c r="C17" s="443"/>
      <c r="D17" s="443"/>
      <c r="E17" s="443"/>
      <c r="F17" s="443"/>
      <c r="G17" s="443"/>
      <c r="H17" s="443"/>
      <c r="I17" s="443"/>
      <c r="J17" s="443"/>
      <c r="K17" s="443"/>
      <c r="L17" s="443"/>
      <c r="M17" s="443"/>
      <c r="N17" s="444"/>
    </row>
    <row r="18" spans="1:14" ht="121.5" customHeight="1" thickBot="1" x14ac:dyDescent="0.3">
      <c r="A18" s="439"/>
      <c r="B18" s="440"/>
      <c r="C18" s="440"/>
      <c r="D18" s="440"/>
      <c r="E18" s="440"/>
      <c r="F18" s="440"/>
      <c r="G18" s="440"/>
      <c r="H18" s="440"/>
      <c r="I18" s="440"/>
      <c r="J18" s="440"/>
      <c r="K18" s="440"/>
      <c r="L18" s="440"/>
      <c r="M18" s="440"/>
      <c r="N18" s="441"/>
    </row>
    <row r="19" spans="1:14" ht="20.100000000000001" customHeight="1" thickBot="1" x14ac:dyDescent="0.3">
      <c r="A19" s="370" t="s">
        <v>31</v>
      </c>
      <c r="B19" s="371"/>
      <c r="C19" s="371"/>
      <c r="D19" s="371"/>
      <c r="E19" s="371"/>
      <c r="F19" s="371"/>
      <c r="G19" s="371"/>
      <c r="H19" s="371"/>
      <c r="I19" s="371"/>
      <c r="J19" s="371"/>
      <c r="K19" s="371"/>
      <c r="L19" s="371"/>
      <c r="M19" s="371"/>
      <c r="N19" s="372"/>
    </row>
    <row r="20" spans="1:14" ht="54.75" customHeight="1" x14ac:dyDescent="0.25">
      <c r="A20" s="393"/>
      <c r="B20" s="394"/>
      <c r="C20" s="394"/>
      <c r="D20" s="394"/>
      <c r="E20" s="394"/>
      <c r="F20" s="394"/>
      <c r="G20" s="394"/>
      <c r="H20" s="394"/>
      <c r="I20" s="394"/>
      <c r="J20" s="394"/>
      <c r="K20" s="394"/>
      <c r="L20" s="394"/>
      <c r="M20" s="394"/>
      <c r="N20" s="395"/>
    </row>
    <row r="21" spans="1:14" ht="20.100000000000001" customHeight="1" thickBot="1" x14ac:dyDescent="0.3">
      <c r="A21" s="376" t="s">
        <v>5</v>
      </c>
      <c r="B21" s="377"/>
      <c r="C21" s="377"/>
      <c r="D21" s="377"/>
      <c r="E21" s="377"/>
      <c r="F21" s="377"/>
      <c r="G21" s="377"/>
      <c r="H21" s="377"/>
      <c r="I21" s="377"/>
      <c r="J21" s="377"/>
      <c r="K21" s="377"/>
      <c r="L21" s="377"/>
      <c r="M21" s="377"/>
      <c r="N21" s="378"/>
    </row>
    <row r="22" spans="1:14" ht="20.100000000000001" customHeight="1" thickBot="1" x14ac:dyDescent="0.3">
      <c r="A22" s="379" t="s">
        <v>9</v>
      </c>
      <c r="B22" s="374"/>
      <c r="C22" s="374"/>
      <c r="D22" s="374"/>
      <c r="E22" s="374"/>
      <c r="F22" s="375"/>
      <c r="G22" s="373" t="s">
        <v>1476</v>
      </c>
      <c r="H22" s="374"/>
      <c r="I22" s="374"/>
      <c r="J22" s="374"/>
      <c r="K22" s="374"/>
      <c r="L22" s="375"/>
      <c r="M22" s="473" t="s">
        <v>10</v>
      </c>
      <c r="N22" s="474"/>
    </row>
    <row r="23" spans="1:14" ht="47.25" customHeight="1" thickBot="1" x14ac:dyDescent="0.3">
      <c r="A23" s="349" t="s">
        <v>2025</v>
      </c>
      <c r="B23" s="256" t="s">
        <v>1471</v>
      </c>
      <c r="C23" s="18" t="s">
        <v>33</v>
      </c>
      <c r="D23" s="17" t="s">
        <v>32</v>
      </c>
      <c r="E23" s="256" t="s">
        <v>1473</v>
      </c>
      <c r="F23" s="269" t="s">
        <v>1475</v>
      </c>
      <c r="G23" s="17" t="s">
        <v>2028</v>
      </c>
      <c r="H23" s="19" t="s">
        <v>2025</v>
      </c>
      <c r="I23" s="256" t="s">
        <v>1471</v>
      </c>
      <c r="J23" s="18" t="s">
        <v>33</v>
      </c>
      <c r="K23" s="17" t="s">
        <v>32</v>
      </c>
      <c r="L23" s="269" t="s">
        <v>1475</v>
      </c>
      <c r="M23" s="19" t="s">
        <v>34</v>
      </c>
      <c r="N23" s="350" t="s">
        <v>1475</v>
      </c>
    </row>
    <row r="24" spans="1:14" ht="66.75" customHeight="1" thickBot="1" x14ac:dyDescent="0.3">
      <c r="A24" s="351" t="s">
        <v>1588</v>
      </c>
      <c r="B24" s="266" t="s">
        <v>1597</v>
      </c>
      <c r="C24" s="267">
        <f>VLOOKUP(B24,'Algemene risicolijst '!A4:F217,3,FALSE)</f>
        <v>95</v>
      </c>
      <c r="D24" s="267" t="str">
        <f>VLOOKUP(C24,'Algemene risicolijst '!C3:E217,3,FALSE)</f>
        <v>B</v>
      </c>
      <c r="E24" s="266" t="str">
        <f>VLOOKUP(B24,'Algemene risicolijst '!A1:F217,4,FALSE)</f>
        <v>Indien de schakelwaarde van de hoofdschakelaar niet correct is, is het mogelijk dat vonkbogen ontstaan c.q. storingen kunnen ontstaan.</v>
      </c>
      <c r="F24" s="266" t="str">
        <f>VLOOKUP(B24,'Algemene risicolijst '!A1:F217,6,FALSE)</f>
        <v>Herstellen tijdens Onderhoud/ herstelactie (max. 3 maanden)</v>
      </c>
      <c r="G24" s="137"/>
      <c r="H24" s="268" t="s">
        <v>1688</v>
      </c>
      <c r="I24" s="266" t="s">
        <v>1700</v>
      </c>
      <c r="J24" s="267" t="str">
        <f>VLOOKUP(I24,'Algemene risicolijst '!A4:F217,3,FALSE)</f>
        <v>17.2.2</v>
      </c>
      <c r="K24" s="267" t="str">
        <f>VLOOKUP(J24,'Algemene risicolijst '!C3:E217,3,FALSE)</f>
        <v>D</v>
      </c>
      <c r="L24" s="266" t="str">
        <f>VLOOKUP(I24,'Algemene risicolijst '!A1:F217,6,FALSE)</f>
        <v xml:space="preserve">Herstellen tijdens Onderhoud/ Aanpassing </v>
      </c>
      <c r="M24" s="130" t="s">
        <v>1489</v>
      </c>
      <c r="N24" s="352" t="s">
        <v>1758</v>
      </c>
    </row>
    <row r="25" spans="1:14" ht="20.100000000000001" customHeight="1" thickBot="1" x14ac:dyDescent="0.3">
      <c r="A25" s="380" t="s">
        <v>6</v>
      </c>
      <c r="B25" s="381"/>
      <c r="C25" s="381"/>
      <c r="D25" s="381"/>
      <c r="E25" s="381"/>
      <c r="F25" s="381"/>
      <c r="G25" s="381"/>
      <c r="H25" s="381"/>
      <c r="I25" s="381"/>
      <c r="J25" s="381"/>
      <c r="K25" s="381"/>
      <c r="L25" s="381"/>
      <c r="M25" s="381"/>
      <c r="N25" s="382"/>
    </row>
    <row r="26" spans="1:14" ht="20.100000000000001" customHeight="1" thickTop="1" thickBot="1" x14ac:dyDescent="0.3">
      <c r="A26" s="390" t="s">
        <v>11</v>
      </c>
      <c r="B26" s="391"/>
      <c r="C26" s="391"/>
      <c r="D26" s="391"/>
      <c r="E26" s="391"/>
      <c r="F26" s="391"/>
      <c r="G26" s="391"/>
      <c r="H26" s="391"/>
      <c r="I26" s="391"/>
      <c r="J26" s="391"/>
      <c r="K26" s="391"/>
      <c r="L26" s="391"/>
      <c r="M26" s="391"/>
      <c r="N26" s="392"/>
    </row>
    <row r="27" spans="1:14" ht="109.5" customHeight="1" thickBot="1" x14ac:dyDescent="0.3">
      <c r="A27" s="387"/>
      <c r="B27" s="388"/>
      <c r="C27" s="388"/>
      <c r="D27" s="388"/>
      <c r="E27" s="388"/>
      <c r="F27" s="388"/>
      <c r="G27" s="388"/>
      <c r="H27" s="388"/>
      <c r="I27" s="388"/>
      <c r="J27" s="388"/>
      <c r="K27" s="388"/>
      <c r="L27" s="388"/>
      <c r="M27" s="388"/>
      <c r="N27" s="389"/>
    </row>
    <row r="28" spans="1:14" ht="36" customHeight="1" thickBot="1" x14ac:dyDescent="0.3">
      <c r="A28" s="383" t="s">
        <v>1468</v>
      </c>
      <c r="B28" s="369" t="s">
        <v>12</v>
      </c>
      <c r="C28" s="367"/>
      <c r="D28" s="367"/>
      <c r="E28" s="367" t="s">
        <v>13</v>
      </c>
      <c r="F28" s="367"/>
      <c r="G28" s="368"/>
      <c r="H28" s="367" t="s">
        <v>2046</v>
      </c>
      <c r="I28" s="367"/>
      <c r="J28" s="368"/>
      <c r="K28" s="365" t="s">
        <v>14</v>
      </c>
      <c r="L28" s="365"/>
      <c r="M28" s="366"/>
      <c r="N28" s="385" t="s">
        <v>15</v>
      </c>
    </row>
    <row r="29" spans="1:14" ht="20.100000000000001" customHeight="1" thickBot="1" x14ac:dyDescent="0.3">
      <c r="A29" s="384"/>
      <c r="B29" s="20" t="s">
        <v>2045</v>
      </c>
      <c r="C29" s="20" t="s">
        <v>35</v>
      </c>
      <c r="D29" s="21" t="s">
        <v>2053</v>
      </c>
      <c r="E29" s="20" t="s">
        <v>2045</v>
      </c>
      <c r="F29" s="20" t="s">
        <v>37</v>
      </c>
      <c r="G29" s="21" t="s">
        <v>38</v>
      </c>
      <c r="H29" s="20" t="s">
        <v>2045</v>
      </c>
      <c r="I29" s="20" t="s">
        <v>37</v>
      </c>
      <c r="J29" s="21" t="s">
        <v>38</v>
      </c>
      <c r="K29" s="20" t="s">
        <v>2045</v>
      </c>
      <c r="L29" s="20" t="s">
        <v>37</v>
      </c>
      <c r="M29" s="21" t="s">
        <v>38</v>
      </c>
      <c r="N29" s="386"/>
    </row>
    <row r="30" spans="1:14" ht="20.100000000000001" customHeight="1" thickBot="1" x14ac:dyDescent="0.3">
      <c r="A30" s="353"/>
      <c r="B30" s="138"/>
      <c r="C30" s="138">
        <v>4</v>
      </c>
      <c r="D30" s="139">
        <v>250</v>
      </c>
      <c r="E30" s="138"/>
      <c r="F30" s="138">
        <v>2</v>
      </c>
      <c r="G30" s="139">
        <v>45</v>
      </c>
      <c r="H30" s="138"/>
      <c r="I30" s="138">
        <v>8</v>
      </c>
      <c r="J30" s="139">
        <v>144</v>
      </c>
      <c r="K30" s="138"/>
      <c r="L30" s="138">
        <v>2</v>
      </c>
      <c r="M30" s="140">
        <v>85</v>
      </c>
      <c r="N30" s="354">
        <f>L30*M30+I30*J30+G30*F30+C30*D30</f>
        <v>2412</v>
      </c>
    </row>
    <row r="31" spans="1:14" ht="20.100000000000001" customHeight="1" thickBot="1" x14ac:dyDescent="0.3">
      <c r="A31" s="353"/>
      <c r="B31" s="138"/>
      <c r="C31" s="138"/>
      <c r="D31" s="139"/>
      <c r="E31" s="138"/>
      <c r="F31" s="138"/>
      <c r="G31" s="139"/>
      <c r="H31" s="138"/>
      <c r="I31" s="138"/>
      <c r="J31" s="139"/>
      <c r="K31" s="138"/>
      <c r="L31" s="138"/>
      <c r="M31" s="140"/>
      <c r="N31" s="354">
        <f>L31*M31+I31*J31+G31*F31+C31*D31</f>
        <v>0</v>
      </c>
    </row>
    <row r="32" spans="1:14" ht="20.100000000000001" customHeight="1" thickBot="1" x14ac:dyDescent="0.3">
      <c r="A32" s="353"/>
      <c r="B32" s="138"/>
      <c r="C32" s="138"/>
      <c r="D32" s="139"/>
      <c r="E32" s="138"/>
      <c r="F32" s="138"/>
      <c r="G32" s="139"/>
      <c r="H32" s="138"/>
      <c r="I32" s="138"/>
      <c r="J32" s="139"/>
      <c r="K32" s="138"/>
      <c r="L32" s="138"/>
      <c r="M32" s="140"/>
      <c r="N32" s="354">
        <f>L32*M32+I32*J32+G32*F32+C32*D32</f>
        <v>0</v>
      </c>
    </row>
    <row r="33" spans="1:14" ht="20.100000000000001" customHeight="1" thickBot="1" x14ac:dyDescent="0.3">
      <c r="A33" s="353"/>
      <c r="B33" s="138"/>
      <c r="C33" s="138"/>
      <c r="D33" s="139"/>
      <c r="E33" s="138"/>
      <c r="F33" s="138"/>
      <c r="G33" s="139"/>
      <c r="H33" s="138"/>
      <c r="I33" s="138"/>
      <c r="J33" s="139"/>
      <c r="K33" s="138"/>
      <c r="L33" s="138"/>
      <c r="M33" s="140"/>
      <c r="N33" s="354">
        <f>L33*M33+I33*J33+G33*F33+C33*D33</f>
        <v>0</v>
      </c>
    </row>
    <row r="34" spans="1:14" ht="20.100000000000001" customHeight="1" thickBot="1" x14ac:dyDescent="0.3">
      <c r="A34" s="475" t="s">
        <v>7</v>
      </c>
      <c r="B34" s="476"/>
      <c r="C34" s="476"/>
      <c r="D34" s="476"/>
      <c r="E34" s="476"/>
      <c r="F34" s="476"/>
      <c r="G34" s="476"/>
      <c r="H34" s="476"/>
      <c r="I34" s="476"/>
      <c r="J34" s="476"/>
      <c r="K34" s="476"/>
      <c r="L34" s="476"/>
      <c r="M34" s="476"/>
      <c r="N34" s="477"/>
    </row>
    <row r="35" spans="1:14" ht="42" customHeight="1" thickBot="1" x14ac:dyDescent="0.3">
      <c r="A35" s="484" t="s">
        <v>39</v>
      </c>
      <c r="B35" s="479"/>
      <c r="C35" s="274" t="s">
        <v>2030</v>
      </c>
      <c r="D35" s="412" t="s">
        <v>41</v>
      </c>
      <c r="E35" s="479"/>
      <c r="F35" s="468" t="s">
        <v>42</v>
      </c>
      <c r="G35" s="478"/>
      <c r="H35" s="479"/>
      <c r="I35" s="468" t="s">
        <v>2047</v>
      </c>
      <c r="J35" s="413"/>
      <c r="K35" s="468" t="s">
        <v>2048</v>
      </c>
      <c r="L35" s="413"/>
      <c r="M35" s="468" t="s">
        <v>2049</v>
      </c>
      <c r="N35" s="469"/>
    </row>
    <row r="36" spans="1:14" ht="20.100000000000001" customHeight="1" thickBot="1" x14ac:dyDescent="0.3">
      <c r="A36" s="434"/>
      <c r="B36" s="432"/>
      <c r="C36" s="282"/>
      <c r="D36" s="482"/>
      <c r="E36" s="483"/>
      <c r="F36" s="470"/>
      <c r="G36" s="480"/>
      <c r="H36" s="481"/>
      <c r="I36" s="470"/>
      <c r="J36" s="471"/>
      <c r="K36" s="470"/>
      <c r="L36" s="471"/>
      <c r="M36" s="470"/>
      <c r="N36" s="472"/>
    </row>
    <row r="37" spans="1:14" ht="20.100000000000001" customHeight="1" thickBot="1" x14ac:dyDescent="0.3">
      <c r="A37" s="414" t="s">
        <v>8</v>
      </c>
      <c r="B37" s="415"/>
      <c r="C37" s="415"/>
      <c r="D37" s="415"/>
      <c r="E37" s="415"/>
      <c r="F37" s="415"/>
      <c r="G37" s="415"/>
      <c r="H37" s="415"/>
      <c r="I37" s="415"/>
      <c r="J37" s="415"/>
      <c r="K37" s="415"/>
      <c r="L37" s="415"/>
      <c r="M37" s="415"/>
      <c r="N37" s="433"/>
    </row>
    <row r="38" spans="1:14" ht="21.75" customHeight="1" thickBot="1" x14ac:dyDescent="0.3">
      <c r="A38" s="355" t="s">
        <v>44</v>
      </c>
      <c r="B38" s="458" t="s">
        <v>45</v>
      </c>
      <c r="C38" s="462"/>
      <c r="D38" s="458" t="s">
        <v>46</v>
      </c>
      <c r="E38" s="459"/>
      <c r="F38" s="458" t="s">
        <v>2052</v>
      </c>
      <c r="G38" s="462"/>
      <c r="H38" s="462"/>
      <c r="I38" s="462"/>
      <c r="J38" s="462"/>
      <c r="K38" s="462"/>
      <c r="L38" s="462"/>
      <c r="M38" s="462"/>
      <c r="N38" s="464"/>
    </row>
    <row r="39" spans="1:14" ht="20.25" customHeight="1" thickBot="1" x14ac:dyDescent="0.3">
      <c r="A39" s="356"/>
      <c r="B39" s="460"/>
      <c r="C39" s="463"/>
      <c r="D39" s="460"/>
      <c r="E39" s="461"/>
      <c r="F39" s="465"/>
      <c r="G39" s="466"/>
      <c r="H39" s="466"/>
      <c r="I39" s="466"/>
      <c r="J39" s="466"/>
      <c r="K39" s="466"/>
      <c r="L39" s="466"/>
      <c r="M39" s="466"/>
      <c r="N39" s="467"/>
    </row>
    <row r="40" spans="1:14" ht="15.75" thickTop="1" x14ac:dyDescent="0.25"/>
  </sheetData>
  <mergeCells count="71">
    <mergeCell ref="F6:H6"/>
    <mergeCell ref="K35:L35"/>
    <mergeCell ref="M35:N35"/>
    <mergeCell ref="K36:L36"/>
    <mergeCell ref="M36:N36"/>
    <mergeCell ref="M22:N22"/>
    <mergeCell ref="A34:N34"/>
    <mergeCell ref="I36:J36"/>
    <mergeCell ref="F35:H35"/>
    <mergeCell ref="F36:H36"/>
    <mergeCell ref="D35:E35"/>
    <mergeCell ref="D36:E36"/>
    <mergeCell ref="A35:B35"/>
    <mergeCell ref="A36:B36"/>
    <mergeCell ref="I35:J35"/>
    <mergeCell ref="D38:E38"/>
    <mergeCell ref="D39:E39"/>
    <mergeCell ref="B38:C38"/>
    <mergeCell ref="B39:C39"/>
    <mergeCell ref="F38:N38"/>
    <mergeCell ref="F39:N39"/>
    <mergeCell ref="A37:N37"/>
    <mergeCell ref="A8:C8"/>
    <mergeCell ref="A9:C9"/>
    <mergeCell ref="M14:N14"/>
    <mergeCell ref="M15:N15"/>
    <mergeCell ref="A18:N18"/>
    <mergeCell ref="A17:N17"/>
    <mergeCell ref="A16:N16"/>
    <mergeCell ref="G14:H14"/>
    <mergeCell ref="G15:H15"/>
    <mergeCell ref="A13:N13"/>
    <mergeCell ref="A12:B12"/>
    <mergeCell ref="C12:E12"/>
    <mergeCell ref="F12:I12"/>
    <mergeCell ref="J12:L12"/>
    <mergeCell ref="M12:N12"/>
    <mergeCell ref="I7:J7"/>
    <mergeCell ref="G9:J9"/>
    <mergeCell ref="D8:F8"/>
    <mergeCell ref="D9:F9"/>
    <mergeCell ref="K5:N10"/>
    <mergeCell ref="K1:N2"/>
    <mergeCell ref="K3:N4"/>
    <mergeCell ref="G2:H2"/>
    <mergeCell ref="A1:J1"/>
    <mergeCell ref="C2:D2"/>
    <mergeCell ref="A5:J5"/>
    <mergeCell ref="G8:J8"/>
    <mergeCell ref="I6:J6"/>
    <mergeCell ref="C6:D6"/>
    <mergeCell ref="A6:B6"/>
    <mergeCell ref="A3:J3"/>
    <mergeCell ref="C4:D4"/>
    <mergeCell ref="A7:B7"/>
    <mergeCell ref="C7:D7"/>
    <mergeCell ref="A11:N11"/>
    <mergeCell ref="K28:M28"/>
    <mergeCell ref="H28:J28"/>
    <mergeCell ref="E28:G28"/>
    <mergeCell ref="B28:D28"/>
    <mergeCell ref="A19:N19"/>
    <mergeCell ref="G22:L22"/>
    <mergeCell ref="A21:N21"/>
    <mergeCell ref="A22:F22"/>
    <mergeCell ref="A25:N25"/>
    <mergeCell ref="A28:A29"/>
    <mergeCell ref="N28:N29"/>
    <mergeCell ref="A27:N27"/>
    <mergeCell ref="A26:N26"/>
    <mergeCell ref="A20:N20"/>
  </mergeCells>
  <dataValidations count="9">
    <dataValidation type="list" allowBlank="1" showInputMessage="1" showErrorMessage="1" sqref="D15">
      <formula1>"BLW,BSH,BRR"</formula1>
    </dataValidation>
    <dataValidation type="list" allowBlank="1" showInputMessage="1" showErrorMessage="1" sqref="L15">
      <formula1>INDIRECT(D15)</formula1>
    </dataValidation>
    <dataValidation type="list" allowBlank="1" showInputMessage="1" showErrorMessage="1" sqref="E15">
      <formula1>"Armatuur, Mast, Kabel, Kast"</formula1>
    </dataValidation>
    <dataValidation type="list" allowBlank="1" showInputMessage="1" showErrorMessage="1" sqref="F15 B24 I24">
      <formula1>INDIRECT(A15)</formula1>
    </dataValidation>
    <dataValidation type="list" allowBlank="1" showInputMessage="1" showErrorMessage="1" sqref="B2">
      <formula1>"Bleiswijk, Berkel en Rodenrijs, Bergschenhoek"</formula1>
    </dataValidation>
    <dataValidation type="list" allowBlank="1" showInputMessage="1" showErrorMessage="1" sqref="A24 H24">
      <formula1>"Aarding,Beveiligingen,Schakelen,Coderingen,Documentatie,Kast,Omgeving,Lichtmasten,Armaturen"</formula1>
    </dataValidation>
    <dataValidation type="list" allowBlank="1" showInputMessage="1" showErrorMessage="1" sqref="E2 E4">
      <formula1>INDIRECT(B2)</formula1>
    </dataValidation>
    <dataValidation type="list" allowBlank="1" showInputMessage="1" showErrorMessage="1" sqref="N24">
      <formula1>Prioriteit</formula1>
    </dataValidation>
    <dataValidation type="list" allowBlank="1" showInputMessage="1" showErrorMessage="1" sqref="M24">
      <formula1>risico</formula1>
    </dataValidation>
  </dataValidations>
  <printOptions horizontalCentered="1" verticalCentered="1"/>
  <pageMargins left="0.70866141732283472" right="0.70866141732283472" top="0.74803149606299213" bottom="0.74803149606299213" header="0.31496062992125984" footer="0.31496062992125984"/>
  <pageSetup paperSize="8" scale="54" orientation="landscape"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14:formula1>
            <xm:f>DATA!$H$36:$H$43</xm:f>
          </x14:formula1>
          <xm:sqref>J2 J4</xm:sqref>
        </x14:dataValidation>
        <x14:dataValidation type="list" allowBlank="1" showInputMessage="1" showErrorMessage="1">
          <x14:formula1>
            <xm:f>DATA!$H$7:$H$20</xm:f>
          </x14:formula1>
          <xm:sqref>B15</xm:sqref>
        </x14:dataValidation>
        <x14:dataValidation type="list" allowBlank="1" showInputMessage="1" showErrorMessage="1">
          <x14:formula1>
            <xm:f>DATA!$H$7:$H$19</xm:f>
          </x14:formula1>
          <xm:sqref>C15</xm:sqref>
        </x14:dataValidation>
        <x14:dataValidation type="list" allowBlank="1" showInputMessage="1" showErrorMessage="1">
          <x14:formula1>
            <xm:f>DATA!$H$25:$H$33</xm:f>
          </x14:formula1>
          <xm:sqref>G2 G4</xm:sqref>
        </x14:dataValidation>
        <x14:dataValidation type="list" allowBlank="1" showInputMessage="1" showErrorMessage="1">
          <x14:formula1>
            <xm:f>DATA!$J$11:$J$12</xm:f>
          </x14:formula1>
          <xm:sqref>D9</xm:sqref>
        </x14:dataValidation>
        <x14:dataValidation type="list" allowBlank="1" showInputMessage="1" showErrorMessage="1">
          <x14:formula1>
            <xm:f>DATA!$J$7:$J$8</xm:f>
          </x14:formula1>
          <xm:sqref>A9</xm:sqref>
        </x14:dataValidation>
        <x14:dataValidation type="list" allowBlank="1" showInputMessage="1" showErrorMessage="1">
          <x14:formula1>
            <xm:f>DATA!$J$15:$J$18</xm:f>
          </x14:formula1>
          <xm:sqref>G9</xm:sqref>
        </x14:dataValidation>
        <x14:dataValidation type="list" allowBlank="1" showInputMessage="1" showErrorMessage="1">
          <x14:formula1>
            <xm:f>DATA!$Z$7:$Z$10</xm:f>
          </x14:formula1>
          <xm:sqref>A36:B36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08"/>
  <sheetViews>
    <sheetView tabSelected="1" view="pageBreakPreview" topLeftCell="BB1" zoomScale="60" zoomScaleNormal="85" workbookViewId="0">
      <selection activeCell="BS17" sqref="BS17"/>
    </sheetView>
  </sheetViews>
  <sheetFormatPr defaultRowHeight="15" x14ac:dyDescent="0.25"/>
  <cols>
    <col min="1" max="1" width="6.5703125" customWidth="1"/>
    <col min="2" max="2" width="17.42578125" customWidth="1"/>
    <col min="3" max="3" width="25" customWidth="1"/>
    <col min="4" max="4" width="12.42578125" customWidth="1"/>
    <col min="5" max="5" width="11.140625" bestFit="1" customWidth="1"/>
    <col min="6" max="6" width="5.28515625" customWidth="1"/>
    <col min="7" max="7" width="13.5703125" customWidth="1"/>
    <col min="8" max="8" width="15.42578125" customWidth="1"/>
    <col min="9" max="9" width="15.85546875" customWidth="1"/>
    <col min="10" max="10" width="19.140625" customWidth="1"/>
    <col min="11" max="11" width="11" customWidth="1"/>
    <col min="12" max="12" width="10.5703125" customWidth="1"/>
    <col min="13" max="13" width="11" customWidth="1"/>
    <col min="14" max="14" width="8.85546875" customWidth="1"/>
    <col min="15" max="15" width="25.42578125" customWidth="1"/>
    <col min="16" max="16" width="2.7109375" customWidth="1"/>
    <col min="17" max="17" width="3.42578125" customWidth="1"/>
    <col min="18" max="18" width="11.7109375" customWidth="1"/>
    <col min="19" max="19" width="14.5703125" customWidth="1"/>
    <col min="20" max="20" width="16.28515625" customWidth="1"/>
    <col min="21" max="21" width="9.85546875" customWidth="1"/>
    <col min="22" max="22" width="13.85546875" customWidth="1"/>
    <col min="23" max="23" width="21.42578125" customWidth="1"/>
    <col min="24" max="24" width="15.42578125" customWidth="1"/>
    <col min="25" max="25" width="11" customWidth="1"/>
    <col min="26" max="26" width="17.42578125" customWidth="1"/>
    <col min="27" max="27" width="26.42578125" customWidth="1"/>
    <col min="28" max="28" width="24" customWidth="1"/>
    <col min="29" max="29" width="3.42578125" customWidth="1"/>
    <col min="30" max="30" width="3.140625" customWidth="1"/>
    <col min="31" max="31" width="13.28515625" customWidth="1"/>
    <col min="32" max="32" width="23.42578125" customWidth="1"/>
    <col min="33" max="33" width="10.85546875" customWidth="1"/>
    <col min="34" max="34" width="14.5703125" customWidth="1"/>
    <col min="35" max="35" width="41.85546875" customWidth="1"/>
    <col min="36" max="37" width="15.28515625" customWidth="1"/>
    <col min="38" max="38" width="17.7109375" customWidth="1"/>
    <col min="39" max="39" width="28.7109375" customWidth="1"/>
    <col min="40" max="40" width="10" customWidth="1"/>
    <col min="41" max="41" width="12.140625" customWidth="1"/>
    <col min="42" max="42" width="24.5703125" customWidth="1"/>
    <col min="43" max="43" width="12.140625" bestFit="1" customWidth="1"/>
    <col min="44" max="44" width="32.140625" customWidth="1"/>
    <col min="45" max="45" width="3.140625" customWidth="1"/>
    <col min="46" max="46" width="3" customWidth="1"/>
    <col min="47" max="47" width="22.140625" bestFit="1" customWidth="1"/>
    <col min="48" max="48" width="18.140625" customWidth="1"/>
    <col min="49" max="49" width="6.140625" bestFit="1" customWidth="1"/>
    <col min="50" max="50" width="8.5703125" customWidth="1"/>
    <col min="51" max="51" width="15.85546875" customWidth="1"/>
    <col min="52" max="52" width="8.140625" customWidth="1"/>
    <col min="53" max="53" width="10.5703125" customWidth="1"/>
    <col min="54" max="54" width="15.42578125" customWidth="1"/>
    <col min="55" max="55" width="7.7109375" customWidth="1"/>
    <col min="56" max="56" width="10.140625" customWidth="1"/>
    <col min="57" max="57" width="15.7109375" customWidth="1"/>
    <col min="58" max="58" width="7" customWidth="1"/>
    <col min="59" max="59" width="11.140625" customWidth="1"/>
    <col min="60" max="60" width="13.85546875" customWidth="1"/>
    <col min="61" max="62" width="3.42578125" customWidth="1"/>
    <col min="63" max="63" width="17.7109375" customWidth="1"/>
    <col min="64" max="64" width="14.7109375" bestFit="1" customWidth="1"/>
    <col min="65" max="65" width="22" customWidth="1"/>
    <col min="66" max="66" width="60.28515625" customWidth="1"/>
    <col min="67" max="67" width="53" customWidth="1"/>
    <col min="68" max="68" width="3.140625" customWidth="1"/>
    <col min="69" max="69" width="3.85546875" customWidth="1"/>
    <col min="70" max="70" width="17.7109375" customWidth="1"/>
    <col min="71" max="71" width="38.28515625" customWidth="1"/>
    <col min="72" max="72" width="31.28515625" customWidth="1"/>
    <col min="73" max="73" width="73" customWidth="1"/>
  </cols>
  <sheetData>
    <row r="1" spans="1:75" ht="15.75" thickBot="1" x14ac:dyDescent="0.3">
      <c r="G1" s="1"/>
      <c r="H1" s="1"/>
      <c r="R1" s="2"/>
      <c r="AB1" s="3"/>
      <c r="AD1" s="3"/>
      <c r="AE1" s="3"/>
    </row>
    <row r="2" spans="1:75" ht="60" customHeight="1" thickTop="1" x14ac:dyDescent="0.25">
      <c r="A2" s="4"/>
      <c r="B2" s="5" t="s">
        <v>0</v>
      </c>
      <c r="C2" s="5"/>
      <c r="D2" s="5"/>
      <c r="E2" s="6"/>
      <c r="F2" s="6"/>
      <c r="G2" s="7"/>
      <c r="H2" s="7"/>
      <c r="I2" s="6"/>
      <c r="J2" s="6"/>
      <c r="K2" s="6"/>
      <c r="L2" s="6"/>
      <c r="M2" s="6"/>
      <c r="N2" s="6"/>
      <c r="O2" s="6"/>
      <c r="P2" s="6"/>
      <c r="Q2" s="6"/>
      <c r="R2" s="8"/>
      <c r="S2" s="6"/>
      <c r="T2" s="6"/>
      <c r="U2" s="6"/>
      <c r="V2" s="6"/>
      <c r="W2" s="6"/>
      <c r="X2" s="6"/>
      <c r="Y2" s="6"/>
      <c r="Z2" s="6"/>
      <c r="AA2" s="6"/>
      <c r="AB2" s="9"/>
      <c r="AC2" s="6"/>
      <c r="AD2" s="9"/>
      <c r="AE2" s="9"/>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10"/>
    </row>
    <row r="3" spans="1:75" ht="16.5" customHeight="1" thickBot="1" x14ac:dyDescent="0.3">
      <c r="A3" s="332"/>
      <c r="B3" s="334"/>
      <c r="C3" s="334"/>
      <c r="D3" s="334"/>
      <c r="E3" s="335"/>
      <c r="F3" s="9"/>
      <c r="G3" s="336"/>
      <c r="H3" s="336"/>
      <c r="I3" s="335"/>
      <c r="J3" s="335"/>
      <c r="K3" s="335"/>
      <c r="L3" s="335"/>
      <c r="M3" s="335"/>
      <c r="N3" s="335"/>
      <c r="O3" s="335"/>
      <c r="P3" s="9"/>
      <c r="Q3" s="9"/>
      <c r="R3" s="337"/>
      <c r="S3" s="335"/>
      <c r="T3" s="335"/>
      <c r="U3" s="335"/>
      <c r="V3" s="335"/>
      <c r="W3" s="335"/>
      <c r="X3" s="335"/>
      <c r="Y3" s="335"/>
      <c r="Z3" s="335"/>
      <c r="AA3" s="335"/>
      <c r="AB3" s="335"/>
      <c r="AC3" s="9"/>
      <c r="AD3" s="9"/>
      <c r="AE3" s="338"/>
      <c r="AF3" s="338"/>
      <c r="AG3" s="338"/>
      <c r="AH3" s="338"/>
      <c r="AI3" s="338"/>
      <c r="AJ3" s="338"/>
      <c r="AK3" s="338"/>
      <c r="AL3" s="338"/>
      <c r="AM3" s="338"/>
      <c r="AN3" s="338"/>
      <c r="AO3" s="338"/>
      <c r="AP3" s="338"/>
      <c r="AQ3" s="338"/>
      <c r="AR3" s="338"/>
      <c r="AS3" s="9"/>
      <c r="AT3" s="9"/>
      <c r="AU3" s="9"/>
      <c r="AV3" s="9"/>
      <c r="AW3" s="9"/>
      <c r="AX3" s="9"/>
      <c r="AY3" s="9"/>
      <c r="AZ3" s="9"/>
      <c r="BA3" s="9"/>
      <c r="BB3" s="9"/>
      <c r="BC3" s="9"/>
      <c r="BD3" s="9"/>
      <c r="BE3" s="9"/>
      <c r="BF3" s="9"/>
      <c r="BG3" s="9"/>
      <c r="BH3" s="9"/>
      <c r="BI3" s="9"/>
      <c r="BJ3" s="9"/>
      <c r="BK3" s="335"/>
      <c r="BL3" s="335"/>
      <c r="BM3" s="335"/>
      <c r="BN3" s="335"/>
      <c r="BO3" s="335"/>
      <c r="BP3" s="9"/>
      <c r="BQ3" s="9"/>
      <c r="BR3" s="338"/>
      <c r="BS3" s="338"/>
      <c r="BT3" s="338"/>
      <c r="BU3" s="338"/>
      <c r="BV3" s="333"/>
    </row>
    <row r="4" spans="1:75" ht="20.100000000000001" customHeight="1" thickBot="1" x14ac:dyDescent="0.4">
      <c r="A4" s="512" t="s">
        <v>2156</v>
      </c>
      <c r="B4" s="504" t="s">
        <v>1</v>
      </c>
      <c r="C4" s="505"/>
      <c r="D4" s="505"/>
      <c r="E4" s="506"/>
      <c r="F4" s="11"/>
      <c r="G4" s="504" t="s">
        <v>2</v>
      </c>
      <c r="H4" s="505"/>
      <c r="I4" s="505"/>
      <c r="J4" s="505"/>
      <c r="K4" s="505"/>
      <c r="L4" s="505"/>
      <c r="M4" s="505"/>
      <c r="N4" s="505"/>
      <c r="O4" s="506"/>
      <c r="P4" s="11"/>
      <c r="Q4" s="11"/>
      <c r="R4" s="488" t="s">
        <v>3</v>
      </c>
      <c r="S4" s="489"/>
      <c r="T4" s="489"/>
      <c r="U4" s="489"/>
      <c r="V4" s="489"/>
      <c r="W4" s="489"/>
      <c r="X4" s="489"/>
      <c r="Y4" s="489"/>
      <c r="Z4" s="12"/>
      <c r="AA4" s="510" t="s">
        <v>4</v>
      </c>
      <c r="AB4" s="511"/>
      <c r="AC4" s="11"/>
      <c r="AD4" s="11"/>
      <c r="AE4" s="499" t="s">
        <v>5</v>
      </c>
      <c r="AF4" s="377"/>
      <c r="AG4" s="377"/>
      <c r="AH4" s="377"/>
      <c r="AI4" s="377"/>
      <c r="AJ4" s="377"/>
      <c r="AK4" s="377"/>
      <c r="AL4" s="377"/>
      <c r="AM4" s="377"/>
      <c r="AN4" s="377"/>
      <c r="AO4" s="377"/>
      <c r="AP4" s="377"/>
      <c r="AQ4" s="377"/>
      <c r="AR4" s="500"/>
      <c r="AS4" s="11"/>
      <c r="AT4" s="11"/>
      <c r="AU4" s="495" t="s">
        <v>6</v>
      </c>
      <c r="AV4" s="496"/>
      <c r="AW4" s="496"/>
      <c r="AX4" s="496"/>
      <c r="AY4" s="496"/>
      <c r="AZ4" s="496"/>
      <c r="BA4" s="496"/>
      <c r="BB4" s="496"/>
      <c r="BC4" s="496"/>
      <c r="BD4" s="496"/>
      <c r="BE4" s="496"/>
      <c r="BF4" s="496"/>
      <c r="BG4" s="496"/>
      <c r="BH4" s="497"/>
      <c r="BI4" s="11"/>
      <c r="BJ4" s="11"/>
      <c r="BK4" s="485" t="s">
        <v>7</v>
      </c>
      <c r="BL4" s="486"/>
      <c r="BM4" s="486"/>
      <c r="BN4" s="486"/>
      <c r="BO4" s="487"/>
      <c r="BP4" s="11"/>
      <c r="BQ4" s="11"/>
      <c r="BR4" s="488" t="s">
        <v>8</v>
      </c>
      <c r="BS4" s="489"/>
      <c r="BT4" s="489"/>
      <c r="BU4" s="490"/>
      <c r="BV4" s="13"/>
      <c r="BW4" s="14"/>
    </row>
    <row r="5" spans="1:75" ht="20.100000000000001" customHeight="1" thickBot="1" x14ac:dyDescent="0.4">
      <c r="A5" s="512"/>
      <c r="B5" s="507"/>
      <c r="C5" s="508"/>
      <c r="D5" s="508"/>
      <c r="E5" s="509"/>
      <c r="F5" s="11"/>
      <c r="G5" s="507"/>
      <c r="H5" s="508"/>
      <c r="I5" s="508"/>
      <c r="J5" s="508"/>
      <c r="K5" s="508"/>
      <c r="L5" s="508"/>
      <c r="M5" s="508"/>
      <c r="N5" s="508"/>
      <c r="O5" s="509"/>
      <c r="P5" s="11"/>
      <c r="Q5" s="11"/>
      <c r="R5" s="586"/>
      <c r="S5" s="587"/>
      <c r="T5" s="587"/>
      <c r="U5" s="587"/>
      <c r="V5" s="587"/>
      <c r="W5" s="587"/>
      <c r="X5" s="587"/>
      <c r="Y5" s="587"/>
      <c r="Z5" s="15"/>
      <c r="AA5" s="588"/>
      <c r="AB5" s="589"/>
      <c r="AC5" s="11"/>
      <c r="AD5" s="11"/>
      <c r="AE5" s="373" t="s">
        <v>9</v>
      </c>
      <c r="AF5" s="374"/>
      <c r="AG5" s="374"/>
      <c r="AH5" s="374"/>
      <c r="AI5" s="374"/>
      <c r="AJ5" s="375"/>
      <c r="AK5" s="373" t="s">
        <v>1476</v>
      </c>
      <c r="AL5" s="374"/>
      <c r="AM5" s="374"/>
      <c r="AN5" s="374"/>
      <c r="AO5" s="374"/>
      <c r="AP5" s="375"/>
      <c r="AQ5" s="473" t="s">
        <v>10</v>
      </c>
      <c r="AR5" s="498"/>
      <c r="AS5" s="11"/>
      <c r="AT5" s="11"/>
      <c r="AU5" s="491" t="s">
        <v>11</v>
      </c>
      <c r="AV5" s="369" t="s">
        <v>12</v>
      </c>
      <c r="AW5" s="367"/>
      <c r="AX5" s="368"/>
      <c r="AY5" s="369" t="s">
        <v>13</v>
      </c>
      <c r="AZ5" s="367"/>
      <c r="BA5" s="368"/>
      <c r="BB5" s="369" t="s">
        <v>2046</v>
      </c>
      <c r="BC5" s="367"/>
      <c r="BD5" s="368"/>
      <c r="BE5" s="501" t="s">
        <v>14</v>
      </c>
      <c r="BF5" s="502"/>
      <c r="BG5" s="503"/>
      <c r="BH5" s="493" t="s">
        <v>15</v>
      </c>
      <c r="BI5" s="11"/>
      <c r="BJ5" s="11"/>
      <c r="BK5" s="592"/>
      <c r="BL5" s="593"/>
      <c r="BM5" s="593"/>
      <c r="BN5" s="593"/>
      <c r="BO5" s="594"/>
      <c r="BP5" s="11"/>
      <c r="BQ5" s="11"/>
      <c r="BR5" s="586"/>
      <c r="BS5" s="587"/>
      <c r="BT5" s="587"/>
      <c r="BU5" s="599"/>
      <c r="BV5" s="13"/>
      <c r="BW5" s="14"/>
    </row>
    <row r="6" spans="1:75" s="343" customFormat="1" ht="50.25" customHeight="1" thickBot="1" x14ac:dyDescent="0.3">
      <c r="A6" s="512"/>
      <c r="B6" s="584" t="s">
        <v>16</v>
      </c>
      <c r="C6" s="357" t="s">
        <v>17</v>
      </c>
      <c r="D6" s="131" t="s">
        <v>18</v>
      </c>
      <c r="E6" s="585" t="s">
        <v>1179</v>
      </c>
      <c r="F6" s="339"/>
      <c r="G6" s="581" t="s">
        <v>19</v>
      </c>
      <c r="H6" s="582" t="s">
        <v>2158</v>
      </c>
      <c r="I6" s="359" t="s">
        <v>20</v>
      </c>
      <c r="J6" s="359" t="s">
        <v>21</v>
      </c>
      <c r="K6" s="582" t="s">
        <v>22</v>
      </c>
      <c r="L6" s="582" t="s">
        <v>51</v>
      </c>
      <c r="M6" s="359" t="s">
        <v>2157</v>
      </c>
      <c r="N6" s="359" t="s">
        <v>1238</v>
      </c>
      <c r="O6" s="583" t="s">
        <v>24</v>
      </c>
      <c r="P6" s="339"/>
      <c r="Q6" s="339"/>
      <c r="R6" s="590" t="s">
        <v>25</v>
      </c>
      <c r="S6" s="360" t="s">
        <v>1185</v>
      </c>
      <c r="T6" s="131" t="s">
        <v>1184</v>
      </c>
      <c r="U6" s="131" t="s">
        <v>16</v>
      </c>
      <c r="V6" s="131" t="s">
        <v>1222</v>
      </c>
      <c r="W6" s="582" t="s">
        <v>1265</v>
      </c>
      <c r="X6" s="582" t="s">
        <v>27</v>
      </c>
      <c r="Y6" s="359" t="s">
        <v>28</v>
      </c>
      <c r="Z6" s="358" t="s">
        <v>29</v>
      </c>
      <c r="AA6" s="591" t="s">
        <v>30</v>
      </c>
      <c r="AB6" s="16" t="s">
        <v>31</v>
      </c>
      <c r="AC6" s="340"/>
      <c r="AD6" s="340"/>
      <c r="AE6" s="19" t="s">
        <v>2025</v>
      </c>
      <c r="AF6" s="309" t="s">
        <v>1471</v>
      </c>
      <c r="AG6" s="18" t="s">
        <v>33</v>
      </c>
      <c r="AH6" s="17" t="s">
        <v>32</v>
      </c>
      <c r="AI6" s="309" t="s">
        <v>1473</v>
      </c>
      <c r="AJ6" s="310" t="s">
        <v>1475</v>
      </c>
      <c r="AK6" s="17" t="s">
        <v>2028</v>
      </c>
      <c r="AL6" s="19" t="s">
        <v>2025</v>
      </c>
      <c r="AM6" s="309" t="s">
        <v>1471</v>
      </c>
      <c r="AN6" s="18" t="s">
        <v>33</v>
      </c>
      <c r="AO6" s="17" t="s">
        <v>32</v>
      </c>
      <c r="AP6" s="310" t="s">
        <v>1475</v>
      </c>
      <c r="AQ6" s="19" t="s">
        <v>34</v>
      </c>
      <c r="AR6" s="309" t="s">
        <v>1475</v>
      </c>
      <c r="AS6" s="340"/>
      <c r="AT6" s="340"/>
      <c r="AU6" s="492"/>
      <c r="AV6" s="314" t="s">
        <v>2045</v>
      </c>
      <c r="AW6" s="319" t="s">
        <v>35</v>
      </c>
      <c r="AX6" s="320" t="s">
        <v>36</v>
      </c>
      <c r="AY6" s="314" t="s">
        <v>2045</v>
      </c>
      <c r="AZ6" s="20" t="s">
        <v>37</v>
      </c>
      <c r="BA6" s="21" t="s">
        <v>38</v>
      </c>
      <c r="BB6" s="314" t="s">
        <v>2045</v>
      </c>
      <c r="BC6" s="20" t="s">
        <v>37</v>
      </c>
      <c r="BD6" s="21" t="s">
        <v>38</v>
      </c>
      <c r="BE6" s="314" t="s">
        <v>2045</v>
      </c>
      <c r="BF6" s="20" t="s">
        <v>37</v>
      </c>
      <c r="BG6" s="21" t="s">
        <v>38</v>
      </c>
      <c r="BH6" s="494"/>
      <c r="BI6" s="340"/>
      <c r="BJ6" s="340"/>
      <c r="BK6" s="595" t="s">
        <v>39</v>
      </c>
      <c r="BL6" s="596" t="s">
        <v>40</v>
      </c>
      <c r="BM6" s="597" t="s">
        <v>41</v>
      </c>
      <c r="BN6" s="597" t="s">
        <v>42</v>
      </c>
      <c r="BO6" s="598" t="s">
        <v>43</v>
      </c>
      <c r="BP6" s="340"/>
      <c r="BQ6" s="340"/>
      <c r="BR6" s="595" t="s">
        <v>44</v>
      </c>
      <c r="BS6" s="597" t="s">
        <v>45</v>
      </c>
      <c r="BT6" s="597" t="s">
        <v>46</v>
      </c>
      <c r="BU6" s="598" t="s">
        <v>47</v>
      </c>
      <c r="BV6" s="341"/>
      <c r="BW6" s="342"/>
    </row>
    <row r="7" spans="1:75" ht="60" customHeight="1" thickBot="1" x14ac:dyDescent="0.3">
      <c r="A7" s="283" t="s">
        <v>2054</v>
      </c>
      <c r="B7" s="284" t="s">
        <v>62</v>
      </c>
      <c r="C7" s="285" t="s">
        <v>85</v>
      </c>
      <c r="D7" s="286" t="s">
        <v>1169</v>
      </c>
      <c r="E7" s="287" t="s">
        <v>1251</v>
      </c>
      <c r="F7" s="288"/>
      <c r="G7" s="289"/>
      <c r="H7" s="571"/>
      <c r="I7" s="579" t="s">
        <v>2161</v>
      </c>
      <c r="J7" s="580"/>
      <c r="K7" s="290"/>
      <c r="L7" s="291" t="s">
        <v>54</v>
      </c>
      <c r="M7" s="292" t="s">
        <v>1235</v>
      </c>
      <c r="N7" s="292" t="s">
        <v>1237</v>
      </c>
      <c r="O7" s="293"/>
      <c r="P7" s="288"/>
      <c r="Q7" s="288"/>
      <c r="R7" s="322"/>
      <c r="S7" s="323" t="s">
        <v>1187</v>
      </c>
      <c r="T7" s="324" t="s">
        <v>1186</v>
      </c>
      <c r="U7" s="324" t="s">
        <v>2029</v>
      </c>
      <c r="V7" s="324" t="s">
        <v>1227</v>
      </c>
      <c r="W7" s="321" t="s">
        <v>1263</v>
      </c>
      <c r="X7" s="325"/>
      <c r="Y7" s="326" t="s">
        <v>1274</v>
      </c>
      <c r="Z7" s="344" t="str">
        <f>VLOOKUP(Y7,DATA!R6:S145,2,FALSE)</f>
        <v>Grijpestijnhof</v>
      </c>
      <c r="AA7" s="327"/>
      <c r="AB7" s="295"/>
      <c r="AC7" s="288"/>
      <c r="AD7" s="288"/>
      <c r="AE7" s="268" t="s">
        <v>1688</v>
      </c>
      <c r="AF7" s="266" t="s">
        <v>1695</v>
      </c>
      <c r="AG7" s="267" t="str">
        <f>VLOOKUP(AF7,'Algemene risicolijst '!A4:F217,3,FALSE)</f>
        <v>17.1.2</v>
      </c>
      <c r="AH7" s="267" t="str">
        <f>VLOOKUP(AG7,'Algemene risicolijst '!C3:E217,3,FALSE)</f>
        <v>D</v>
      </c>
      <c r="AI7" s="266" t="str">
        <f>VLOOKUP(AF7,'Algemene risicolijst '!A1:F217,4,FALSE)</f>
        <v>Niet wenselijk. Echter is niet per definitie een onveilige situatie. Staat mogelijk wel snelle storingsoplossing in de weg</v>
      </c>
      <c r="AJ7" s="266" t="str">
        <f>VLOOKUP(AF7,'Algemene risicolijst '!A1:F217,6,FALSE)</f>
        <v xml:space="preserve">Herstellen tijdens Onderhoud/ Aanpassing </v>
      </c>
      <c r="AK7" s="137"/>
      <c r="AL7" s="268" t="s">
        <v>2154</v>
      </c>
      <c r="AM7" s="266" t="s">
        <v>1928</v>
      </c>
      <c r="AN7" s="267">
        <f>VLOOKUP(AM7,'Algemene risicolijst '!A4:F217,3,FALSE)</f>
        <v>68</v>
      </c>
      <c r="AO7" s="267" t="str">
        <f>VLOOKUP(AN7,'Algemene risicolijst '!C3:E217,3,FALSE)</f>
        <v>B</v>
      </c>
      <c r="AP7" s="266" t="str">
        <f>VLOOKUP(AM7,'Algemene risicolijst '!A1:F217,6,FALSE)</f>
        <v>Herstellen tijdens Onderhoud/ herstelactie (max. 3 maanden)</v>
      </c>
      <c r="AQ7" s="130" t="s">
        <v>1494</v>
      </c>
      <c r="AR7" s="273" t="s">
        <v>1495</v>
      </c>
      <c r="AS7" s="288"/>
      <c r="AT7" s="288"/>
      <c r="AU7" s="296"/>
      <c r="AV7" s="315"/>
      <c r="AW7" s="297"/>
      <c r="AX7" s="298"/>
      <c r="AY7" s="311"/>
      <c r="AZ7" s="297"/>
      <c r="BA7" s="298"/>
      <c r="BB7" s="311"/>
      <c r="BC7" s="297"/>
      <c r="BD7" s="298"/>
      <c r="BE7" s="311"/>
      <c r="BF7" s="297"/>
      <c r="BG7" s="299"/>
      <c r="BH7" s="300">
        <f>BF7*BG7+BC7*BD7+BA7*AZ7+AW7*AX7</f>
        <v>0</v>
      </c>
      <c r="BI7" s="288"/>
      <c r="BJ7" s="288"/>
      <c r="BK7" s="301"/>
      <c r="BL7" s="302"/>
      <c r="BM7" s="303"/>
      <c r="BN7" s="294"/>
      <c r="BO7" s="304"/>
      <c r="BP7" s="288"/>
      <c r="BQ7" s="288"/>
      <c r="BR7" s="305"/>
      <c r="BS7" s="306"/>
      <c r="BT7" s="306"/>
      <c r="BU7" s="307"/>
      <c r="BV7" s="308"/>
      <c r="BW7" s="28"/>
    </row>
    <row r="8" spans="1:75" ht="12.75" customHeight="1" x14ac:dyDescent="0.25">
      <c r="A8" s="283" t="s">
        <v>2055</v>
      </c>
      <c r="B8" s="23"/>
      <c r="C8" s="29"/>
      <c r="D8" s="30"/>
      <c r="E8" s="31"/>
      <c r="F8" s="24"/>
      <c r="G8" s="32"/>
      <c r="H8" s="572"/>
      <c r="I8" s="33"/>
      <c r="J8" s="33"/>
      <c r="K8" s="34"/>
      <c r="L8" s="25"/>
      <c r="M8" s="124"/>
      <c r="N8" s="124"/>
      <c r="O8" s="35"/>
      <c r="P8" s="24"/>
      <c r="Q8" s="24"/>
      <c r="R8" s="36"/>
      <c r="S8" s="26"/>
      <c r="T8" s="26"/>
      <c r="U8" s="26"/>
      <c r="V8" s="26"/>
      <c r="W8" s="25"/>
      <c r="X8" s="37"/>
      <c r="Y8" s="37" t="s">
        <v>49</v>
      </c>
      <c r="Z8" s="128"/>
      <c r="AA8" s="38"/>
      <c r="AB8" s="39"/>
      <c r="AC8" s="24"/>
      <c r="AD8" s="24"/>
      <c r="AE8" s="40"/>
      <c r="AF8" s="41"/>
      <c r="AG8" s="328"/>
      <c r="AH8" s="328"/>
      <c r="AI8" s="328"/>
      <c r="AJ8" s="328"/>
      <c r="AK8" s="328"/>
      <c r="AL8" s="329"/>
      <c r="AM8" s="40"/>
      <c r="AN8" s="41"/>
      <c r="AO8" s="42"/>
      <c r="AP8" s="41"/>
      <c r="AQ8" s="43"/>
      <c r="AR8" s="43"/>
      <c r="AS8" s="24"/>
      <c r="AT8" s="24"/>
      <c r="AU8" s="44"/>
      <c r="AV8" s="316"/>
      <c r="AW8" s="45"/>
      <c r="AX8" s="46"/>
      <c r="AY8" s="312"/>
      <c r="AZ8" s="45"/>
      <c r="BA8" s="46"/>
      <c r="BB8" s="312"/>
      <c r="BC8" s="45"/>
      <c r="BD8" s="46"/>
      <c r="BE8" s="312"/>
      <c r="BF8" s="45"/>
      <c r="BG8" s="47"/>
      <c r="BH8" s="48"/>
      <c r="BI8" s="24"/>
      <c r="BJ8" s="24"/>
      <c r="BK8" s="49"/>
      <c r="BL8" s="50"/>
      <c r="BM8" s="37"/>
      <c r="BN8" s="37"/>
      <c r="BO8" s="51"/>
      <c r="BP8" s="24"/>
      <c r="BQ8" s="24"/>
      <c r="BR8" s="52"/>
      <c r="BS8" s="53"/>
      <c r="BT8" s="53"/>
      <c r="BU8" s="54"/>
      <c r="BV8" s="27"/>
      <c r="BW8" s="28"/>
    </row>
    <row r="9" spans="1:75" ht="12.75" customHeight="1" x14ac:dyDescent="0.25">
      <c r="A9" s="283" t="s">
        <v>2056</v>
      </c>
      <c r="B9" s="55"/>
      <c r="C9" s="56"/>
      <c r="D9" s="57"/>
      <c r="E9" s="58"/>
      <c r="F9" s="24"/>
      <c r="G9" s="59"/>
      <c r="H9" s="573"/>
      <c r="I9" s="60"/>
      <c r="J9" s="60"/>
      <c r="K9" s="34"/>
      <c r="L9" s="25"/>
      <c r="M9" s="125"/>
      <c r="N9" s="125"/>
      <c r="O9" s="61"/>
      <c r="P9" s="24"/>
      <c r="Q9" s="24"/>
      <c r="R9" s="36"/>
      <c r="S9" s="62"/>
      <c r="T9" s="62"/>
      <c r="U9" s="62"/>
      <c r="V9" s="62"/>
      <c r="W9" s="63"/>
      <c r="X9" s="64"/>
      <c r="Y9" s="64" t="s">
        <v>49</v>
      </c>
      <c r="Z9" s="65"/>
      <c r="AA9" s="65"/>
      <c r="AB9" s="39"/>
      <c r="AC9" s="24"/>
      <c r="AD9" s="24"/>
      <c r="AE9" s="40"/>
      <c r="AF9" s="41"/>
      <c r="AG9" s="41"/>
      <c r="AH9" s="41"/>
      <c r="AI9" s="41"/>
      <c r="AJ9" s="41"/>
      <c r="AK9" s="41"/>
      <c r="AL9" s="330"/>
      <c r="AM9" s="40"/>
      <c r="AN9" s="41"/>
      <c r="AO9" s="42"/>
      <c r="AP9" s="41"/>
      <c r="AQ9" s="43"/>
      <c r="AR9" s="43"/>
      <c r="AS9" s="24"/>
      <c r="AT9" s="24"/>
      <c r="AU9" s="44"/>
      <c r="AV9" s="316"/>
      <c r="AW9" s="45"/>
      <c r="AX9" s="46"/>
      <c r="AY9" s="312"/>
      <c r="AZ9" s="45"/>
      <c r="BA9" s="46"/>
      <c r="BB9" s="312"/>
      <c r="BC9" s="45"/>
      <c r="BD9" s="46"/>
      <c r="BE9" s="312"/>
      <c r="BF9" s="45"/>
      <c r="BG9" s="47"/>
      <c r="BH9" s="48"/>
      <c r="BI9" s="24"/>
      <c r="BJ9" s="24"/>
      <c r="BK9" s="66"/>
      <c r="BL9" s="50"/>
      <c r="BM9" s="64"/>
      <c r="BN9" s="64"/>
      <c r="BO9" s="67"/>
      <c r="BP9" s="24"/>
      <c r="BQ9" s="24"/>
      <c r="BR9" s="68"/>
      <c r="BS9" s="69"/>
      <c r="BT9" s="69"/>
      <c r="BU9" s="70"/>
      <c r="BV9" s="27"/>
      <c r="BW9" s="28"/>
    </row>
    <row r="10" spans="1:75" ht="12.75" customHeight="1" x14ac:dyDescent="0.25">
      <c r="A10" s="283" t="s">
        <v>2057</v>
      </c>
      <c r="B10" s="55"/>
      <c r="C10" s="56"/>
      <c r="D10" s="57"/>
      <c r="E10" s="58"/>
      <c r="F10" s="24"/>
      <c r="G10" s="59"/>
      <c r="H10" s="573"/>
      <c r="I10" s="60"/>
      <c r="J10" s="60"/>
      <c r="K10" s="34"/>
      <c r="L10" s="25"/>
      <c r="M10" s="125"/>
      <c r="N10" s="125"/>
      <c r="O10" s="61"/>
      <c r="P10" s="24"/>
      <c r="Q10" s="24"/>
      <c r="R10" s="36"/>
      <c r="S10" s="62"/>
      <c r="T10" s="62"/>
      <c r="U10" s="62"/>
      <c r="V10" s="62"/>
      <c r="W10" s="63"/>
      <c r="X10" s="64"/>
      <c r="Y10" s="64" t="s">
        <v>49</v>
      </c>
      <c r="Z10" s="65"/>
      <c r="AA10" s="65"/>
      <c r="AB10" s="39"/>
      <c r="AC10" s="24"/>
      <c r="AD10" s="24"/>
      <c r="AE10" s="40"/>
      <c r="AF10" s="41"/>
      <c r="AG10" s="41"/>
      <c r="AH10" s="41"/>
      <c r="AI10" s="41"/>
      <c r="AJ10" s="41"/>
      <c r="AK10" s="41"/>
      <c r="AL10" s="330"/>
      <c r="AM10" s="40"/>
      <c r="AN10" s="41"/>
      <c r="AO10" s="42"/>
      <c r="AP10" s="41"/>
      <c r="AQ10" s="43"/>
      <c r="AR10" s="43"/>
      <c r="AS10" s="24"/>
      <c r="AT10" s="24"/>
      <c r="AU10" s="44"/>
      <c r="AV10" s="316"/>
      <c r="AW10" s="45"/>
      <c r="AX10" s="46"/>
      <c r="AY10" s="312"/>
      <c r="AZ10" s="45"/>
      <c r="BA10" s="46"/>
      <c r="BB10" s="312"/>
      <c r="BC10" s="45"/>
      <c r="BD10" s="46"/>
      <c r="BE10" s="312"/>
      <c r="BF10" s="45"/>
      <c r="BG10" s="47"/>
      <c r="BH10" s="48"/>
      <c r="BI10" s="24"/>
      <c r="BJ10" s="24"/>
      <c r="BK10" s="66"/>
      <c r="BL10" s="50"/>
      <c r="BM10" s="64"/>
      <c r="BN10" s="64"/>
      <c r="BO10" s="67"/>
      <c r="BP10" s="24"/>
      <c r="BQ10" s="24"/>
      <c r="BR10" s="68"/>
      <c r="BS10" s="69"/>
      <c r="BT10" s="69"/>
      <c r="BU10" s="70"/>
      <c r="BV10" s="27"/>
      <c r="BW10" s="28"/>
    </row>
    <row r="11" spans="1:75" ht="12.75" customHeight="1" x14ac:dyDescent="0.25">
      <c r="A11" s="283" t="s">
        <v>2058</v>
      </c>
      <c r="B11" s="55"/>
      <c r="C11" s="56"/>
      <c r="D11" s="57"/>
      <c r="E11" s="58"/>
      <c r="F11" s="24"/>
      <c r="G11" s="59"/>
      <c r="H11" s="573"/>
      <c r="I11" s="60"/>
      <c r="J11" s="60"/>
      <c r="K11" s="34"/>
      <c r="L11" s="25"/>
      <c r="M11" s="125"/>
      <c r="N11" s="125"/>
      <c r="O11" s="61"/>
      <c r="P11" s="24"/>
      <c r="Q11" s="24"/>
      <c r="R11" s="36"/>
      <c r="S11" s="62"/>
      <c r="T11" s="62"/>
      <c r="U11" s="62"/>
      <c r="V11" s="62"/>
      <c r="W11" s="63"/>
      <c r="X11" s="64"/>
      <c r="Y11" s="64" t="s">
        <v>49</v>
      </c>
      <c r="Z11" s="65"/>
      <c r="AA11" s="65"/>
      <c r="AB11" s="39"/>
      <c r="AC11" s="24"/>
      <c r="AD11" s="24"/>
      <c r="AE11" s="40"/>
      <c r="AF11" s="41"/>
      <c r="AG11" s="41"/>
      <c r="AH11" s="41"/>
      <c r="AI11" s="41"/>
      <c r="AJ11" s="41"/>
      <c r="AK11" s="41"/>
      <c r="AL11" s="330"/>
      <c r="AM11" s="40"/>
      <c r="AN11" s="41"/>
      <c r="AO11" s="42"/>
      <c r="AP11" s="41"/>
      <c r="AQ11" s="43"/>
      <c r="AR11" s="43"/>
      <c r="AS11" s="24"/>
      <c r="AT11" s="24"/>
      <c r="AU11" s="44"/>
      <c r="AV11" s="316"/>
      <c r="AW11" s="45"/>
      <c r="AX11" s="46"/>
      <c r="AY11" s="312"/>
      <c r="AZ11" s="45"/>
      <c r="BA11" s="46"/>
      <c r="BB11" s="312"/>
      <c r="BC11" s="45"/>
      <c r="BD11" s="46"/>
      <c r="BE11" s="312"/>
      <c r="BF11" s="45"/>
      <c r="BG11" s="47"/>
      <c r="BH11" s="48"/>
      <c r="BI11" s="24"/>
      <c r="BJ11" s="24"/>
      <c r="BK11" s="66"/>
      <c r="BL11" s="50"/>
      <c r="BM11" s="64"/>
      <c r="BN11" s="64"/>
      <c r="BO11" s="67"/>
      <c r="BP11" s="24"/>
      <c r="BQ11" s="24"/>
      <c r="BR11" s="68"/>
      <c r="BS11" s="69"/>
      <c r="BT11" s="69"/>
      <c r="BU11" s="70"/>
      <c r="BV11" s="27"/>
      <c r="BW11" s="28"/>
    </row>
    <row r="12" spans="1:75" ht="12.75" customHeight="1" x14ac:dyDescent="0.25">
      <c r="A12" s="283" t="s">
        <v>2059</v>
      </c>
      <c r="B12" s="55"/>
      <c r="C12" s="56"/>
      <c r="D12" s="57"/>
      <c r="E12" s="58"/>
      <c r="F12" s="24"/>
      <c r="G12" s="59"/>
      <c r="H12" s="573"/>
      <c r="I12" s="60"/>
      <c r="J12" s="60"/>
      <c r="K12" s="34"/>
      <c r="L12" s="25"/>
      <c r="M12" s="125"/>
      <c r="N12" s="125"/>
      <c r="O12" s="61"/>
      <c r="P12" s="24"/>
      <c r="Q12" s="24"/>
      <c r="R12" s="36"/>
      <c r="S12" s="62"/>
      <c r="T12" s="62"/>
      <c r="U12" s="62"/>
      <c r="V12" s="62"/>
      <c r="W12" s="63"/>
      <c r="X12" s="64"/>
      <c r="Y12" s="64" t="s">
        <v>49</v>
      </c>
      <c r="Z12" s="65"/>
      <c r="AA12" s="65"/>
      <c r="AB12" s="39"/>
      <c r="AC12" s="24"/>
      <c r="AD12" s="24"/>
      <c r="AE12" s="40"/>
      <c r="AF12" s="41"/>
      <c r="AG12" s="41"/>
      <c r="AH12" s="41"/>
      <c r="AI12" s="41"/>
      <c r="AJ12" s="41"/>
      <c r="AK12" s="41"/>
      <c r="AL12" s="330"/>
      <c r="AM12" s="40"/>
      <c r="AN12" s="41"/>
      <c r="AO12" s="42"/>
      <c r="AP12" s="41"/>
      <c r="AQ12" s="43"/>
      <c r="AR12" s="43"/>
      <c r="AS12" s="24"/>
      <c r="AT12" s="24"/>
      <c r="AU12" s="44"/>
      <c r="AV12" s="316"/>
      <c r="AW12" s="45"/>
      <c r="AX12" s="46"/>
      <c r="AY12" s="312"/>
      <c r="AZ12" s="45"/>
      <c r="BA12" s="46"/>
      <c r="BB12" s="312"/>
      <c r="BC12" s="45"/>
      <c r="BD12" s="46"/>
      <c r="BE12" s="312"/>
      <c r="BF12" s="45"/>
      <c r="BG12" s="47"/>
      <c r="BH12" s="48"/>
      <c r="BI12" s="24"/>
      <c r="BJ12" s="24"/>
      <c r="BK12" s="66"/>
      <c r="BL12" s="50"/>
      <c r="BM12" s="64"/>
      <c r="BN12" s="64"/>
      <c r="BO12" s="67"/>
      <c r="BP12" s="24"/>
      <c r="BQ12" s="24"/>
      <c r="BR12" s="68"/>
      <c r="BS12" s="69"/>
      <c r="BT12" s="69"/>
      <c r="BU12" s="70"/>
      <c r="BV12" s="27"/>
      <c r="BW12" s="28"/>
    </row>
    <row r="13" spans="1:75" ht="12.75" customHeight="1" x14ac:dyDescent="0.25">
      <c r="A13" s="283" t="s">
        <v>2060</v>
      </c>
      <c r="B13" s="55"/>
      <c r="C13" s="56"/>
      <c r="D13" s="57"/>
      <c r="E13" s="58"/>
      <c r="F13" s="24"/>
      <c r="G13" s="59"/>
      <c r="H13" s="573"/>
      <c r="I13" s="60"/>
      <c r="J13" s="60"/>
      <c r="K13" s="34"/>
      <c r="L13" s="25"/>
      <c r="M13" s="125"/>
      <c r="N13" s="125"/>
      <c r="O13" s="61"/>
      <c r="P13" s="24"/>
      <c r="Q13" s="24"/>
      <c r="R13" s="36"/>
      <c r="S13" s="62"/>
      <c r="T13" s="62"/>
      <c r="U13" s="62"/>
      <c r="V13" s="62"/>
      <c r="W13" s="63"/>
      <c r="X13" s="64"/>
      <c r="Y13" s="64" t="s">
        <v>49</v>
      </c>
      <c r="Z13" s="65"/>
      <c r="AA13" s="65"/>
      <c r="AB13" s="39"/>
      <c r="AC13" s="24"/>
      <c r="AD13" s="24"/>
      <c r="AE13" s="40"/>
      <c r="AF13" s="41"/>
      <c r="AG13" s="41"/>
      <c r="AH13" s="41"/>
      <c r="AI13" s="41"/>
      <c r="AJ13" s="41"/>
      <c r="AK13" s="41"/>
      <c r="AL13" s="330"/>
      <c r="AM13" s="40"/>
      <c r="AN13" s="41"/>
      <c r="AO13" s="42"/>
      <c r="AP13" s="41"/>
      <c r="AQ13" s="43"/>
      <c r="AR13" s="43"/>
      <c r="AS13" s="24"/>
      <c r="AT13" s="24"/>
      <c r="AU13" s="44"/>
      <c r="AV13" s="316"/>
      <c r="AW13" s="45"/>
      <c r="AX13" s="46"/>
      <c r="AY13" s="312"/>
      <c r="AZ13" s="45"/>
      <c r="BA13" s="46"/>
      <c r="BB13" s="312"/>
      <c r="BC13" s="45"/>
      <c r="BD13" s="46"/>
      <c r="BE13" s="312"/>
      <c r="BF13" s="45"/>
      <c r="BG13" s="47"/>
      <c r="BH13" s="48"/>
      <c r="BI13" s="24"/>
      <c r="BJ13" s="24"/>
      <c r="BK13" s="66"/>
      <c r="BL13" s="50"/>
      <c r="BM13" s="64"/>
      <c r="BN13" s="64"/>
      <c r="BO13" s="67"/>
      <c r="BP13" s="24"/>
      <c r="BQ13" s="24"/>
      <c r="BR13" s="68"/>
      <c r="BS13" s="69"/>
      <c r="BT13" s="69"/>
      <c r="BU13" s="70"/>
      <c r="BV13" s="27"/>
      <c r="BW13" s="28"/>
    </row>
    <row r="14" spans="1:75" ht="12.75" customHeight="1" x14ac:dyDescent="0.25">
      <c r="A14" s="283" t="s">
        <v>2061</v>
      </c>
      <c r="B14" s="55"/>
      <c r="C14" s="56"/>
      <c r="D14" s="57"/>
      <c r="E14" s="58"/>
      <c r="F14" s="24"/>
      <c r="G14" s="59"/>
      <c r="H14" s="573"/>
      <c r="I14" s="60"/>
      <c r="J14" s="60"/>
      <c r="K14" s="34"/>
      <c r="L14" s="25"/>
      <c r="M14" s="125"/>
      <c r="N14" s="125"/>
      <c r="O14" s="61"/>
      <c r="P14" s="24"/>
      <c r="Q14" s="24"/>
      <c r="R14" s="36"/>
      <c r="S14" s="62"/>
      <c r="T14" s="62"/>
      <c r="U14" s="62"/>
      <c r="V14" s="62"/>
      <c r="W14" s="63"/>
      <c r="X14" s="64"/>
      <c r="Y14" s="64" t="s">
        <v>49</v>
      </c>
      <c r="Z14" s="65"/>
      <c r="AA14" s="65"/>
      <c r="AB14" s="71"/>
      <c r="AC14" s="24"/>
      <c r="AD14" s="24"/>
      <c r="AE14" s="72"/>
      <c r="AF14" s="41"/>
      <c r="AG14" s="41"/>
      <c r="AH14" s="41"/>
      <c r="AI14" s="41"/>
      <c r="AJ14" s="41"/>
      <c r="AK14" s="41"/>
      <c r="AL14" s="330"/>
      <c r="AM14" s="72"/>
      <c r="AN14" s="73"/>
      <c r="AO14" s="42"/>
      <c r="AP14" s="41"/>
      <c r="AQ14" s="43"/>
      <c r="AR14" s="43"/>
      <c r="AS14" s="24"/>
      <c r="AT14" s="24"/>
      <c r="AU14" s="44"/>
      <c r="AV14" s="316"/>
      <c r="AW14" s="45"/>
      <c r="AX14" s="46"/>
      <c r="AY14" s="312"/>
      <c r="AZ14" s="45"/>
      <c r="BA14" s="46"/>
      <c r="BB14" s="312"/>
      <c r="BC14" s="45"/>
      <c r="BD14" s="46"/>
      <c r="BE14" s="312"/>
      <c r="BF14" s="45"/>
      <c r="BG14" s="47"/>
      <c r="BH14" s="48"/>
      <c r="BI14" s="24"/>
      <c r="BJ14" s="24"/>
      <c r="BK14" s="66"/>
      <c r="BL14" s="50"/>
      <c r="BM14" s="64"/>
      <c r="BN14" s="64"/>
      <c r="BO14" s="67"/>
      <c r="BP14" s="24"/>
      <c r="BQ14" s="24"/>
      <c r="BR14" s="68"/>
      <c r="BS14" s="69"/>
      <c r="BT14" s="69"/>
      <c r="BU14" s="70"/>
      <c r="BV14" s="27"/>
      <c r="BW14" s="28"/>
    </row>
    <row r="15" spans="1:75" ht="12.75" customHeight="1" x14ac:dyDescent="0.25">
      <c r="A15" s="283" t="s">
        <v>2062</v>
      </c>
      <c r="B15" s="55"/>
      <c r="C15" s="56"/>
      <c r="D15" s="57"/>
      <c r="E15" s="58"/>
      <c r="F15" s="24"/>
      <c r="G15" s="59"/>
      <c r="H15" s="573"/>
      <c r="I15" s="60"/>
      <c r="J15" s="60"/>
      <c r="K15" s="34"/>
      <c r="L15" s="25"/>
      <c r="M15" s="125"/>
      <c r="N15" s="125"/>
      <c r="O15" s="61"/>
      <c r="P15" s="24"/>
      <c r="Q15" s="24"/>
      <c r="R15" s="36"/>
      <c r="S15" s="62"/>
      <c r="T15" s="62"/>
      <c r="U15" s="62"/>
      <c r="V15" s="62"/>
      <c r="W15" s="63"/>
      <c r="X15" s="64"/>
      <c r="Y15" s="64" t="s">
        <v>49</v>
      </c>
      <c r="Z15" s="65"/>
      <c r="AA15" s="65"/>
      <c r="AB15" s="39"/>
      <c r="AC15" s="24"/>
      <c r="AD15" s="24"/>
      <c r="AE15" s="40"/>
      <c r="AF15" s="41"/>
      <c r="AG15" s="41"/>
      <c r="AH15" s="41"/>
      <c r="AI15" s="41"/>
      <c r="AJ15" s="41"/>
      <c r="AK15" s="41"/>
      <c r="AL15" s="330"/>
      <c r="AM15" s="40"/>
      <c r="AN15" s="41"/>
      <c r="AO15" s="42"/>
      <c r="AP15" s="41"/>
      <c r="AQ15" s="43"/>
      <c r="AR15" s="43"/>
      <c r="AS15" s="24"/>
      <c r="AT15" s="24"/>
      <c r="AU15" s="74"/>
      <c r="AV15" s="317"/>
      <c r="AW15" s="45"/>
      <c r="AX15" s="46"/>
      <c r="AY15" s="312"/>
      <c r="AZ15" s="45"/>
      <c r="BA15" s="46"/>
      <c r="BB15" s="312"/>
      <c r="BC15" s="45"/>
      <c r="BD15" s="46"/>
      <c r="BE15" s="312"/>
      <c r="BF15" s="45"/>
      <c r="BG15" s="47"/>
      <c r="BH15" s="48"/>
      <c r="BI15" s="24"/>
      <c r="BJ15" s="24"/>
      <c r="BK15" s="66"/>
      <c r="BL15" s="50"/>
      <c r="BM15" s="64"/>
      <c r="BN15" s="64"/>
      <c r="BO15" s="67"/>
      <c r="BP15" s="24"/>
      <c r="BQ15" s="24"/>
      <c r="BR15" s="68"/>
      <c r="BS15" s="69"/>
      <c r="BT15" s="69"/>
      <c r="BU15" s="70"/>
      <c r="BV15" s="27"/>
      <c r="BW15" s="28"/>
    </row>
    <row r="16" spans="1:75" ht="12.75" customHeight="1" x14ac:dyDescent="0.25">
      <c r="A16" s="283" t="s">
        <v>2063</v>
      </c>
      <c r="B16" s="55"/>
      <c r="C16" s="56"/>
      <c r="D16" s="57"/>
      <c r="E16" s="58"/>
      <c r="F16" s="24"/>
      <c r="G16" s="59"/>
      <c r="H16" s="573"/>
      <c r="I16" s="60"/>
      <c r="J16" s="60"/>
      <c r="K16" s="34"/>
      <c r="L16" s="25"/>
      <c r="M16" s="125"/>
      <c r="N16" s="125"/>
      <c r="O16" s="61"/>
      <c r="P16" s="24"/>
      <c r="Q16" s="24"/>
      <c r="R16" s="36"/>
      <c r="S16" s="62"/>
      <c r="T16" s="62"/>
      <c r="U16" s="62"/>
      <c r="V16" s="62"/>
      <c r="W16" s="63"/>
      <c r="X16" s="64"/>
      <c r="Y16" s="64" t="s">
        <v>49</v>
      </c>
      <c r="Z16" s="65"/>
      <c r="AA16" s="65"/>
      <c r="AB16" s="39"/>
      <c r="AC16" s="24"/>
      <c r="AD16" s="24"/>
      <c r="AE16" s="40"/>
      <c r="AF16" s="41"/>
      <c r="AG16" s="41"/>
      <c r="AH16" s="41"/>
      <c r="AI16" s="41"/>
      <c r="AJ16" s="41"/>
      <c r="AK16" s="41"/>
      <c r="AL16" s="330"/>
      <c r="AM16" s="40"/>
      <c r="AN16" s="41"/>
      <c r="AO16" s="42"/>
      <c r="AP16" s="41"/>
      <c r="AQ16" s="43"/>
      <c r="AR16" s="43"/>
      <c r="AS16" s="24"/>
      <c r="AT16" s="24"/>
      <c r="AU16" s="44"/>
      <c r="AV16" s="316"/>
      <c r="AW16" s="45"/>
      <c r="AX16" s="46"/>
      <c r="AY16" s="312"/>
      <c r="AZ16" s="45"/>
      <c r="BA16" s="46"/>
      <c r="BB16" s="312"/>
      <c r="BC16" s="45"/>
      <c r="BD16" s="46"/>
      <c r="BE16" s="312"/>
      <c r="BF16" s="45"/>
      <c r="BG16" s="47"/>
      <c r="BH16" s="48"/>
      <c r="BI16" s="24"/>
      <c r="BJ16" s="24"/>
      <c r="BK16" s="66"/>
      <c r="BL16" s="50"/>
      <c r="BM16" s="64"/>
      <c r="BN16" s="64"/>
      <c r="BO16" s="67"/>
      <c r="BP16" s="24"/>
      <c r="BQ16" s="24"/>
      <c r="BR16" s="68"/>
      <c r="BS16" s="69"/>
      <c r="BT16" s="69"/>
      <c r="BU16" s="70"/>
      <c r="BV16" s="27"/>
      <c r="BW16" s="28"/>
    </row>
    <row r="17" spans="1:75" ht="12.75" customHeight="1" x14ac:dyDescent="0.25">
      <c r="A17" s="283" t="s">
        <v>2064</v>
      </c>
      <c r="B17" s="55"/>
      <c r="C17" s="56"/>
      <c r="D17" s="57"/>
      <c r="E17" s="58"/>
      <c r="F17" s="24"/>
      <c r="G17" s="59"/>
      <c r="H17" s="573"/>
      <c r="I17" s="60"/>
      <c r="J17" s="60"/>
      <c r="K17" s="34"/>
      <c r="L17" s="25"/>
      <c r="M17" s="125"/>
      <c r="N17" s="125"/>
      <c r="O17" s="61"/>
      <c r="P17" s="24"/>
      <c r="Q17" s="24"/>
      <c r="R17" s="36"/>
      <c r="S17" s="62"/>
      <c r="T17" s="62"/>
      <c r="U17" s="62"/>
      <c r="V17" s="62"/>
      <c r="W17" s="63"/>
      <c r="X17" s="64"/>
      <c r="Y17" s="64" t="s">
        <v>49</v>
      </c>
      <c r="Z17" s="65"/>
      <c r="AA17" s="65"/>
      <c r="AB17" s="39"/>
      <c r="AC17" s="24"/>
      <c r="AD17" s="24"/>
      <c r="AE17" s="40"/>
      <c r="AF17" s="41"/>
      <c r="AG17" s="41"/>
      <c r="AH17" s="41"/>
      <c r="AI17" s="41"/>
      <c r="AJ17" s="41"/>
      <c r="AK17" s="41"/>
      <c r="AL17" s="330"/>
      <c r="AM17" s="40"/>
      <c r="AN17" s="41"/>
      <c r="AO17" s="42"/>
      <c r="AP17" s="41"/>
      <c r="AQ17" s="43"/>
      <c r="AR17" s="43"/>
      <c r="AS17" s="24"/>
      <c r="AT17" s="24"/>
      <c r="AU17" s="44"/>
      <c r="AV17" s="316"/>
      <c r="AW17" s="45"/>
      <c r="AX17" s="46"/>
      <c r="AY17" s="312"/>
      <c r="AZ17" s="45"/>
      <c r="BA17" s="46"/>
      <c r="BB17" s="312"/>
      <c r="BC17" s="45"/>
      <c r="BD17" s="46"/>
      <c r="BE17" s="312"/>
      <c r="BF17" s="45"/>
      <c r="BG17" s="47"/>
      <c r="BH17" s="48"/>
      <c r="BI17" s="24"/>
      <c r="BJ17" s="24"/>
      <c r="BK17" s="66"/>
      <c r="BL17" s="50"/>
      <c r="BM17" s="64"/>
      <c r="BN17" s="64"/>
      <c r="BO17" s="67"/>
      <c r="BP17" s="24"/>
      <c r="BQ17" s="24"/>
      <c r="BR17" s="68"/>
      <c r="BS17" s="69"/>
      <c r="BT17" s="69"/>
      <c r="BU17" s="70"/>
      <c r="BV17" s="27"/>
      <c r="BW17" s="28"/>
    </row>
    <row r="18" spans="1:75" ht="12.75" customHeight="1" x14ac:dyDescent="0.25">
      <c r="A18" s="283" t="s">
        <v>2065</v>
      </c>
      <c r="B18" s="55"/>
      <c r="C18" s="56"/>
      <c r="D18" s="57"/>
      <c r="E18" s="58"/>
      <c r="F18" s="24"/>
      <c r="G18" s="59"/>
      <c r="H18" s="573"/>
      <c r="I18" s="60"/>
      <c r="J18" s="60"/>
      <c r="K18" s="34"/>
      <c r="L18" s="25"/>
      <c r="M18" s="125"/>
      <c r="N18" s="125"/>
      <c r="O18" s="61"/>
      <c r="P18" s="24"/>
      <c r="Q18" s="24"/>
      <c r="R18" s="36"/>
      <c r="S18" s="62"/>
      <c r="T18" s="62"/>
      <c r="U18" s="62"/>
      <c r="V18" s="62"/>
      <c r="W18" s="63"/>
      <c r="X18" s="64"/>
      <c r="Y18" s="64" t="s">
        <v>49</v>
      </c>
      <c r="Z18" s="65"/>
      <c r="AA18" s="65"/>
      <c r="AB18" s="39"/>
      <c r="AC18" s="24"/>
      <c r="AD18" s="24"/>
      <c r="AE18" s="40"/>
      <c r="AF18" s="41"/>
      <c r="AG18" s="41"/>
      <c r="AH18" s="41"/>
      <c r="AI18" s="41"/>
      <c r="AJ18" s="41"/>
      <c r="AK18" s="41"/>
      <c r="AL18" s="330"/>
      <c r="AM18" s="40"/>
      <c r="AN18" s="41"/>
      <c r="AO18" s="42"/>
      <c r="AP18" s="41"/>
      <c r="AQ18" s="43"/>
      <c r="AR18" s="43"/>
      <c r="AS18" s="24"/>
      <c r="AT18" s="24"/>
      <c r="AU18" s="44"/>
      <c r="AV18" s="316"/>
      <c r="AW18" s="45"/>
      <c r="AX18" s="46"/>
      <c r="AY18" s="312"/>
      <c r="AZ18" s="45"/>
      <c r="BA18" s="46"/>
      <c r="BB18" s="312"/>
      <c r="BC18" s="45"/>
      <c r="BD18" s="46"/>
      <c r="BE18" s="312"/>
      <c r="BF18" s="45"/>
      <c r="BG18" s="47"/>
      <c r="BH18" s="48"/>
      <c r="BI18" s="24"/>
      <c r="BJ18" s="24"/>
      <c r="BK18" s="66"/>
      <c r="BL18" s="50"/>
      <c r="BM18" s="64"/>
      <c r="BN18" s="64"/>
      <c r="BO18" s="67"/>
      <c r="BP18" s="24"/>
      <c r="BQ18" s="24"/>
      <c r="BR18" s="68"/>
      <c r="BS18" s="69"/>
      <c r="BT18" s="69"/>
      <c r="BU18" s="70"/>
      <c r="BV18" s="27"/>
      <c r="BW18" s="28"/>
    </row>
    <row r="19" spans="1:75" ht="12.75" customHeight="1" x14ac:dyDescent="0.25">
      <c r="A19" s="283" t="s">
        <v>2066</v>
      </c>
      <c r="B19" s="55"/>
      <c r="C19" s="56"/>
      <c r="D19" s="57"/>
      <c r="E19" s="58"/>
      <c r="F19" s="24"/>
      <c r="G19" s="59"/>
      <c r="H19" s="573"/>
      <c r="I19" s="60"/>
      <c r="J19" s="60"/>
      <c r="K19" s="34"/>
      <c r="L19" s="25"/>
      <c r="M19" s="125"/>
      <c r="N19" s="125"/>
      <c r="O19" s="61"/>
      <c r="P19" s="24"/>
      <c r="Q19" s="24"/>
      <c r="R19" s="36"/>
      <c r="S19" s="62"/>
      <c r="T19" s="62"/>
      <c r="U19" s="62"/>
      <c r="V19" s="62"/>
      <c r="W19" s="63"/>
      <c r="X19" s="64"/>
      <c r="Y19" s="64" t="s">
        <v>49</v>
      </c>
      <c r="Z19" s="65"/>
      <c r="AA19" s="65"/>
      <c r="AB19" s="39"/>
      <c r="AC19" s="24"/>
      <c r="AD19" s="24"/>
      <c r="AE19" s="40"/>
      <c r="AF19" s="41"/>
      <c r="AG19" s="41"/>
      <c r="AH19" s="41"/>
      <c r="AI19" s="41"/>
      <c r="AJ19" s="41"/>
      <c r="AK19" s="41"/>
      <c r="AL19" s="330"/>
      <c r="AM19" s="40"/>
      <c r="AN19" s="41"/>
      <c r="AO19" s="42"/>
      <c r="AP19" s="41"/>
      <c r="AQ19" s="43"/>
      <c r="AR19" s="43"/>
      <c r="AS19" s="24"/>
      <c r="AT19" s="24"/>
      <c r="AU19" s="44"/>
      <c r="AV19" s="316"/>
      <c r="AW19" s="45"/>
      <c r="AX19" s="46"/>
      <c r="AY19" s="312"/>
      <c r="AZ19" s="45"/>
      <c r="BA19" s="46"/>
      <c r="BB19" s="312"/>
      <c r="BC19" s="45"/>
      <c r="BD19" s="46"/>
      <c r="BE19" s="312"/>
      <c r="BF19" s="45"/>
      <c r="BG19" s="47"/>
      <c r="BH19" s="48"/>
      <c r="BI19" s="24"/>
      <c r="BJ19" s="24"/>
      <c r="BK19" s="66"/>
      <c r="BL19" s="50"/>
      <c r="BM19" s="64"/>
      <c r="BN19" s="64"/>
      <c r="BO19" s="67"/>
      <c r="BP19" s="24"/>
      <c r="BQ19" s="24"/>
      <c r="BR19" s="68"/>
      <c r="BS19" s="69"/>
      <c r="BT19" s="69"/>
      <c r="BU19" s="70"/>
      <c r="BV19" s="27"/>
      <c r="BW19" s="28"/>
    </row>
    <row r="20" spans="1:75" ht="12.75" customHeight="1" x14ac:dyDescent="0.25">
      <c r="A20" s="283" t="s">
        <v>2067</v>
      </c>
      <c r="B20" s="55"/>
      <c r="C20" s="56"/>
      <c r="D20" s="57"/>
      <c r="E20" s="58"/>
      <c r="F20" s="24"/>
      <c r="G20" s="59"/>
      <c r="H20" s="573"/>
      <c r="I20" s="60"/>
      <c r="J20" s="60"/>
      <c r="K20" s="34"/>
      <c r="L20" s="25"/>
      <c r="M20" s="125"/>
      <c r="N20" s="125"/>
      <c r="O20" s="61"/>
      <c r="P20" s="24"/>
      <c r="Q20" s="24"/>
      <c r="R20" s="36"/>
      <c r="S20" s="62"/>
      <c r="T20" s="62"/>
      <c r="U20" s="62"/>
      <c r="V20" s="62"/>
      <c r="W20" s="63"/>
      <c r="X20" s="64"/>
      <c r="Y20" s="64" t="s">
        <v>49</v>
      </c>
      <c r="Z20" s="65"/>
      <c r="AA20" s="65"/>
      <c r="AB20" s="39"/>
      <c r="AC20" s="24"/>
      <c r="AD20" s="24"/>
      <c r="AE20" s="40"/>
      <c r="AF20" s="41"/>
      <c r="AG20" s="41"/>
      <c r="AH20" s="41"/>
      <c r="AI20" s="41"/>
      <c r="AJ20" s="41"/>
      <c r="AK20" s="41"/>
      <c r="AL20" s="330"/>
      <c r="AM20" s="40"/>
      <c r="AN20" s="41"/>
      <c r="AO20" s="42"/>
      <c r="AP20" s="41"/>
      <c r="AQ20" s="43"/>
      <c r="AR20" s="43"/>
      <c r="AS20" s="24"/>
      <c r="AT20" s="24"/>
      <c r="AU20" s="44"/>
      <c r="AV20" s="316"/>
      <c r="AW20" s="45"/>
      <c r="AX20" s="46"/>
      <c r="AY20" s="312"/>
      <c r="AZ20" s="45"/>
      <c r="BA20" s="46"/>
      <c r="BB20" s="312"/>
      <c r="BC20" s="45"/>
      <c r="BD20" s="46"/>
      <c r="BE20" s="312"/>
      <c r="BF20" s="45"/>
      <c r="BG20" s="47"/>
      <c r="BH20" s="48"/>
      <c r="BI20" s="24"/>
      <c r="BJ20" s="24"/>
      <c r="BK20" s="66"/>
      <c r="BL20" s="50"/>
      <c r="BM20" s="64"/>
      <c r="BN20" s="64"/>
      <c r="BO20" s="67"/>
      <c r="BP20" s="24"/>
      <c r="BQ20" s="24"/>
      <c r="BR20" s="68"/>
      <c r="BS20" s="69"/>
      <c r="BT20" s="69"/>
      <c r="BU20" s="70"/>
      <c r="BV20" s="27"/>
      <c r="BW20" s="28"/>
    </row>
    <row r="21" spans="1:75" ht="12.75" customHeight="1" x14ac:dyDescent="0.25">
      <c r="A21" s="283" t="s">
        <v>2068</v>
      </c>
      <c r="B21" s="55"/>
      <c r="C21" s="56"/>
      <c r="D21" s="57"/>
      <c r="E21" s="58"/>
      <c r="F21" s="24"/>
      <c r="G21" s="59"/>
      <c r="H21" s="573"/>
      <c r="I21" s="60"/>
      <c r="J21" s="60"/>
      <c r="K21" s="34"/>
      <c r="L21" s="25"/>
      <c r="M21" s="125"/>
      <c r="N21" s="125"/>
      <c r="O21" s="61"/>
      <c r="P21" s="24"/>
      <c r="Q21" s="24"/>
      <c r="R21" s="36"/>
      <c r="S21" s="62"/>
      <c r="T21" s="62"/>
      <c r="U21" s="62"/>
      <c r="V21" s="62"/>
      <c r="W21" s="63"/>
      <c r="X21" s="64"/>
      <c r="Y21" s="64" t="s">
        <v>49</v>
      </c>
      <c r="Z21" s="65"/>
      <c r="AA21" s="65"/>
      <c r="AB21" s="39"/>
      <c r="AC21" s="24"/>
      <c r="AD21" s="24"/>
      <c r="AE21" s="40"/>
      <c r="AF21" s="41"/>
      <c r="AG21" s="41"/>
      <c r="AH21" s="41"/>
      <c r="AI21" s="41"/>
      <c r="AJ21" s="41"/>
      <c r="AK21" s="41"/>
      <c r="AL21" s="330"/>
      <c r="AM21" s="40"/>
      <c r="AN21" s="41"/>
      <c r="AO21" s="42"/>
      <c r="AP21" s="41"/>
      <c r="AQ21" s="43"/>
      <c r="AR21" s="43"/>
      <c r="AS21" s="24"/>
      <c r="AT21" s="24"/>
      <c r="AU21" s="44"/>
      <c r="AV21" s="316"/>
      <c r="AW21" s="45"/>
      <c r="AX21" s="46"/>
      <c r="AY21" s="312"/>
      <c r="AZ21" s="45"/>
      <c r="BA21" s="46"/>
      <c r="BB21" s="312"/>
      <c r="BC21" s="45"/>
      <c r="BD21" s="46"/>
      <c r="BE21" s="312"/>
      <c r="BF21" s="45"/>
      <c r="BG21" s="47"/>
      <c r="BH21" s="48"/>
      <c r="BI21" s="24"/>
      <c r="BJ21" s="24"/>
      <c r="BK21" s="66"/>
      <c r="BL21" s="50"/>
      <c r="BM21" s="64"/>
      <c r="BN21" s="64"/>
      <c r="BO21" s="67"/>
      <c r="BP21" s="24"/>
      <c r="BQ21" s="24"/>
      <c r="BR21" s="68"/>
      <c r="BS21" s="69"/>
      <c r="BT21" s="69"/>
      <c r="BU21" s="70"/>
      <c r="BV21" s="27"/>
      <c r="BW21" s="28"/>
    </row>
    <row r="22" spans="1:75" ht="12.75" customHeight="1" x14ac:dyDescent="0.25">
      <c r="A22" s="283" t="s">
        <v>2069</v>
      </c>
      <c r="B22" s="55"/>
      <c r="C22" s="56"/>
      <c r="D22" s="57"/>
      <c r="E22" s="58"/>
      <c r="F22" s="24"/>
      <c r="G22" s="59"/>
      <c r="H22" s="573"/>
      <c r="I22" s="60"/>
      <c r="J22" s="60"/>
      <c r="K22" s="34"/>
      <c r="L22" s="25"/>
      <c r="M22" s="125"/>
      <c r="N22" s="125"/>
      <c r="O22" s="61"/>
      <c r="P22" s="24"/>
      <c r="Q22" s="24"/>
      <c r="R22" s="36"/>
      <c r="S22" s="62"/>
      <c r="T22" s="62"/>
      <c r="U22" s="62"/>
      <c r="V22" s="62"/>
      <c r="W22" s="63"/>
      <c r="X22" s="64"/>
      <c r="Y22" s="64" t="s">
        <v>49</v>
      </c>
      <c r="Z22" s="65"/>
      <c r="AA22" s="65"/>
      <c r="AB22" s="39"/>
      <c r="AC22" s="24"/>
      <c r="AD22" s="24"/>
      <c r="AE22" s="40"/>
      <c r="AF22" s="41"/>
      <c r="AG22" s="41"/>
      <c r="AH22" s="41"/>
      <c r="AI22" s="41"/>
      <c r="AJ22" s="41"/>
      <c r="AK22" s="41"/>
      <c r="AL22" s="330"/>
      <c r="AM22" s="40"/>
      <c r="AN22" s="41"/>
      <c r="AO22" s="42"/>
      <c r="AP22" s="41"/>
      <c r="AQ22" s="43"/>
      <c r="AR22" s="43"/>
      <c r="AS22" s="24"/>
      <c r="AT22" s="24"/>
      <c r="AU22" s="44"/>
      <c r="AV22" s="316"/>
      <c r="AW22" s="45"/>
      <c r="AX22" s="46"/>
      <c r="AY22" s="312"/>
      <c r="AZ22" s="45"/>
      <c r="BA22" s="46"/>
      <c r="BB22" s="312"/>
      <c r="BC22" s="45"/>
      <c r="BD22" s="46"/>
      <c r="BE22" s="312"/>
      <c r="BF22" s="45"/>
      <c r="BG22" s="47"/>
      <c r="BH22" s="48"/>
      <c r="BI22" s="24"/>
      <c r="BJ22" s="24"/>
      <c r="BK22" s="66"/>
      <c r="BL22" s="50"/>
      <c r="BM22" s="64"/>
      <c r="BN22" s="64"/>
      <c r="BO22" s="67"/>
      <c r="BP22" s="24"/>
      <c r="BQ22" s="24"/>
      <c r="BR22" s="68"/>
      <c r="BS22" s="69"/>
      <c r="BT22" s="69"/>
      <c r="BU22" s="70"/>
      <c r="BV22" s="27"/>
      <c r="BW22" s="28"/>
    </row>
    <row r="23" spans="1:75" ht="12.75" customHeight="1" x14ac:dyDescent="0.25">
      <c r="A23" s="283" t="s">
        <v>2070</v>
      </c>
      <c r="B23" s="55"/>
      <c r="C23" s="56"/>
      <c r="D23" s="57"/>
      <c r="E23" s="58"/>
      <c r="F23" s="24"/>
      <c r="G23" s="59"/>
      <c r="H23" s="573"/>
      <c r="I23" s="60"/>
      <c r="J23" s="60"/>
      <c r="K23" s="34"/>
      <c r="L23" s="25"/>
      <c r="M23" s="125"/>
      <c r="N23" s="125"/>
      <c r="O23" s="61"/>
      <c r="P23" s="24"/>
      <c r="Q23" s="24"/>
      <c r="R23" s="36"/>
      <c r="S23" s="62"/>
      <c r="T23" s="62"/>
      <c r="U23" s="62"/>
      <c r="V23" s="62"/>
      <c r="W23" s="63"/>
      <c r="X23" s="64"/>
      <c r="Y23" s="64" t="s">
        <v>49</v>
      </c>
      <c r="Z23" s="65"/>
      <c r="AA23" s="65"/>
      <c r="AB23" s="39"/>
      <c r="AC23" s="24"/>
      <c r="AD23" s="24"/>
      <c r="AE23" s="40"/>
      <c r="AF23" s="41"/>
      <c r="AG23" s="41"/>
      <c r="AH23" s="41"/>
      <c r="AI23" s="41"/>
      <c r="AJ23" s="41"/>
      <c r="AK23" s="41"/>
      <c r="AL23" s="330"/>
      <c r="AM23" s="40"/>
      <c r="AN23" s="41"/>
      <c r="AO23" s="42"/>
      <c r="AP23" s="41"/>
      <c r="AQ23" s="43"/>
      <c r="AR23" s="43"/>
      <c r="AS23" s="24"/>
      <c r="AT23" s="24"/>
      <c r="AU23" s="44"/>
      <c r="AV23" s="316"/>
      <c r="AW23" s="45"/>
      <c r="AX23" s="46"/>
      <c r="AY23" s="312"/>
      <c r="AZ23" s="45"/>
      <c r="BA23" s="46"/>
      <c r="BB23" s="312"/>
      <c r="BC23" s="45"/>
      <c r="BD23" s="46"/>
      <c r="BE23" s="312"/>
      <c r="BF23" s="45"/>
      <c r="BG23" s="47"/>
      <c r="BH23" s="48"/>
      <c r="BI23" s="24"/>
      <c r="BJ23" s="24"/>
      <c r="BK23" s="66"/>
      <c r="BL23" s="50"/>
      <c r="BM23" s="64"/>
      <c r="BN23" s="64"/>
      <c r="BO23" s="67"/>
      <c r="BP23" s="24"/>
      <c r="BQ23" s="24"/>
      <c r="BR23" s="68"/>
      <c r="BS23" s="69"/>
      <c r="BT23" s="69"/>
      <c r="BU23" s="70"/>
      <c r="BV23" s="27"/>
      <c r="BW23" s="28"/>
    </row>
    <row r="24" spans="1:75" ht="12.75" customHeight="1" x14ac:dyDescent="0.25">
      <c r="A24" s="283" t="s">
        <v>2071</v>
      </c>
      <c r="B24" s="55"/>
      <c r="C24" s="56"/>
      <c r="D24" s="57"/>
      <c r="E24" s="58"/>
      <c r="F24" s="24"/>
      <c r="G24" s="59"/>
      <c r="H24" s="573"/>
      <c r="I24" s="60"/>
      <c r="J24" s="60"/>
      <c r="K24" s="34"/>
      <c r="L24" s="25"/>
      <c r="M24" s="125"/>
      <c r="N24" s="125"/>
      <c r="O24" s="61"/>
      <c r="P24" s="24"/>
      <c r="Q24" s="24"/>
      <c r="R24" s="36"/>
      <c r="S24" s="62"/>
      <c r="T24" s="62"/>
      <c r="U24" s="62"/>
      <c r="V24" s="62"/>
      <c r="W24" s="63"/>
      <c r="X24" s="64"/>
      <c r="Y24" s="64" t="s">
        <v>49</v>
      </c>
      <c r="Z24" s="65"/>
      <c r="AA24" s="65"/>
      <c r="AB24" s="39"/>
      <c r="AC24" s="24"/>
      <c r="AD24" s="24"/>
      <c r="AE24" s="40"/>
      <c r="AF24" s="41"/>
      <c r="AG24" s="41"/>
      <c r="AH24" s="41"/>
      <c r="AI24" s="41"/>
      <c r="AJ24" s="41"/>
      <c r="AK24" s="41"/>
      <c r="AL24" s="330"/>
      <c r="AM24" s="40"/>
      <c r="AN24" s="41"/>
      <c r="AO24" s="42"/>
      <c r="AP24" s="41"/>
      <c r="AQ24" s="43"/>
      <c r="AR24" s="43"/>
      <c r="AS24" s="24"/>
      <c r="AT24" s="24"/>
      <c r="AU24" s="44"/>
      <c r="AV24" s="316"/>
      <c r="AW24" s="45"/>
      <c r="AX24" s="46"/>
      <c r="AY24" s="312"/>
      <c r="AZ24" s="45"/>
      <c r="BA24" s="46"/>
      <c r="BB24" s="312"/>
      <c r="BC24" s="45"/>
      <c r="BD24" s="46"/>
      <c r="BE24" s="312"/>
      <c r="BF24" s="45"/>
      <c r="BG24" s="47"/>
      <c r="BH24" s="48"/>
      <c r="BI24" s="24"/>
      <c r="BJ24" s="24"/>
      <c r="BK24" s="66"/>
      <c r="BL24" s="50"/>
      <c r="BM24" s="64"/>
      <c r="BN24" s="64"/>
      <c r="BO24" s="67"/>
      <c r="BP24" s="24"/>
      <c r="BQ24" s="24"/>
      <c r="BR24" s="68"/>
      <c r="BS24" s="69"/>
      <c r="BT24" s="69"/>
      <c r="BU24" s="70"/>
      <c r="BV24" s="27"/>
      <c r="BW24" s="28"/>
    </row>
    <row r="25" spans="1:75" ht="12.75" customHeight="1" x14ac:dyDescent="0.25">
      <c r="A25" s="283" t="s">
        <v>2072</v>
      </c>
      <c r="B25" s="55"/>
      <c r="C25" s="56"/>
      <c r="D25" s="57"/>
      <c r="E25" s="58"/>
      <c r="F25" s="24"/>
      <c r="G25" s="59"/>
      <c r="H25" s="573"/>
      <c r="I25" s="60"/>
      <c r="J25" s="60"/>
      <c r="K25" s="34"/>
      <c r="L25" s="25"/>
      <c r="M25" s="125"/>
      <c r="N25" s="125"/>
      <c r="O25" s="61"/>
      <c r="P25" s="24"/>
      <c r="Q25" s="24"/>
      <c r="R25" s="36"/>
      <c r="S25" s="62"/>
      <c r="T25" s="62"/>
      <c r="U25" s="62"/>
      <c r="V25" s="62"/>
      <c r="W25" s="63"/>
      <c r="X25" s="64"/>
      <c r="Y25" s="64" t="s">
        <v>49</v>
      </c>
      <c r="Z25" s="65"/>
      <c r="AA25" s="65"/>
      <c r="AB25" s="39"/>
      <c r="AC25" s="24"/>
      <c r="AD25" s="24"/>
      <c r="AE25" s="40"/>
      <c r="AF25" s="41"/>
      <c r="AG25" s="41"/>
      <c r="AH25" s="41"/>
      <c r="AI25" s="41"/>
      <c r="AJ25" s="41"/>
      <c r="AK25" s="41"/>
      <c r="AL25" s="330"/>
      <c r="AM25" s="40"/>
      <c r="AN25" s="41"/>
      <c r="AO25" s="42"/>
      <c r="AP25" s="41"/>
      <c r="AQ25" s="43"/>
      <c r="AR25" s="43"/>
      <c r="AS25" s="24"/>
      <c r="AT25" s="24"/>
      <c r="AU25" s="44"/>
      <c r="AV25" s="316"/>
      <c r="AW25" s="45"/>
      <c r="AX25" s="46"/>
      <c r="AY25" s="312"/>
      <c r="AZ25" s="45"/>
      <c r="BA25" s="46"/>
      <c r="BB25" s="312"/>
      <c r="BC25" s="45"/>
      <c r="BD25" s="46"/>
      <c r="BE25" s="312"/>
      <c r="BF25" s="45"/>
      <c r="BG25" s="47"/>
      <c r="BH25" s="48"/>
      <c r="BI25" s="24"/>
      <c r="BJ25" s="24"/>
      <c r="BK25" s="66"/>
      <c r="BL25" s="50"/>
      <c r="BM25" s="64"/>
      <c r="BN25" s="64"/>
      <c r="BO25" s="67"/>
      <c r="BP25" s="24"/>
      <c r="BQ25" s="24"/>
      <c r="BR25" s="68"/>
      <c r="BS25" s="69"/>
      <c r="BT25" s="69"/>
      <c r="BU25" s="70"/>
      <c r="BV25" s="27"/>
      <c r="BW25" s="28"/>
    </row>
    <row r="26" spans="1:75" ht="12.75" customHeight="1" x14ac:dyDescent="0.25">
      <c r="A26" s="283" t="s">
        <v>2073</v>
      </c>
      <c r="B26" s="55"/>
      <c r="C26" s="56"/>
      <c r="D26" s="57"/>
      <c r="E26" s="58"/>
      <c r="F26" s="24"/>
      <c r="G26" s="59"/>
      <c r="H26" s="573"/>
      <c r="I26" s="60"/>
      <c r="J26" s="60"/>
      <c r="K26" s="34"/>
      <c r="L26" s="25"/>
      <c r="M26" s="125"/>
      <c r="N26" s="125"/>
      <c r="O26" s="61"/>
      <c r="P26" s="24"/>
      <c r="Q26" s="24"/>
      <c r="R26" s="36"/>
      <c r="S26" s="62"/>
      <c r="T26" s="62"/>
      <c r="U26" s="62"/>
      <c r="V26" s="62"/>
      <c r="W26" s="63"/>
      <c r="X26" s="64"/>
      <c r="Y26" s="64" t="s">
        <v>49</v>
      </c>
      <c r="Z26" s="65"/>
      <c r="AA26" s="65"/>
      <c r="AB26" s="39"/>
      <c r="AC26" s="24"/>
      <c r="AD26" s="24"/>
      <c r="AE26" s="40"/>
      <c r="AF26" s="41"/>
      <c r="AG26" s="41"/>
      <c r="AH26" s="41"/>
      <c r="AI26" s="41"/>
      <c r="AJ26" s="41"/>
      <c r="AK26" s="41"/>
      <c r="AL26" s="330"/>
      <c r="AM26" s="40"/>
      <c r="AN26" s="41"/>
      <c r="AO26" s="42"/>
      <c r="AP26" s="41"/>
      <c r="AQ26" s="43"/>
      <c r="AR26" s="43"/>
      <c r="AS26" s="24"/>
      <c r="AT26" s="24"/>
      <c r="AU26" s="44"/>
      <c r="AV26" s="316"/>
      <c r="AW26" s="45"/>
      <c r="AX26" s="46"/>
      <c r="AY26" s="312"/>
      <c r="AZ26" s="45"/>
      <c r="BA26" s="46"/>
      <c r="BB26" s="312"/>
      <c r="BC26" s="45"/>
      <c r="BD26" s="46"/>
      <c r="BE26" s="312"/>
      <c r="BF26" s="45"/>
      <c r="BG26" s="47"/>
      <c r="BH26" s="48"/>
      <c r="BI26" s="24"/>
      <c r="BJ26" s="24"/>
      <c r="BK26" s="66"/>
      <c r="BL26" s="50"/>
      <c r="BM26" s="64"/>
      <c r="BN26" s="64"/>
      <c r="BO26" s="67"/>
      <c r="BP26" s="24"/>
      <c r="BQ26" s="24"/>
      <c r="BR26" s="68"/>
      <c r="BS26" s="69"/>
      <c r="BT26" s="69"/>
      <c r="BU26" s="70"/>
      <c r="BV26" s="27"/>
      <c r="BW26" s="28"/>
    </row>
    <row r="27" spans="1:75" ht="12.75" customHeight="1" x14ac:dyDescent="0.25">
      <c r="A27" s="283" t="s">
        <v>2074</v>
      </c>
      <c r="B27" s="55"/>
      <c r="C27" s="56"/>
      <c r="D27" s="57"/>
      <c r="E27" s="58"/>
      <c r="F27" s="24"/>
      <c r="G27" s="59"/>
      <c r="H27" s="573"/>
      <c r="I27" s="60"/>
      <c r="J27" s="60"/>
      <c r="K27" s="34"/>
      <c r="L27" s="25"/>
      <c r="M27" s="125"/>
      <c r="N27" s="125"/>
      <c r="O27" s="61"/>
      <c r="P27" s="24"/>
      <c r="Q27" s="24"/>
      <c r="R27" s="36"/>
      <c r="S27" s="62"/>
      <c r="T27" s="62"/>
      <c r="U27" s="62"/>
      <c r="V27" s="62"/>
      <c r="W27" s="63"/>
      <c r="X27" s="64"/>
      <c r="Y27" s="64" t="s">
        <v>49</v>
      </c>
      <c r="Z27" s="65"/>
      <c r="AA27" s="65"/>
      <c r="AB27" s="39"/>
      <c r="AC27" s="24"/>
      <c r="AD27" s="24"/>
      <c r="AE27" s="40"/>
      <c r="AF27" s="41"/>
      <c r="AG27" s="41"/>
      <c r="AH27" s="41"/>
      <c r="AI27" s="41"/>
      <c r="AJ27" s="41"/>
      <c r="AK27" s="41"/>
      <c r="AL27" s="330"/>
      <c r="AM27" s="40"/>
      <c r="AN27" s="41"/>
      <c r="AO27" s="42"/>
      <c r="AP27" s="41"/>
      <c r="AQ27" s="43"/>
      <c r="AR27" s="43"/>
      <c r="AS27" s="24"/>
      <c r="AT27" s="24"/>
      <c r="AU27" s="44"/>
      <c r="AV27" s="316"/>
      <c r="AW27" s="45"/>
      <c r="AX27" s="46"/>
      <c r="AY27" s="312"/>
      <c r="AZ27" s="45"/>
      <c r="BA27" s="46"/>
      <c r="BB27" s="312"/>
      <c r="BC27" s="45"/>
      <c r="BD27" s="46"/>
      <c r="BE27" s="312"/>
      <c r="BF27" s="45"/>
      <c r="BG27" s="47"/>
      <c r="BH27" s="48"/>
      <c r="BI27" s="24"/>
      <c r="BJ27" s="24"/>
      <c r="BK27" s="66"/>
      <c r="BL27" s="50"/>
      <c r="BM27" s="64"/>
      <c r="BN27" s="64"/>
      <c r="BO27" s="67"/>
      <c r="BP27" s="24"/>
      <c r="BQ27" s="24"/>
      <c r="BR27" s="68"/>
      <c r="BS27" s="69"/>
      <c r="BT27" s="69"/>
      <c r="BU27" s="70"/>
      <c r="BV27" s="27"/>
      <c r="BW27" s="28"/>
    </row>
    <row r="28" spans="1:75" ht="12.75" customHeight="1" x14ac:dyDescent="0.25">
      <c r="A28" s="283" t="s">
        <v>2075</v>
      </c>
      <c r="B28" s="55"/>
      <c r="C28" s="56"/>
      <c r="D28" s="57"/>
      <c r="E28" s="58"/>
      <c r="F28" s="24"/>
      <c r="G28" s="59"/>
      <c r="H28" s="573"/>
      <c r="I28" s="60"/>
      <c r="J28" s="60"/>
      <c r="K28" s="34"/>
      <c r="L28" s="25"/>
      <c r="M28" s="125"/>
      <c r="N28" s="125"/>
      <c r="O28" s="61"/>
      <c r="P28" s="24"/>
      <c r="Q28" s="24"/>
      <c r="R28" s="36"/>
      <c r="S28" s="62"/>
      <c r="T28" s="62"/>
      <c r="U28" s="62"/>
      <c r="V28" s="62"/>
      <c r="W28" s="63"/>
      <c r="X28" s="64"/>
      <c r="Y28" s="64" t="s">
        <v>49</v>
      </c>
      <c r="Z28" s="65"/>
      <c r="AA28" s="65"/>
      <c r="AB28" s="39"/>
      <c r="AC28" s="24"/>
      <c r="AD28" s="24"/>
      <c r="AE28" s="40"/>
      <c r="AF28" s="41"/>
      <c r="AG28" s="41"/>
      <c r="AH28" s="41"/>
      <c r="AI28" s="41"/>
      <c r="AJ28" s="41"/>
      <c r="AK28" s="41"/>
      <c r="AL28" s="330"/>
      <c r="AM28" s="40"/>
      <c r="AN28" s="41"/>
      <c r="AO28" s="42"/>
      <c r="AP28" s="41"/>
      <c r="AQ28" s="43"/>
      <c r="AR28" s="43"/>
      <c r="AS28" s="24"/>
      <c r="AT28" s="24"/>
      <c r="AU28" s="44"/>
      <c r="AV28" s="316"/>
      <c r="AW28" s="45"/>
      <c r="AX28" s="46"/>
      <c r="AY28" s="312"/>
      <c r="AZ28" s="45"/>
      <c r="BA28" s="46"/>
      <c r="BB28" s="312"/>
      <c r="BC28" s="45"/>
      <c r="BD28" s="46"/>
      <c r="BE28" s="312"/>
      <c r="BF28" s="45"/>
      <c r="BG28" s="47"/>
      <c r="BH28" s="48"/>
      <c r="BI28" s="24"/>
      <c r="BJ28" s="24"/>
      <c r="BK28" s="66"/>
      <c r="BL28" s="50"/>
      <c r="BM28" s="64"/>
      <c r="BN28" s="64"/>
      <c r="BO28" s="67"/>
      <c r="BP28" s="24"/>
      <c r="BQ28" s="24"/>
      <c r="BR28" s="68"/>
      <c r="BS28" s="69"/>
      <c r="BT28" s="69"/>
      <c r="BU28" s="70"/>
      <c r="BV28" s="27"/>
      <c r="BW28" s="28"/>
    </row>
    <row r="29" spans="1:75" ht="12.75" customHeight="1" x14ac:dyDescent="0.25">
      <c r="A29" s="283" t="s">
        <v>2076</v>
      </c>
      <c r="B29" s="55"/>
      <c r="C29" s="56"/>
      <c r="D29" s="57"/>
      <c r="E29" s="58"/>
      <c r="F29" s="24"/>
      <c r="G29" s="59"/>
      <c r="H29" s="573"/>
      <c r="I29" s="60"/>
      <c r="J29" s="60"/>
      <c r="K29" s="34"/>
      <c r="L29" s="25"/>
      <c r="M29" s="125"/>
      <c r="N29" s="125"/>
      <c r="O29" s="61"/>
      <c r="P29" s="24"/>
      <c r="Q29" s="24"/>
      <c r="R29" s="36"/>
      <c r="S29" s="62"/>
      <c r="T29" s="62"/>
      <c r="U29" s="62"/>
      <c r="V29" s="62"/>
      <c r="W29" s="63"/>
      <c r="X29" s="64"/>
      <c r="Y29" s="64" t="s">
        <v>49</v>
      </c>
      <c r="Z29" s="65"/>
      <c r="AA29" s="65"/>
      <c r="AB29" s="39"/>
      <c r="AC29" s="24"/>
      <c r="AD29" s="24"/>
      <c r="AE29" s="40"/>
      <c r="AF29" s="41"/>
      <c r="AG29" s="41"/>
      <c r="AH29" s="41"/>
      <c r="AI29" s="41"/>
      <c r="AJ29" s="41"/>
      <c r="AK29" s="41"/>
      <c r="AL29" s="330"/>
      <c r="AM29" s="40"/>
      <c r="AN29" s="41"/>
      <c r="AO29" s="42"/>
      <c r="AP29" s="41"/>
      <c r="AQ29" s="43"/>
      <c r="AR29" s="43"/>
      <c r="AS29" s="24"/>
      <c r="AT29" s="24"/>
      <c r="AU29" s="44"/>
      <c r="AV29" s="316"/>
      <c r="AW29" s="45"/>
      <c r="AX29" s="46"/>
      <c r="AY29" s="312"/>
      <c r="AZ29" s="45"/>
      <c r="BA29" s="46"/>
      <c r="BB29" s="312"/>
      <c r="BC29" s="45"/>
      <c r="BD29" s="46"/>
      <c r="BE29" s="312"/>
      <c r="BF29" s="45"/>
      <c r="BG29" s="47"/>
      <c r="BH29" s="48"/>
      <c r="BI29" s="24"/>
      <c r="BJ29" s="24"/>
      <c r="BK29" s="66"/>
      <c r="BL29" s="50"/>
      <c r="BM29" s="64"/>
      <c r="BN29" s="64"/>
      <c r="BO29" s="67"/>
      <c r="BP29" s="24"/>
      <c r="BQ29" s="24"/>
      <c r="BR29" s="68"/>
      <c r="BS29" s="69"/>
      <c r="BT29" s="69"/>
      <c r="BU29" s="70"/>
      <c r="BV29" s="27"/>
      <c r="BW29" s="28"/>
    </row>
    <row r="30" spans="1:75" ht="12.75" customHeight="1" x14ac:dyDescent="0.25">
      <c r="A30" s="283" t="s">
        <v>2077</v>
      </c>
      <c r="B30" s="55"/>
      <c r="C30" s="56"/>
      <c r="D30" s="57"/>
      <c r="E30" s="58"/>
      <c r="F30" s="24"/>
      <c r="G30" s="59"/>
      <c r="H30" s="573"/>
      <c r="I30" s="60"/>
      <c r="J30" s="60"/>
      <c r="K30" s="34"/>
      <c r="L30" s="25"/>
      <c r="M30" s="125"/>
      <c r="N30" s="125"/>
      <c r="O30" s="61"/>
      <c r="P30" s="24"/>
      <c r="Q30" s="24"/>
      <c r="R30" s="36"/>
      <c r="S30" s="62"/>
      <c r="T30" s="62"/>
      <c r="U30" s="62"/>
      <c r="V30" s="62"/>
      <c r="W30" s="63"/>
      <c r="X30" s="64"/>
      <c r="Y30" s="64" t="s">
        <v>49</v>
      </c>
      <c r="Z30" s="65"/>
      <c r="AA30" s="65"/>
      <c r="AB30" s="39"/>
      <c r="AC30" s="24"/>
      <c r="AD30" s="24"/>
      <c r="AE30" s="40"/>
      <c r="AF30" s="41"/>
      <c r="AG30" s="41"/>
      <c r="AH30" s="41"/>
      <c r="AI30" s="41"/>
      <c r="AJ30" s="41"/>
      <c r="AK30" s="41"/>
      <c r="AL30" s="330"/>
      <c r="AM30" s="40"/>
      <c r="AN30" s="41"/>
      <c r="AO30" s="42"/>
      <c r="AP30" s="41"/>
      <c r="AQ30" s="43"/>
      <c r="AR30" s="43"/>
      <c r="AS30" s="24"/>
      <c r="AT30" s="24"/>
      <c r="AU30" s="44"/>
      <c r="AV30" s="316"/>
      <c r="AW30" s="45"/>
      <c r="AX30" s="46"/>
      <c r="AY30" s="312"/>
      <c r="AZ30" s="45"/>
      <c r="BA30" s="46"/>
      <c r="BB30" s="312"/>
      <c r="BC30" s="45"/>
      <c r="BD30" s="46"/>
      <c r="BE30" s="312"/>
      <c r="BF30" s="45"/>
      <c r="BG30" s="47"/>
      <c r="BH30" s="48"/>
      <c r="BI30" s="24"/>
      <c r="BJ30" s="24"/>
      <c r="BK30" s="66"/>
      <c r="BL30" s="50"/>
      <c r="BM30" s="64"/>
      <c r="BN30" s="64"/>
      <c r="BO30" s="67"/>
      <c r="BP30" s="24"/>
      <c r="BQ30" s="24"/>
      <c r="BR30" s="68"/>
      <c r="BS30" s="69"/>
      <c r="BT30" s="69"/>
      <c r="BU30" s="70"/>
      <c r="BV30" s="27"/>
      <c r="BW30" s="28"/>
    </row>
    <row r="31" spans="1:75" ht="12.75" customHeight="1" x14ac:dyDescent="0.25">
      <c r="A31" s="283" t="s">
        <v>2078</v>
      </c>
      <c r="B31" s="55"/>
      <c r="C31" s="56"/>
      <c r="D31" s="57"/>
      <c r="E31" s="58"/>
      <c r="F31" s="24"/>
      <c r="G31" s="59"/>
      <c r="H31" s="573"/>
      <c r="I31" s="60"/>
      <c r="J31" s="60"/>
      <c r="K31" s="34"/>
      <c r="L31" s="25"/>
      <c r="M31" s="125"/>
      <c r="N31" s="125"/>
      <c r="O31" s="61"/>
      <c r="P31" s="24"/>
      <c r="Q31" s="24"/>
      <c r="R31" s="36"/>
      <c r="S31" s="62"/>
      <c r="T31" s="62"/>
      <c r="U31" s="62"/>
      <c r="V31" s="62"/>
      <c r="W31" s="63"/>
      <c r="X31" s="64"/>
      <c r="Y31" s="64" t="s">
        <v>49</v>
      </c>
      <c r="Z31" s="65"/>
      <c r="AA31" s="65"/>
      <c r="AB31" s="39"/>
      <c r="AC31" s="24"/>
      <c r="AD31" s="24"/>
      <c r="AE31" s="40"/>
      <c r="AF31" s="41"/>
      <c r="AG31" s="41"/>
      <c r="AH31" s="41"/>
      <c r="AI31" s="41"/>
      <c r="AJ31" s="41"/>
      <c r="AK31" s="41"/>
      <c r="AL31" s="330"/>
      <c r="AM31" s="40"/>
      <c r="AN31" s="41"/>
      <c r="AO31" s="42"/>
      <c r="AP31" s="41"/>
      <c r="AQ31" s="43"/>
      <c r="AR31" s="43"/>
      <c r="AS31" s="24"/>
      <c r="AT31" s="24"/>
      <c r="AU31" s="44"/>
      <c r="AV31" s="316"/>
      <c r="AW31" s="45"/>
      <c r="AX31" s="46"/>
      <c r="AY31" s="312"/>
      <c r="AZ31" s="45"/>
      <c r="BA31" s="46"/>
      <c r="BB31" s="312"/>
      <c r="BC31" s="45"/>
      <c r="BD31" s="46"/>
      <c r="BE31" s="312"/>
      <c r="BF31" s="45"/>
      <c r="BG31" s="47"/>
      <c r="BH31" s="48"/>
      <c r="BI31" s="24"/>
      <c r="BJ31" s="24"/>
      <c r="BK31" s="66"/>
      <c r="BL31" s="50"/>
      <c r="BM31" s="64"/>
      <c r="BN31" s="64"/>
      <c r="BO31" s="67"/>
      <c r="BP31" s="24"/>
      <c r="BQ31" s="24"/>
      <c r="BR31" s="68"/>
      <c r="BS31" s="69"/>
      <c r="BT31" s="69"/>
      <c r="BU31" s="70"/>
      <c r="BV31" s="27"/>
      <c r="BW31" s="28"/>
    </row>
    <row r="32" spans="1:75" ht="12.75" customHeight="1" x14ac:dyDescent="0.25">
      <c r="A32" s="283" t="s">
        <v>2079</v>
      </c>
      <c r="B32" s="55"/>
      <c r="C32" s="56"/>
      <c r="D32" s="57"/>
      <c r="E32" s="58"/>
      <c r="F32" s="24"/>
      <c r="G32" s="59"/>
      <c r="H32" s="573"/>
      <c r="I32" s="60"/>
      <c r="J32" s="60"/>
      <c r="K32" s="34"/>
      <c r="L32" s="25"/>
      <c r="M32" s="125"/>
      <c r="N32" s="125"/>
      <c r="O32" s="61"/>
      <c r="P32" s="24"/>
      <c r="Q32" s="24"/>
      <c r="R32" s="36"/>
      <c r="S32" s="62"/>
      <c r="T32" s="62"/>
      <c r="U32" s="62"/>
      <c r="V32" s="62"/>
      <c r="W32" s="63"/>
      <c r="X32" s="64"/>
      <c r="Y32" s="64" t="s">
        <v>49</v>
      </c>
      <c r="Z32" s="65"/>
      <c r="AA32" s="65"/>
      <c r="AB32" s="39"/>
      <c r="AC32" s="24"/>
      <c r="AD32" s="24"/>
      <c r="AE32" s="40"/>
      <c r="AF32" s="41"/>
      <c r="AG32" s="41"/>
      <c r="AH32" s="41"/>
      <c r="AI32" s="41"/>
      <c r="AJ32" s="41"/>
      <c r="AK32" s="41"/>
      <c r="AL32" s="330"/>
      <c r="AM32" s="40"/>
      <c r="AN32" s="41"/>
      <c r="AO32" s="42"/>
      <c r="AP32" s="41"/>
      <c r="AQ32" s="43"/>
      <c r="AR32" s="43"/>
      <c r="AS32" s="24"/>
      <c r="AT32" s="24"/>
      <c r="AU32" s="44"/>
      <c r="AV32" s="316"/>
      <c r="AW32" s="45"/>
      <c r="AX32" s="46"/>
      <c r="AY32" s="312"/>
      <c r="AZ32" s="45"/>
      <c r="BA32" s="46"/>
      <c r="BB32" s="312"/>
      <c r="BC32" s="45"/>
      <c r="BD32" s="46"/>
      <c r="BE32" s="312"/>
      <c r="BF32" s="45"/>
      <c r="BG32" s="47"/>
      <c r="BH32" s="48"/>
      <c r="BI32" s="24"/>
      <c r="BJ32" s="24"/>
      <c r="BK32" s="66"/>
      <c r="BL32" s="50"/>
      <c r="BM32" s="64"/>
      <c r="BN32" s="64"/>
      <c r="BO32" s="67"/>
      <c r="BP32" s="24"/>
      <c r="BQ32" s="24"/>
      <c r="BR32" s="68"/>
      <c r="BS32" s="69"/>
      <c r="BT32" s="69"/>
      <c r="BU32" s="70"/>
      <c r="BV32" s="27"/>
      <c r="BW32" s="28"/>
    </row>
    <row r="33" spans="1:75" ht="12.75" customHeight="1" x14ac:dyDescent="0.25">
      <c r="A33" s="283" t="s">
        <v>2080</v>
      </c>
      <c r="B33" s="55"/>
      <c r="C33" s="56"/>
      <c r="D33" s="57"/>
      <c r="E33" s="58"/>
      <c r="F33" s="24"/>
      <c r="G33" s="59"/>
      <c r="H33" s="573"/>
      <c r="I33" s="60"/>
      <c r="J33" s="60"/>
      <c r="K33" s="34"/>
      <c r="L33" s="25"/>
      <c r="M33" s="125"/>
      <c r="N33" s="125"/>
      <c r="O33" s="61"/>
      <c r="P33" s="24"/>
      <c r="Q33" s="24"/>
      <c r="R33" s="36"/>
      <c r="S33" s="62"/>
      <c r="T33" s="62"/>
      <c r="U33" s="62"/>
      <c r="V33" s="62"/>
      <c r="W33" s="63"/>
      <c r="X33" s="64"/>
      <c r="Y33" s="64" t="s">
        <v>49</v>
      </c>
      <c r="Z33" s="65"/>
      <c r="AA33" s="65"/>
      <c r="AB33" s="39"/>
      <c r="AC33" s="24"/>
      <c r="AD33" s="24"/>
      <c r="AE33" s="40"/>
      <c r="AF33" s="41"/>
      <c r="AG33" s="41"/>
      <c r="AH33" s="41"/>
      <c r="AI33" s="41"/>
      <c r="AJ33" s="41"/>
      <c r="AK33" s="41"/>
      <c r="AL33" s="330"/>
      <c r="AM33" s="40"/>
      <c r="AN33" s="41"/>
      <c r="AO33" s="42"/>
      <c r="AP33" s="41"/>
      <c r="AQ33" s="43"/>
      <c r="AR33" s="43"/>
      <c r="AS33" s="24"/>
      <c r="AT33" s="24"/>
      <c r="AU33" s="44"/>
      <c r="AV33" s="316"/>
      <c r="AW33" s="45"/>
      <c r="AX33" s="46"/>
      <c r="AY33" s="312"/>
      <c r="AZ33" s="45"/>
      <c r="BA33" s="46"/>
      <c r="BB33" s="312"/>
      <c r="BC33" s="45"/>
      <c r="BD33" s="46"/>
      <c r="BE33" s="312"/>
      <c r="BF33" s="45"/>
      <c r="BG33" s="47"/>
      <c r="BH33" s="48"/>
      <c r="BI33" s="24"/>
      <c r="BJ33" s="24"/>
      <c r="BK33" s="66"/>
      <c r="BL33" s="50"/>
      <c r="BM33" s="64"/>
      <c r="BN33" s="64"/>
      <c r="BO33" s="67"/>
      <c r="BP33" s="24"/>
      <c r="BQ33" s="24"/>
      <c r="BR33" s="68"/>
      <c r="BS33" s="69"/>
      <c r="BT33" s="69"/>
      <c r="BU33" s="70"/>
      <c r="BV33" s="27"/>
      <c r="BW33" s="28"/>
    </row>
    <row r="34" spans="1:75" ht="12.75" customHeight="1" x14ac:dyDescent="0.25">
      <c r="A34" s="283" t="s">
        <v>2081</v>
      </c>
      <c r="B34" s="55"/>
      <c r="C34" s="56"/>
      <c r="D34" s="57"/>
      <c r="E34" s="58"/>
      <c r="F34" s="24"/>
      <c r="G34" s="59"/>
      <c r="H34" s="573"/>
      <c r="I34" s="60"/>
      <c r="J34" s="60"/>
      <c r="K34" s="34"/>
      <c r="L34" s="25"/>
      <c r="M34" s="125"/>
      <c r="N34" s="125"/>
      <c r="O34" s="61"/>
      <c r="P34" s="24"/>
      <c r="Q34" s="24"/>
      <c r="R34" s="36"/>
      <c r="S34" s="62"/>
      <c r="T34" s="62"/>
      <c r="U34" s="62"/>
      <c r="V34" s="62"/>
      <c r="W34" s="63"/>
      <c r="X34" s="64"/>
      <c r="Y34" s="64" t="s">
        <v>49</v>
      </c>
      <c r="Z34" s="65"/>
      <c r="AA34" s="65"/>
      <c r="AB34" s="39"/>
      <c r="AC34" s="24"/>
      <c r="AD34" s="24"/>
      <c r="AE34" s="40"/>
      <c r="AF34" s="41"/>
      <c r="AG34" s="41"/>
      <c r="AH34" s="41"/>
      <c r="AI34" s="41"/>
      <c r="AJ34" s="41"/>
      <c r="AK34" s="41"/>
      <c r="AL34" s="330"/>
      <c r="AM34" s="40"/>
      <c r="AN34" s="41"/>
      <c r="AO34" s="42"/>
      <c r="AP34" s="41"/>
      <c r="AQ34" s="43"/>
      <c r="AR34" s="43"/>
      <c r="AS34" s="24"/>
      <c r="AT34" s="24"/>
      <c r="AU34" s="44"/>
      <c r="AV34" s="316"/>
      <c r="AW34" s="45"/>
      <c r="AX34" s="46"/>
      <c r="AY34" s="312"/>
      <c r="AZ34" s="45"/>
      <c r="BA34" s="46"/>
      <c r="BB34" s="312"/>
      <c r="BC34" s="45"/>
      <c r="BD34" s="46"/>
      <c r="BE34" s="312"/>
      <c r="BF34" s="45"/>
      <c r="BG34" s="47"/>
      <c r="BH34" s="48"/>
      <c r="BI34" s="24"/>
      <c r="BJ34" s="24"/>
      <c r="BK34" s="66"/>
      <c r="BL34" s="50"/>
      <c r="BM34" s="64"/>
      <c r="BN34" s="64"/>
      <c r="BO34" s="67"/>
      <c r="BP34" s="24"/>
      <c r="BQ34" s="24"/>
      <c r="BR34" s="68"/>
      <c r="BS34" s="69"/>
      <c r="BT34" s="69"/>
      <c r="BU34" s="70"/>
      <c r="BV34" s="27"/>
      <c r="BW34" s="28"/>
    </row>
    <row r="35" spans="1:75" ht="12.75" customHeight="1" x14ac:dyDescent="0.25">
      <c r="A35" s="283" t="s">
        <v>2082</v>
      </c>
      <c r="B35" s="55"/>
      <c r="C35" s="56"/>
      <c r="D35" s="57"/>
      <c r="E35" s="58"/>
      <c r="F35" s="24"/>
      <c r="G35" s="59"/>
      <c r="H35" s="573"/>
      <c r="I35" s="60"/>
      <c r="J35" s="60"/>
      <c r="K35" s="34"/>
      <c r="L35" s="25"/>
      <c r="M35" s="125"/>
      <c r="N35" s="125"/>
      <c r="O35" s="61"/>
      <c r="P35" s="24"/>
      <c r="Q35" s="24"/>
      <c r="R35" s="36"/>
      <c r="S35" s="62"/>
      <c r="T35" s="62"/>
      <c r="U35" s="62"/>
      <c r="V35" s="62"/>
      <c r="W35" s="63"/>
      <c r="X35" s="64"/>
      <c r="Y35" s="64" t="s">
        <v>49</v>
      </c>
      <c r="Z35" s="65"/>
      <c r="AA35" s="65"/>
      <c r="AB35" s="39"/>
      <c r="AC35" s="24"/>
      <c r="AD35" s="24"/>
      <c r="AE35" s="40"/>
      <c r="AF35" s="41"/>
      <c r="AG35" s="41"/>
      <c r="AH35" s="41"/>
      <c r="AI35" s="41"/>
      <c r="AJ35" s="41"/>
      <c r="AK35" s="41"/>
      <c r="AL35" s="330"/>
      <c r="AM35" s="40"/>
      <c r="AN35" s="41"/>
      <c r="AO35" s="42"/>
      <c r="AP35" s="41"/>
      <c r="AQ35" s="43"/>
      <c r="AR35" s="43"/>
      <c r="AS35" s="24"/>
      <c r="AT35" s="24"/>
      <c r="AU35" s="44"/>
      <c r="AV35" s="316"/>
      <c r="AW35" s="45"/>
      <c r="AX35" s="46"/>
      <c r="AY35" s="312"/>
      <c r="AZ35" s="45"/>
      <c r="BA35" s="46"/>
      <c r="BB35" s="312"/>
      <c r="BC35" s="45"/>
      <c r="BD35" s="46"/>
      <c r="BE35" s="312"/>
      <c r="BF35" s="45"/>
      <c r="BG35" s="47"/>
      <c r="BH35" s="48"/>
      <c r="BI35" s="24"/>
      <c r="BJ35" s="24"/>
      <c r="BK35" s="66"/>
      <c r="BL35" s="50"/>
      <c r="BM35" s="64"/>
      <c r="BN35" s="64"/>
      <c r="BO35" s="67"/>
      <c r="BP35" s="24"/>
      <c r="BQ35" s="24"/>
      <c r="BR35" s="68"/>
      <c r="BS35" s="69"/>
      <c r="BT35" s="69"/>
      <c r="BU35" s="70"/>
      <c r="BV35" s="27"/>
      <c r="BW35" s="28"/>
    </row>
    <row r="36" spans="1:75" ht="12.75" customHeight="1" x14ac:dyDescent="0.25">
      <c r="A36" s="283" t="s">
        <v>2083</v>
      </c>
      <c r="B36" s="55"/>
      <c r="C36" s="56"/>
      <c r="D36" s="57"/>
      <c r="E36" s="58"/>
      <c r="F36" s="24"/>
      <c r="G36" s="59"/>
      <c r="H36" s="573"/>
      <c r="I36" s="60"/>
      <c r="J36" s="60"/>
      <c r="K36" s="34"/>
      <c r="L36" s="25"/>
      <c r="M36" s="125"/>
      <c r="N36" s="125"/>
      <c r="O36" s="61"/>
      <c r="P36" s="24"/>
      <c r="Q36" s="24"/>
      <c r="R36" s="36"/>
      <c r="S36" s="62"/>
      <c r="T36" s="62"/>
      <c r="U36" s="62"/>
      <c r="V36" s="62"/>
      <c r="W36" s="63"/>
      <c r="X36" s="64"/>
      <c r="Y36" s="64" t="s">
        <v>49</v>
      </c>
      <c r="Z36" s="65"/>
      <c r="AA36" s="65"/>
      <c r="AB36" s="39"/>
      <c r="AC36" s="24"/>
      <c r="AD36" s="24"/>
      <c r="AE36" s="40"/>
      <c r="AF36" s="41"/>
      <c r="AG36" s="41"/>
      <c r="AH36" s="41"/>
      <c r="AI36" s="41"/>
      <c r="AJ36" s="41"/>
      <c r="AK36" s="41"/>
      <c r="AL36" s="330"/>
      <c r="AM36" s="40"/>
      <c r="AN36" s="41"/>
      <c r="AO36" s="42"/>
      <c r="AP36" s="41"/>
      <c r="AQ36" s="43"/>
      <c r="AR36" s="43"/>
      <c r="AS36" s="24"/>
      <c r="AT36" s="24"/>
      <c r="AU36" s="44"/>
      <c r="AV36" s="316"/>
      <c r="AW36" s="45"/>
      <c r="AX36" s="46"/>
      <c r="AY36" s="312"/>
      <c r="AZ36" s="45"/>
      <c r="BA36" s="46"/>
      <c r="BB36" s="312"/>
      <c r="BC36" s="45"/>
      <c r="BD36" s="46"/>
      <c r="BE36" s="312"/>
      <c r="BF36" s="45"/>
      <c r="BG36" s="47"/>
      <c r="BH36" s="48"/>
      <c r="BI36" s="24"/>
      <c r="BJ36" s="24"/>
      <c r="BK36" s="66"/>
      <c r="BL36" s="50"/>
      <c r="BM36" s="64"/>
      <c r="BN36" s="64"/>
      <c r="BO36" s="67"/>
      <c r="BP36" s="24"/>
      <c r="BQ36" s="24"/>
      <c r="BR36" s="68"/>
      <c r="BS36" s="69"/>
      <c r="BT36" s="69"/>
      <c r="BU36" s="70"/>
      <c r="BV36" s="27"/>
      <c r="BW36" s="28"/>
    </row>
    <row r="37" spans="1:75" ht="12.75" customHeight="1" x14ac:dyDescent="0.25">
      <c r="A37" s="283" t="s">
        <v>2084</v>
      </c>
      <c r="B37" s="55"/>
      <c r="C37" s="56"/>
      <c r="D37" s="57"/>
      <c r="E37" s="58"/>
      <c r="F37" s="24"/>
      <c r="G37" s="59"/>
      <c r="H37" s="573"/>
      <c r="I37" s="60"/>
      <c r="J37" s="60"/>
      <c r="K37" s="34"/>
      <c r="L37" s="25"/>
      <c r="M37" s="125"/>
      <c r="N37" s="125"/>
      <c r="O37" s="61"/>
      <c r="P37" s="24"/>
      <c r="Q37" s="24"/>
      <c r="R37" s="36"/>
      <c r="S37" s="62"/>
      <c r="T37" s="62"/>
      <c r="U37" s="62"/>
      <c r="V37" s="62"/>
      <c r="W37" s="63"/>
      <c r="X37" s="64"/>
      <c r="Y37" s="64" t="s">
        <v>49</v>
      </c>
      <c r="Z37" s="65"/>
      <c r="AA37" s="65"/>
      <c r="AB37" s="39"/>
      <c r="AC37" s="24"/>
      <c r="AD37" s="24"/>
      <c r="AE37" s="40"/>
      <c r="AF37" s="41"/>
      <c r="AG37" s="41"/>
      <c r="AH37" s="41"/>
      <c r="AI37" s="41"/>
      <c r="AJ37" s="41"/>
      <c r="AK37" s="41"/>
      <c r="AL37" s="330"/>
      <c r="AM37" s="40"/>
      <c r="AN37" s="41"/>
      <c r="AO37" s="42"/>
      <c r="AP37" s="41"/>
      <c r="AQ37" s="43"/>
      <c r="AR37" s="43"/>
      <c r="AS37" s="24"/>
      <c r="AT37" s="24"/>
      <c r="AU37" s="44"/>
      <c r="AV37" s="316"/>
      <c r="AW37" s="45"/>
      <c r="AX37" s="46"/>
      <c r="AY37" s="312"/>
      <c r="AZ37" s="45"/>
      <c r="BA37" s="46"/>
      <c r="BB37" s="312"/>
      <c r="BC37" s="45"/>
      <c r="BD37" s="46"/>
      <c r="BE37" s="312"/>
      <c r="BF37" s="45"/>
      <c r="BG37" s="47"/>
      <c r="BH37" s="48"/>
      <c r="BI37" s="24"/>
      <c r="BJ37" s="24"/>
      <c r="BK37" s="66"/>
      <c r="BL37" s="50"/>
      <c r="BM37" s="64"/>
      <c r="BN37" s="64"/>
      <c r="BO37" s="67"/>
      <c r="BP37" s="24"/>
      <c r="BQ37" s="24"/>
      <c r="BR37" s="68"/>
      <c r="BS37" s="69"/>
      <c r="BT37" s="69"/>
      <c r="BU37" s="70"/>
      <c r="BV37" s="27"/>
      <c r="BW37" s="28"/>
    </row>
    <row r="38" spans="1:75" ht="12.75" customHeight="1" x14ac:dyDescent="0.25">
      <c r="A38" s="283" t="s">
        <v>2085</v>
      </c>
      <c r="B38" s="55"/>
      <c r="C38" s="56"/>
      <c r="D38" s="57"/>
      <c r="E38" s="58"/>
      <c r="F38" s="24"/>
      <c r="G38" s="59"/>
      <c r="H38" s="573"/>
      <c r="I38" s="60"/>
      <c r="J38" s="60"/>
      <c r="K38" s="34"/>
      <c r="L38" s="25"/>
      <c r="M38" s="125"/>
      <c r="N38" s="125"/>
      <c r="O38" s="61"/>
      <c r="P38" s="24"/>
      <c r="Q38" s="24"/>
      <c r="R38" s="36"/>
      <c r="S38" s="62"/>
      <c r="T38" s="62"/>
      <c r="U38" s="62"/>
      <c r="V38" s="62"/>
      <c r="W38" s="63"/>
      <c r="X38" s="64"/>
      <c r="Y38" s="64" t="s">
        <v>49</v>
      </c>
      <c r="Z38" s="65"/>
      <c r="AA38" s="65"/>
      <c r="AB38" s="39"/>
      <c r="AC38" s="24"/>
      <c r="AD38" s="24"/>
      <c r="AE38" s="40"/>
      <c r="AF38" s="41"/>
      <c r="AG38" s="41"/>
      <c r="AH38" s="41"/>
      <c r="AI38" s="41"/>
      <c r="AJ38" s="41"/>
      <c r="AK38" s="41"/>
      <c r="AL38" s="330"/>
      <c r="AM38" s="40"/>
      <c r="AN38" s="41"/>
      <c r="AO38" s="42"/>
      <c r="AP38" s="41"/>
      <c r="AQ38" s="43"/>
      <c r="AR38" s="43"/>
      <c r="AS38" s="24"/>
      <c r="AT38" s="24"/>
      <c r="AU38" s="44"/>
      <c r="AV38" s="316"/>
      <c r="AW38" s="45"/>
      <c r="AX38" s="46"/>
      <c r="AY38" s="312"/>
      <c r="AZ38" s="45"/>
      <c r="BA38" s="46"/>
      <c r="BB38" s="312"/>
      <c r="BC38" s="45"/>
      <c r="BD38" s="46"/>
      <c r="BE38" s="312"/>
      <c r="BF38" s="45"/>
      <c r="BG38" s="47"/>
      <c r="BH38" s="48"/>
      <c r="BI38" s="24"/>
      <c r="BJ38" s="24"/>
      <c r="BK38" s="66"/>
      <c r="BL38" s="50"/>
      <c r="BM38" s="64"/>
      <c r="BN38" s="64"/>
      <c r="BO38" s="67"/>
      <c r="BP38" s="24"/>
      <c r="BQ38" s="24"/>
      <c r="BR38" s="68"/>
      <c r="BS38" s="69"/>
      <c r="BT38" s="69"/>
      <c r="BU38" s="70"/>
      <c r="BV38" s="27"/>
      <c r="BW38" s="28"/>
    </row>
    <row r="39" spans="1:75" ht="12.75" customHeight="1" x14ac:dyDescent="0.25">
      <c r="A39" s="283" t="s">
        <v>2086</v>
      </c>
      <c r="B39" s="55"/>
      <c r="C39" s="56"/>
      <c r="D39" s="57"/>
      <c r="E39" s="58"/>
      <c r="F39" s="24"/>
      <c r="G39" s="59"/>
      <c r="H39" s="573"/>
      <c r="I39" s="60"/>
      <c r="J39" s="60"/>
      <c r="K39" s="34"/>
      <c r="L39" s="25"/>
      <c r="M39" s="125"/>
      <c r="N39" s="125"/>
      <c r="O39" s="61"/>
      <c r="P39" s="24"/>
      <c r="Q39" s="24"/>
      <c r="R39" s="36"/>
      <c r="S39" s="62"/>
      <c r="T39" s="62"/>
      <c r="U39" s="62"/>
      <c r="V39" s="62"/>
      <c r="W39" s="63"/>
      <c r="X39" s="64"/>
      <c r="Y39" s="64" t="s">
        <v>49</v>
      </c>
      <c r="Z39" s="65"/>
      <c r="AA39" s="65"/>
      <c r="AB39" s="39"/>
      <c r="AC39" s="24"/>
      <c r="AD39" s="24"/>
      <c r="AE39" s="40"/>
      <c r="AF39" s="41"/>
      <c r="AG39" s="41"/>
      <c r="AH39" s="41"/>
      <c r="AI39" s="41"/>
      <c r="AJ39" s="41"/>
      <c r="AK39" s="41"/>
      <c r="AL39" s="330"/>
      <c r="AM39" s="40"/>
      <c r="AN39" s="41"/>
      <c r="AO39" s="42"/>
      <c r="AP39" s="41"/>
      <c r="AQ39" s="43"/>
      <c r="AR39" s="43"/>
      <c r="AS39" s="24"/>
      <c r="AT39" s="24"/>
      <c r="AU39" s="44"/>
      <c r="AV39" s="316"/>
      <c r="AW39" s="45"/>
      <c r="AX39" s="46"/>
      <c r="AY39" s="312"/>
      <c r="AZ39" s="45"/>
      <c r="BA39" s="46"/>
      <c r="BB39" s="312"/>
      <c r="BC39" s="45"/>
      <c r="BD39" s="46"/>
      <c r="BE39" s="312"/>
      <c r="BF39" s="45"/>
      <c r="BG39" s="47"/>
      <c r="BH39" s="48"/>
      <c r="BI39" s="24"/>
      <c r="BJ39" s="24"/>
      <c r="BK39" s="66"/>
      <c r="BL39" s="50"/>
      <c r="BM39" s="64"/>
      <c r="BN39" s="64"/>
      <c r="BO39" s="67"/>
      <c r="BP39" s="24"/>
      <c r="BQ39" s="24"/>
      <c r="BR39" s="68"/>
      <c r="BS39" s="69"/>
      <c r="BT39" s="69"/>
      <c r="BU39" s="70"/>
      <c r="BV39" s="27"/>
      <c r="BW39" s="28"/>
    </row>
    <row r="40" spans="1:75" ht="12.75" customHeight="1" x14ac:dyDescent="0.25">
      <c r="A40" s="283" t="s">
        <v>2087</v>
      </c>
      <c r="B40" s="55"/>
      <c r="C40" s="56"/>
      <c r="D40" s="57"/>
      <c r="E40" s="58"/>
      <c r="F40" s="24"/>
      <c r="G40" s="59"/>
      <c r="H40" s="573"/>
      <c r="I40" s="60"/>
      <c r="J40" s="60"/>
      <c r="K40" s="34"/>
      <c r="L40" s="25"/>
      <c r="M40" s="125"/>
      <c r="N40" s="125"/>
      <c r="O40" s="61"/>
      <c r="P40" s="24"/>
      <c r="Q40" s="24"/>
      <c r="R40" s="36"/>
      <c r="S40" s="62"/>
      <c r="T40" s="62"/>
      <c r="U40" s="62"/>
      <c r="V40" s="62"/>
      <c r="W40" s="63"/>
      <c r="X40" s="64"/>
      <c r="Y40" s="64" t="s">
        <v>49</v>
      </c>
      <c r="Z40" s="65"/>
      <c r="AA40" s="65"/>
      <c r="AB40" s="39"/>
      <c r="AC40" s="24"/>
      <c r="AD40" s="24"/>
      <c r="AE40" s="40"/>
      <c r="AF40" s="41"/>
      <c r="AG40" s="41"/>
      <c r="AH40" s="41"/>
      <c r="AI40" s="41"/>
      <c r="AJ40" s="41"/>
      <c r="AK40" s="41"/>
      <c r="AL40" s="330"/>
      <c r="AM40" s="40"/>
      <c r="AN40" s="41"/>
      <c r="AO40" s="42"/>
      <c r="AP40" s="41"/>
      <c r="AQ40" s="43"/>
      <c r="AR40" s="43"/>
      <c r="AS40" s="24"/>
      <c r="AT40" s="24"/>
      <c r="AU40" s="44"/>
      <c r="AV40" s="316"/>
      <c r="AW40" s="45"/>
      <c r="AX40" s="46"/>
      <c r="AY40" s="312"/>
      <c r="AZ40" s="45"/>
      <c r="BA40" s="46"/>
      <c r="BB40" s="312"/>
      <c r="BC40" s="45"/>
      <c r="BD40" s="46"/>
      <c r="BE40" s="312"/>
      <c r="BF40" s="45"/>
      <c r="BG40" s="47"/>
      <c r="BH40" s="48"/>
      <c r="BI40" s="24"/>
      <c r="BJ40" s="24"/>
      <c r="BK40" s="66"/>
      <c r="BL40" s="50"/>
      <c r="BM40" s="64"/>
      <c r="BN40" s="64"/>
      <c r="BO40" s="67"/>
      <c r="BP40" s="24"/>
      <c r="BQ40" s="24"/>
      <c r="BR40" s="68"/>
      <c r="BS40" s="69"/>
      <c r="BT40" s="69"/>
      <c r="BU40" s="70"/>
      <c r="BV40" s="27"/>
      <c r="BW40" s="28"/>
    </row>
    <row r="41" spans="1:75" ht="12.75" customHeight="1" x14ac:dyDescent="0.25">
      <c r="A41" s="283" t="s">
        <v>2088</v>
      </c>
      <c r="B41" s="55"/>
      <c r="C41" s="56"/>
      <c r="D41" s="57"/>
      <c r="E41" s="58"/>
      <c r="F41" s="24"/>
      <c r="G41" s="59"/>
      <c r="H41" s="573"/>
      <c r="I41" s="60"/>
      <c r="J41" s="60"/>
      <c r="K41" s="34"/>
      <c r="L41" s="25"/>
      <c r="M41" s="125"/>
      <c r="N41" s="125"/>
      <c r="O41" s="61"/>
      <c r="P41" s="24"/>
      <c r="Q41" s="24"/>
      <c r="R41" s="36"/>
      <c r="S41" s="62"/>
      <c r="T41" s="62"/>
      <c r="U41" s="62"/>
      <c r="V41" s="62"/>
      <c r="W41" s="63"/>
      <c r="X41" s="64"/>
      <c r="Y41" s="64" t="s">
        <v>49</v>
      </c>
      <c r="Z41" s="65"/>
      <c r="AA41" s="65"/>
      <c r="AB41" s="39"/>
      <c r="AC41" s="24"/>
      <c r="AD41" s="24"/>
      <c r="AE41" s="40"/>
      <c r="AF41" s="41"/>
      <c r="AG41" s="41"/>
      <c r="AH41" s="41"/>
      <c r="AI41" s="41"/>
      <c r="AJ41" s="41"/>
      <c r="AK41" s="41"/>
      <c r="AL41" s="330"/>
      <c r="AM41" s="40"/>
      <c r="AN41" s="41"/>
      <c r="AO41" s="42"/>
      <c r="AP41" s="41"/>
      <c r="AQ41" s="43"/>
      <c r="AR41" s="43"/>
      <c r="AS41" s="24"/>
      <c r="AT41" s="24"/>
      <c r="AU41" s="44"/>
      <c r="AV41" s="316"/>
      <c r="AW41" s="45"/>
      <c r="AX41" s="46"/>
      <c r="AY41" s="312"/>
      <c r="AZ41" s="45"/>
      <c r="BA41" s="46"/>
      <c r="BB41" s="312"/>
      <c r="BC41" s="45"/>
      <c r="BD41" s="46"/>
      <c r="BE41" s="312"/>
      <c r="BF41" s="45"/>
      <c r="BG41" s="47"/>
      <c r="BH41" s="48"/>
      <c r="BI41" s="24"/>
      <c r="BJ41" s="24"/>
      <c r="BK41" s="66"/>
      <c r="BL41" s="50"/>
      <c r="BM41" s="64"/>
      <c r="BN41" s="64"/>
      <c r="BO41" s="67"/>
      <c r="BP41" s="24"/>
      <c r="BQ41" s="24"/>
      <c r="BR41" s="68"/>
      <c r="BS41" s="69"/>
      <c r="BT41" s="69"/>
      <c r="BU41" s="70"/>
      <c r="BV41" s="27"/>
      <c r="BW41" s="28"/>
    </row>
    <row r="42" spans="1:75" ht="12.75" customHeight="1" x14ac:dyDescent="0.25">
      <c r="A42" s="283" t="s">
        <v>2089</v>
      </c>
      <c r="B42" s="55"/>
      <c r="C42" s="56"/>
      <c r="D42" s="57"/>
      <c r="E42" s="58"/>
      <c r="F42" s="24"/>
      <c r="G42" s="59"/>
      <c r="H42" s="573"/>
      <c r="I42" s="60"/>
      <c r="J42" s="60"/>
      <c r="K42" s="34"/>
      <c r="L42" s="25"/>
      <c r="M42" s="125"/>
      <c r="N42" s="125"/>
      <c r="O42" s="61"/>
      <c r="P42" s="24"/>
      <c r="Q42" s="24"/>
      <c r="R42" s="36"/>
      <c r="S42" s="62"/>
      <c r="T42" s="62"/>
      <c r="U42" s="62"/>
      <c r="V42" s="62"/>
      <c r="W42" s="63"/>
      <c r="X42" s="64"/>
      <c r="Y42" s="64" t="s">
        <v>49</v>
      </c>
      <c r="Z42" s="65"/>
      <c r="AA42" s="65"/>
      <c r="AB42" s="39"/>
      <c r="AC42" s="24"/>
      <c r="AD42" s="24"/>
      <c r="AE42" s="40"/>
      <c r="AF42" s="41"/>
      <c r="AG42" s="41"/>
      <c r="AH42" s="41"/>
      <c r="AI42" s="41"/>
      <c r="AJ42" s="41"/>
      <c r="AK42" s="41"/>
      <c r="AL42" s="330"/>
      <c r="AM42" s="40"/>
      <c r="AN42" s="41"/>
      <c r="AO42" s="42"/>
      <c r="AP42" s="41"/>
      <c r="AQ42" s="43"/>
      <c r="AR42" s="43"/>
      <c r="AS42" s="24"/>
      <c r="AT42" s="24"/>
      <c r="AU42" s="44"/>
      <c r="AV42" s="316"/>
      <c r="AW42" s="45"/>
      <c r="AX42" s="46"/>
      <c r="AY42" s="312"/>
      <c r="AZ42" s="45"/>
      <c r="BA42" s="46"/>
      <c r="BB42" s="312"/>
      <c r="BC42" s="45"/>
      <c r="BD42" s="46"/>
      <c r="BE42" s="312"/>
      <c r="BF42" s="45"/>
      <c r="BG42" s="47"/>
      <c r="BH42" s="48"/>
      <c r="BI42" s="24"/>
      <c r="BJ42" s="24"/>
      <c r="BK42" s="66"/>
      <c r="BL42" s="50"/>
      <c r="BM42" s="64"/>
      <c r="BN42" s="64"/>
      <c r="BO42" s="67"/>
      <c r="BP42" s="24"/>
      <c r="BQ42" s="24"/>
      <c r="BR42" s="68"/>
      <c r="BS42" s="69"/>
      <c r="BT42" s="69"/>
      <c r="BU42" s="70"/>
      <c r="BV42" s="27"/>
      <c r="BW42" s="28"/>
    </row>
    <row r="43" spans="1:75" ht="12.75" customHeight="1" x14ac:dyDescent="0.25">
      <c r="A43" s="283" t="s">
        <v>2090</v>
      </c>
      <c r="B43" s="55"/>
      <c r="C43" s="56"/>
      <c r="D43" s="57"/>
      <c r="E43" s="58"/>
      <c r="F43" s="24"/>
      <c r="G43" s="59"/>
      <c r="H43" s="573"/>
      <c r="I43" s="60"/>
      <c r="J43" s="60"/>
      <c r="K43" s="34"/>
      <c r="L43" s="25"/>
      <c r="M43" s="125"/>
      <c r="N43" s="125"/>
      <c r="O43" s="61"/>
      <c r="P43" s="24"/>
      <c r="Q43" s="24"/>
      <c r="R43" s="36"/>
      <c r="S43" s="62"/>
      <c r="T43" s="62"/>
      <c r="U43" s="62"/>
      <c r="V43" s="62"/>
      <c r="W43" s="63"/>
      <c r="X43" s="64"/>
      <c r="Y43" s="64" t="s">
        <v>49</v>
      </c>
      <c r="Z43" s="65"/>
      <c r="AA43" s="65"/>
      <c r="AB43" s="39"/>
      <c r="AC43" s="24"/>
      <c r="AD43" s="24"/>
      <c r="AE43" s="40"/>
      <c r="AF43" s="41"/>
      <c r="AG43" s="41"/>
      <c r="AH43" s="41"/>
      <c r="AI43" s="41"/>
      <c r="AJ43" s="41"/>
      <c r="AK43" s="41"/>
      <c r="AL43" s="330"/>
      <c r="AM43" s="40"/>
      <c r="AN43" s="41"/>
      <c r="AO43" s="42"/>
      <c r="AP43" s="41"/>
      <c r="AQ43" s="43"/>
      <c r="AR43" s="43"/>
      <c r="AS43" s="24"/>
      <c r="AT43" s="24"/>
      <c r="AU43" s="44"/>
      <c r="AV43" s="316"/>
      <c r="AW43" s="45"/>
      <c r="AX43" s="46"/>
      <c r="AY43" s="312"/>
      <c r="AZ43" s="45"/>
      <c r="BA43" s="46"/>
      <c r="BB43" s="312"/>
      <c r="BC43" s="45"/>
      <c r="BD43" s="46"/>
      <c r="BE43" s="312"/>
      <c r="BF43" s="45"/>
      <c r="BG43" s="47"/>
      <c r="BH43" s="48"/>
      <c r="BI43" s="24"/>
      <c r="BJ43" s="24"/>
      <c r="BK43" s="66"/>
      <c r="BL43" s="50"/>
      <c r="BM43" s="64"/>
      <c r="BN43" s="64"/>
      <c r="BO43" s="67"/>
      <c r="BP43" s="24"/>
      <c r="BQ43" s="24"/>
      <c r="BR43" s="68"/>
      <c r="BS43" s="69"/>
      <c r="BT43" s="69"/>
      <c r="BU43" s="70"/>
      <c r="BV43" s="27"/>
      <c r="BW43" s="28"/>
    </row>
    <row r="44" spans="1:75" ht="12.75" customHeight="1" x14ac:dyDescent="0.25">
      <c r="A44" s="283" t="s">
        <v>2091</v>
      </c>
      <c r="B44" s="55"/>
      <c r="C44" s="56"/>
      <c r="D44" s="57"/>
      <c r="E44" s="58"/>
      <c r="F44" s="24"/>
      <c r="G44" s="59"/>
      <c r="H44" s="573"/>
      <c r="I44" s="60"/>
      <c r="J44" s="60"/>
      <c r="K44" s="34"/>
      <c r="L44" s="25"/>
      <c r="M44" s="125"/>
      <c r="N44" s="125"/>
      <c r="O44" s="61"/>
      <c r="P44" s="24"/>
      <c r="Q44" s="24"/>
      <c r="R44" s="36"/>
      <c r="S44" s="62"/>
      <c r="T44" s="62"/>
      <c r="U44" s="62"/>
      <c r="V44" s="62"/>
      <c r="W44" s="63"/>
      <c r="X44" s="64"/>
      <c r="Y44" s="64" t="s">
        <v>49</v>
      </c>
      <c r="Z44" s="65"/>
      <c r="AA44" s="65"/>
      <c r="AB44" s="39"/>
      <c r="AC44" s="24"/>
      <c r="AD44" s="24"/>
      <c r="AE44" s="40"/>
      <c r="AF44" s="41"/>
      <c r="AG44" s="41"/>
      <c r="AH44" s="41"/>
      <c r="AI44" s="41"/>
      <c r="AJ44" s="41"/>
      <c r="AK44" s="41"/>
      <c r="AL44" s="330"/>
      <c r="AM44" s="40"/>
      <c r="AN44" s="41"/>
      <c r="AO44" s="42"/>
      <c r="AP44" s="41"/>
      <c r="AQ44" s="43"/>
      <c r="AR44" s="43"/>
      <c r="AS44" s="24"/>
      <c r="AT44" s="24"/>
      <c r="AU44" s="44"/>
      <c r="AV44" s="316"/>
      <c r="AW44" s="45"/>
      <c r="AX44" s="46"/>
      <c r="AY44" s="312"/>
      <c r="AZ44" s="45"/>
      <c r="BA44" s="46"/>
      <c r="BB44" s="312"/>
      <c r="BC44" s="45"/>
      <c r="BD44" s="46"/>
      <c r="BE44" s="312"/>
      <c r="BF44" s="45"/>
      <c r="BG44" s="47"/>
      <c r="BH44" s="48"/>
      <c r="BI44" s="24"/>
      <c r="BJ44" s="24"/>
      <c r="BK44" s="66"/>
      <c r="BL44" s="50"/>
      <c r="BM44" s="64"/>
      <c r="BN44" s="64"/>
      <c r="BO44" s="67"/>
      <c r="BP44" s="24"/>
      <c r="BQ44" s="24"/>
      <c r="BR44" s="68"/>
      <c r="BS44" s="69"/>
      <c r="BT44" s="69"/>
      <c r="BU44" s="70"/>
      <c r="BV44" s="27"/>
      <c r="BW44" s="28"/>
    </row>
    <row r="45" spans="1:75" ht="12.75" customHeight="1" x14ac:dyDescent="0.25">
      <c r="A45" s="283" t="s">
        <v>2092</v>
      </c>
      <c r="B45" s="55"/>
      <c r="C45" s="56"/>
      <c r="D45" s="57"/>
      <c r="E45" s="58"/>
      <c r="F45" s="24"/>
      <c r="G45" s="59"/>
      <c r="H45" s="573"/>
      <c r="I45" s="60"/>
      <c r="J45" s="60"/>
      <c r="K45" s="34"/>
      <c r="L45" s="25"/>
      <c r="M45" s="125"/>
      <c r="N45" s="125"/>
      <c r="O45" s="61"/>
      <c r="P45" s="24"/>
      <c r="Q45" s="24"/>
      <c r="R45" s="36"/>
      <c r="S45" s="62"/>
      <c r="T45" s="62"/>
      <c r="U45" s="62"/>
      <c r="V45" s="62"/>
      <c r="W45" s="63"/>
      <c r="X45" s="64"/>
      <c r="Y45" s="64" t="s">
        <v>49</v>
      </c>
      <c r="Z45" s="65"/>
      <c r="AA45" s="65"/>
      <c r="AB45" s="39"/>
      <c r="AC45" s="24"/>
      <c r="AD45" s="24"/>
      <c r="AE45" s="40"/>
      <c r="AF45" s="41"/>
      <c r="AG45" s="41"/>
      <c r="AH45" s="41"/>
      <c r="AI45" s="41"/>
      <c r="AJ45" s="41"/>
      <c r="AK45" s="41"/>
      <c r="AL45" s="330"/>
      <c r="AM45" s="40"/>
      <c r="AN45" s="41"/>
      <c r="AO45" s="42"/>
      <c r="AP45" s="41"/>
      <c r="AQ45" s="43"/>
      <c r="AR45" s="43"/>
      <c r="AS45" s="24"/>
      <c r="AT45" s="24"/>
      <c r="AU45" s="44"/>
      <c r="AV45" s="316"/>
      <c r="AW45" s="45"/>
      <c r="AX45" s="46"/>
      <c r="AY45" s="312"/>
      <c r="AZ45" s="45"/>
      <c r="BA45" s="46"/>
      <c r="BB45" s="312"/>
      <c r="BC45" s="45"/>
      <c r="BD45" s="46"/>
      <c r="BE45" s="312"/>
      <c r="BF45" s="45"/>
      <c r="BG45" s="47"/>
      <c r="BH45" s="48"/>
      <c r="BI45" s="24"/>
      <c r="BJ45" s="24"/>
      <c r="BK45" s="66"/>
      <c r="BL45" s="50"/>
      <c r="BM45" s="64"/>
      <c r="BN45" s="64"/>
      <c r="BO45" s="67"/>
      <c r="BP45" s="24"/>
      <c r="BQ45" s="24"/>
      <c r="BR45" s="68"/>
      <c r="BS45" s="69"/>
      <c r="BT45" s="69"/>
      <c r="BU45" s="70"/>
      <c r="BV45" s="27"/>
      <c r="BW45" s="28"/>
    </row>
    <row r="46" spans="1:75" ht="12.75" customHeight="1" x14ac:dyDescent="0.25">
      <c r="A46" s="283" t="s">
        <v>2093</v>
      </c>
      <c r="B46" s="55"/>
      <c r="C46" s="56"/>
      <c r="D46" s="57"/>
      <c r="E46" s="58"/>
      <c r="F46" s="24"/>
      <c r="G46" s="59"/>
      <c r="H46" s="573"/>
      <c r="I46" s="60"/>
      <c r="J46" s="60"/>
      <c r="K46" s="34"/>
      <c r="L46" s="25"/>
      <c r="M46" s="125"/>
      <c r="N46" s="125"/>
      <c r="O46" s="61"/>
      <c r="P46" s="24"/>
      <c r="Q46" s="24"/>
      <c r="R46" s="36"/>
      <c r="S46" s="62"/>
      <c r="T46" s="62"/>
      <c r="U46" s="62"/>
      <c r="V46" s="62"/>
      <c r="W46" s="63"/>
      <c r="X46" s="64"/>
      <c r="Y46" s="64" t="s">
        <v>49</v>
      </c>
      <c r="Z46" s="65"/>
      <c r="AA46" s="65"/>
      <c r="AB46" s="39"/>
      <c r="AC46" s="24"/>
      <c r="AD46" s="24"/>
      <c r="AE46" s="40"/>
      <c r="AF46" s="41"/>
      <c r="AG46" s="41"/>
      <c r="AH46" s="41"/>
      <c r="AI46" s="41"/>
      <c r="AJ46" s="41"/>
      <c r="AK46" s="41"/>
      <c r="AL46" s="330"/>
      <c r="AM46" s="40"/>
      <c r="AN46" s="41"/>
      <c r="AO46" s="42"/>
      <c r="AP46" s="41"/>
      <c r="AQ46" s="43"/>
      <c r="AR46" s="43"/>
      <c r="AS46" s="24"/>
      <c r="AT46" s="24"/>
      <c r="AU46" s="44"/>
      <c r="AV46" s="316"/>
      <c r="AW46" s="45"/>
      <c r="AX46" s="46"/>
      <c r="AY46" s="312"/>
      <c r="AZ46" s="45"/>
      <c r="BA46" s="46"/>
      <c r="BB46" s="312"/>
      <c r="BC46" s="45"/>
      <c r="BD46" s="46"/>
      <c r="BE46" s="312"/>
      <c r="BF46" s="45"/>
      <c r="BG46" s="47"/>
      <c r="BH46" s="48"/>
      <c r="BI46" s="24"/>
      <c r="BJ46" s="24"/>
      <c r="BK46" s="66"/>
      <c r="BL46" s="50"/>
      <c r="BM46" s="64"/>
      <c r="BN46" s="64"/>
      <c r="BO46" s="67"/>
      <c r="BP46" s="24"/>
      <c r="BQ46" s="24"/>
      <c r="BR46" s="68"/>
      <c r="BS46" s="69"/>
      <c r="BT46" s="69"/>
      <c r="BU46" s="70"/>
      <c r="BV46" s="27"/>
      <c r="BW46" s="28"/>
    </row>
    <row r="47" spans="1:75" ht="12.75" customHeight="1" x14ac:dyDescent="0.25">
      <c r="A47" s="283" t="s">
        <v>2094</v>
      </c>
      <c r="B47" s="55"/>
      <c r="C47" s="56"/>
      <c r="D47" s="57"/>
      <c r="E47" s="58"/>
      <c r="F47" s="24"/>
      <c r="G47" s="59"/>
      <c r="H47" s="573"/>
      <c r="I47" s="60"/>
      <c r="J47" s="60"/>
      <c r="K47" s="34"/>
      <c r="L47" s="25"/>
      <c r="M47" s="125"/>
      <c r="N47" s="125"/>
      <c r="O47" s="61"/>
      <c r="P47" s="24"/>
      <c r="Q47" s="24"/>
      <c r="R47" s="36"/>
      <c r="S47" s="62"/>
      <c r="T47" s="62"/>
      <c r="U47" s="62"/>
      <c r="V47" s="62"/>
      <c r="W47" s="63"/>
      <c r="X47" s="64"/>
      <c r="Y47" s="64" t="s">
        <v>49</v>
      </c>
      <c r="Z47" s="65"/>
      <c r="AA47" s="65"/>
      <c r="AB47" s="39"/>
      <c r="AC47" s="24"/>
      <c r="AD47" s="24"/>
      <c r="AE47" s="40"/>
      <c r="AF47" s="41"/>
      <c r="AG47" s="41"/>
      <c r="AH47" s="41"/>
      <c r="AI47" s="41"/>
      <c r="AJ47" s="41"/>
      <c r="AK47" s="41"/>
      <c r="AL47" s="330"/>
      <c r="AM47" s="40"/>
      <c r="AN47" s="41"/>
      <c r="AO47" s="42"/>
      <c r="AP47" s="41"/>
      <c r="AQ47" s="43"/>
      <c r="AR47" s="43"/>
      <c r="AS47" s="24"/>
      <c r="AT47" s="24"/>
      <c r="AU47" s="44"/>
      <c r="AV47" s="316"/>
      <c r="AW47" s="45"/>
      <c r="AX47" s="46"/>
      <c r="AY47" s="312"/>
      <c r="AZ47" s="45"/>
      <c r="BA47" s="46"/>
      <c r="BB47" s="312"/>
      <c r="BC47" s="45"/>
      <c r="BD47" s="46"/>
      <c r="BE47" s="312"/>
      <c r="BF47" s="45"/>
      <c r="BG47" s="47"/>
      <c r="BH47" s="48"/>
      <c r="BI47" s="24"/>
      <c r="BJ47" s="24"/>
      <c r="BK47" s="66"/>
      <c r="BL47" s="50"/>
      <c r="BM47" s="64"/>
      <c r="BN47" s="64"/>
      <c r="BO47" s="67"/>
      <c r="BP47" s="24"/>
      <c r="BQ47" s="24"/>
      <c r="BR47" s="68"/>
      <c r="BS47" s="69"/>
      <c r="BT47" s="69"/>
      <c r="BU47" s="70"/>
      <c r="BV47" s="27"/>
      <c r="BW47" s="28"/>
    </row>
    <row r="48" spans="1:75" ht="12.75" customHeight="1" x14ac:dyDescent="0.25">
      <c r="A48" s="283" t="s">
        <v>2095</v>
      </c>
      <c r="B48" s="55"/>
      <c r="C48" s="56"/>
      <c r="D48" s="57"/>
      <c r="E48" s="58"/>
      <c r="F48" s="24"/>
      <c r="G48" s="59"/>
      <c r="H48" s="573"/>
      <c r="I48" s="60"/>
      <c r="J48" s="60"/>
      <c r="K48" s="34"/>
      <c r="L48" s="25"/>
      <c r="M48" s="125"/>
      <c r="N48" s="125"/>
      <c r="O48" s="61"/>
      <c r="P48" s="24"/>
      <c r="Q48" s="24"/>
      <c r="R48" s="36"/>
      <c r="S48" s="62"/>
      <c r="T48" s="62"/>
      <c r="U48" s="62"/>
      <c r="V48" s="62"/>
      <c r="W48" s="63"/>
      <c r="X48" s="64"/>
      <c r="Y48" s="64" t="s">
        <v>49</v>
      </c>
      <c r="Z48" s="65"/>
      <c r="AA48" s="65"/>
      <c r="AB48" s="39"/>
      <c r="AC48" s="24"/>
      <c r="AD48" s="24"/>
      <c r="AE48" s="40"/>
      <c r="AF48" s="41"/>
      <c r="AG48" s="41"/>
      <c r="AH48" s="41"/>
      <c r="AI48" s="41"/>
      <c r="AJ48" s="41"/>
      <c r="AK48" s="41"/>
      <c r="AL48" s="330"/>
      <c r="AM48" s="40"/>
      <c r="AN48" s="41"/>
      <c r="AO48" s="42"/>
      <c r="AP48" s="41"/>
      <c r="AQ48" s="43"/>
      <c r="AR48" s="43"/>
      <c r="AS48" s="24"/>
      <c r="AT48" s="24"/>
      <c r="AU48" s="44"/>
      <c r="AV48" s="316"/>
      <c r="AW48" s="45"/>
      <c r="AX48" s="46"/>
      <c r="AY48" s="312"/>
      <c r="AZ48" s="45"/>
      <c r="BA48" s="46"/>
      <c r="BB48" s="312"/>
      <c r="BC48" s="45"/>
      <c r="BD48" s="46"/>
      <c r="BE48" s="312"/>
      <c r="BF48" s="45"/>
      <c r="BG48" s="47"/>
      <c r="BH48" s="48"/>
      <c r="BI48" s="24"/>
      <c r="BJ48" s="24"/>
      <c r="BK48" s="66"/>
      <c r="BL48" s="50"/>
      <c r="BM48" s="64"/>
      <c r="BN48" s="64"/>
      <c r="BO48" s="67"/>
      <c r="BP48" s="24"/>
      <c r="BQ48" s="24"/>
      <c r="BR48" s="68"/>
      <c r="BS48" s="69"/>
      <c r="BT48" s="69"/>
      <c r="BU48" s="70"/>
      <c r="BV48" s="27"/>
      <c r="BW48" s="28"/>
    </row>
    <row r="49" spans="1:75" ht="12.75" customHeight="1" x14ac:dyDescent="0.25">
      <c r="A49" s="283" t="s">
        <v>2096</v>
      </c>
      <c r="B49" s="55"/>
      <c r="C49" s="56"/>
      <c r="D49" s="57"/>
      <c r="E49" s="58"/>
      <c r="F49" s="24"/>
      <c r="G49" s="59"/>
      <c r="H49" s="573"/>
      <c r="I49" s="60"/>
      <c r="J49" s="60"/>
      <c r="K49" s="34"/>
      <c r="L49" s="25"/>
      <c r="M49" s="125"/>
      <c r="N49" s="125"/>
      <c r="O49" s="61"/>
      <c r="P49" s="24"/>
      <c r="Q49" s="24"/>
      <c r="R49" s="36"/>
      <c r="S49" s="62"/>
      <c r="T49" s="62"/>
      <c r="U49" s="62"/>
      <c r="V49" s="62"/>
      <c r="W49" s="63"/>
      <c r="X49" s="64"/>
      <c r="Y49" s="64" t="s">
        <v>49</v>
      </c>
      <c r="Z49" s="65"/>
      <c r="AA49" s="65"/>
      <c r="AB49" s="39"/>
      <c r="AC49" s="24"/>
      <c r="AD49" s="24"/>
      <c r="AE49" s="40"/>
      <c r="AF49" s="41"/>
      <c r="AG49" s="41"/>
      <c r="AH49" s="41"/>
      <c r="AI49" s="41"/>
      <c r="AJ49" s="41"/>
      <c r="AK49" s="41"/>
      <c r="AL49" s="330"/>
      <c r="AM49" s="40"/>
      <c r="AN49" s="41"/>
      <c r="AO49" s="42"/>
      <c r="AP49" s="41"/>
      <c r="AQ49" s="43"/>
      <c r="AR49" s="43"/>
      <c r="AS49" s="24"/>
      <c r="AT49" s="24"/>
      <c r="AU49" s="44"/>
      <c r="AV49" s="316"/>
      <c r="AW49" s="45"/>
      <c r="AX49" s="46"/>
      <c r="AY49" s="312"/>
      <c r="AZ49" s="45"/>
      <c r="BA49" s="46"/>
      <c r="BB49" s="312"/>
      <c r="BC49" s="45"/>
      <c r="BD49" s="46"/>
      <c r="BE49" s="312"/>
      <c r="BF49" s="45"/>
      <c r="BG49" s="47"/>
      <c r="BH49" s="48"/>
      <c r="BI49" s="24"/>
      <c r="BJ49" s="24"/>
      <c r="BK49" s="66"/>
      <c r="BL49" s="50"/>
      <c r="BM49" s="64"/>
      <c r="BN49" s="64"/>
      <c r="BO49" s="67"/>
      <c r="BP49" s="24"/>
      <c r="BQ49" s="24"/>
      <c r="BR49" s="68"/>
      <c r="BS49" s="69"/>
      <c r="BT49" s="69"/>
      <c r="BU49" s="70"/>
      <c r="BV49" s="27"/>
      <c r="BW49" s="28"/>
    </row>
    <row r="50" spans="1:75" ht="12.75" customHeight="1" x14ac:dyDescent="0.25">
      <c r="A50" s="283" t="s">
        <v>2097</v>
      </c>
      <c r="B50" s="55"/>
      <c r="C50" s="56"/>
      <c r="D50" s="57"/>
      <c r="E50" s="58"/>
      <c r="F50" s="24"/>
      <c r="G50" s="59"/>
      <c r="H50" s="573"/>
      <c r="I50" s="60"/>
      <c r="J50" s="60"/>
      <c r="K50" s="34"/>
      <c r="L50" s="25"/>
      <c r="M50" s="125"/>
      <c r="N50" s="125"/>
      <c r="O50" s="61"/>
      <c r="P50" s="24"/>
      <c r="Q50" s="24"/>
      <c r="R50" s="36"/>
      <c r="S50" s="62"/>
      <c r="T50" s="62"/>
      <c r="U50" s="62"/>
      <c r="V50" s="62"/>
      <c r="W50" s="63"/>
      <c r="X50" s="64"/>
      <c r="Y50" s="64" t="s">
        <v>49</v>
      </c>
      <c r="Z50" s="65"/>
      <c r="AA50" s="65"/>
      <c r="AB50" s="39"/>
      <c r="AC50" s="24"/>
      <c r="AD50" s="24"/>
      <c r="AE50" s="40"/>
      <c r="AF50" s="41"/>
      <c r="AG50" s="41"/>
      <c r="AH50" s="41"/>
      <c r="AI50" s="41"/>
      <c r="AJ50" s="41"/>
      <c r="AK50" s="41"/>
      <c r="AL50" s="330"/>
      <c r="AM50" s="40"/>
      <c r="AN50" s="41"/>
      <c r="AO50" s="42"/>
      <c r="AP50" s="41"/>
      <c r="AQ50" s="43"/>
      <c r="AR50" s="43"/>
      <c r="AS50" s="24"/>
      <c r="AT50" s="24"/>
      <c r="AU50" s="44"/>
      <c r="AV50" s="316"/>
      <c r="AW50" s="45"/>
      <c r="AX50" s="46"/>
      <c r="AY50" s="312"/>
      <c r="AZ50" s="45"/>
      <c r="BA50" s="46"/>
      <c r="BB50" s="312"/>
      <c r="BC50" s="45"/>
      <c r="BD50" s="46"/>
      <c r="BE50" s="312"/>
      <c r="BF50" s="45"/>
      <c r="BG50" s="47"/>
      <c r="BH50" s="48"/>
      <c r="BI50" s="24"/>
      <c r="BJ50" s="24"/>
      <c r="BK50" s="66"/>
      <c r="BL50" s="50"/>
      <c r="BM50" s="64"/>
      <c r="BN50" s="64"/>
      <c r="BO50" s="67"/>
      <c r="BP50" s="24"/>
      <c r="BQ50" s="24"/>
      <c r="BR50" s="68"/>
      <c r="BS50" s="69"/>
      <c r="BT50" s="69"/>
      <c r="BU50" s="70"/>
      <c r="BV50" s="27"/>
      <c r="BW50" s="28"/>
    </row>
    <row r="51" spans="1:75" ht="12.75" customHeight="1" x14ac:dyDescent="0.25">
      <c r="A51" s="283" t="s">
        <v>2098</v>
      </c>
      <c r="B51" s="55"/>
      <c r="C51" s="56"/>
      <c r="D51" s="57"/>
      <c r="E51" s="58"/>
      <c r="F51" s="24"/>
      <c r="G51" s="59"/>
      <c r="H51" s="573"/>
      <c r="I51" s="60"/>
      <c r="J51" s="60"/>
      <c r="K51" s="34"/>
      <c r="L51" s="25"/>
      <c r="M51" s="125"/>
      <c r="N51" s="125"/>
      <c r="O51" s="61"/>
      <c r="P51" s="24"/>
      <c r="Q51" s="24"/>
      <c r="R51" s="36"/>
      <c r="S51" s="62"/>
      <c r="T51" s="62"/>
      <c r="U51" s="62"/>
      <c r="V51" s="62"/>
      <c r="W51" s="63"/>
      <c r="X51" s="64"/>
      <c r="Y51" s="64" t="s">
        <v>49</v>
      </c>
      <c r="Z51" s="65"/>
      <c r="AA51" s="65"/>
      <c r="AB51" s="39"/>
      <c r="AC51" s="24"/>
      <c r="AD51" s="24"/>
      <c r="AE51" s="40"/>
      <c r="AF51" s="41"/>
      <c r="AG51" s="41"/>
      <c r="AH51" s="41"/>
      <c r="AI51" s="41"/>
      <c r="AJ51" s="41"/>
      <c r="AK51" s="41"/>
      <c r="AL51" s="330"/>
      <c r="AM51" s="40"/>
      <c r="AN51" s="41"/>
      <c r="AO51" s="42"/>
      <c r="AP51" s="41"/>
      <c r="AQ51" s="43"/>
      <c r="AR51" s="43"/>
      <c r="AS51" s="24"/>
      <c r="AT51" s="24"/>
      <c r="AU51" s="44"/>
      <c r="AV51" s="316"/>
      <c r="AW51" s="45"/>
      <c r="AX51" s="46"/>
      <c r="AY51" s="312"/>
      <c r="AZ51" s="45"/>
      <c r="BA51" s="46"/>
      <c r="BB51" s="312"/>
      <c r="BC51" s="45"/>
      <c r="BD51" s="46"/>
      <c r="BE51" s="312"/>
      <c r="BF51" s="45"/>
      <c r="BG51" s="47"/>
      <c r="BH51" s="48"/>
      <c r="BI51" s="24"/>
      <c r="BJ51" s="24"/>
      <c r="BK51" s="66"/>
      <c r="BL51" s="50"/>
      <c r="BM51" s="64"/>
      <c r="BN51" s="64"/>
      <c r="BO51" s="67"/>
      <c r="BP51" s="24"/>
      <c r="BQ51" s="24"/>
      <c r="BR51" s="68"/>
      <c r="BS51" s="69"/>
      <c r="BT51" s="69"/>
      <c r="BU51" s="70"/>
      <c r="BV51" s="27"/>
      <c r="BW51" s="28"/>
    </row>
    <row r="52" spans="1:75" ht="12.75" customHeight="1" x14ac:dyDescent="0.25">
      <c r="A52" s="283" t="s">
        <v>2099</v>
      </c>
      <c r="B52" s="55"/>
      <c r="C52" s="56"/>
      <c r="D52" s="57"/>
      <c r="E52" s="58"/>
      <c r="F52" s="24"/>
      <c r="G52" s="59"/>
      <c r="H52" s="573"/>
      <c r="I52" s="60"/>
      <c r="J52" s="60"/>
      <c r="K52" s="34"/>
      <c r="L52" s="25"/>
      <c r="M52" s="125"/>
      <c r="N52" s="125"/>
      <c r="O52" s="61"/>
      <c r="P52" s="24"/>
      <c r="Q52" s="24"/>
      <c r="R52" s="36"/>
      <c r="S52" s="62"/>
      <c r="T52" s="62"/>
      <c r="U52" s="62"/>
      <c r="V52" s="62"/>
      <c r="W52" s="63"/>
      <c r="X52" s="64"/>
      <c r="Y52" s="64" t="s">
        <v>49</v>
      </c>
      <c r="Z52" s="65"/>
      <c r="AA52" s="65"/>
      <c r="AB52" s="39"/>
      <c r="AC52" s="24"/>
      <c r="AD52" s="24"/>
      <c r="AE52" s="40"/>
      <c r="AF52" s="41"/>
      <c r="AG52" s="41"/>
      <c r="AH52" s="41"/>
      <c r="AI52" s="41"/>
      <c r="AJ52" s="41"/>
      <c r="AK52" s="41"/>
      <c r="AL52" s="330"/>
      <c r="AM52" s="40"/>
      <c r="AN52" s="41"/>
      <c r="AO52" s="42"/>
      <c r="AP52" s="41"/>
      <c r="AQ52" s="43"/>
      <c r="AR52" s="43"/>
      <c r="AS52" s="24"/>
      <c r="AT52" s="24"/>
      <c r="AU52" s="44"/>
      <c r="AV52" s="316"/>
      <c r="AW52" s="45"/>
      <c r="AX52" s="46"/>
      <c r="AY52" s="312"/>
      <c r="AZ52" s="45"/>
      <c r="BA52" s="46"/>
      <c r="BB52" s="312"/>
      <c r="BC52" s="45"/>
      <c r="BD52" s="46"/>
      <c r="BE52" s="312"/>
      <c r="BF52" s="45"/>
      <c r="BG52" s="47"/>
      <c r="BH52" s="48"/>
      <c r="BI52" s="24"/>
      <c r="BJ52" s="24"/>
      <c r="BK52" s="66"/>
      <c r="BL52" s="50"/>
      <c r="BM52" s="64"/>
      <c r="BN52" s="64"/>
      <c r="BO52" s="67"/>
      <c r="BP52" s="24"/>
      <c r="BQ52" s="24"/>
      <c r="BR52" s="68"/>
      <c r="BS52" s="69"/>
      <c r="BT52" s="69"/>
      <c r="BU52" s="70"/>
      <c r="BV52" s="27"/>
      <c r="BW52" s="28"/>
    </row>
    <row r="53" spans="1:75" ht="12.75" customHeight="1" x14ac:dyDescent="0.25">
      <c r="A53" s="283" t="s">
        <v>2100</v>
      </c>
      <c r="B53" s="55"/>
      <c r="C53" s="56"/>
      <c r="D53" s="57"/>
      <c r="E53" s="58"/>
      <c r="F53" s="24"/>
      <c r="G53" s="59"/>
      <c r="H53" s="573"/>
      <c r="I53" s="60"/>
      <c r="J53" s="60"/>
      <c r="K53" s="34"/>
      <c r="L53" s="25"/>
      <c r="M53" s="125"/>
      <c r="N53" s="125"/>
      <c r="O53" s="61"/>
      <c r="P53" s="24"/>
      <c r="Q53" s="24"/>
      <c r="R53" s="36"/>
      <c r="S53" s="62"/>
      <c r="T53" s="62"/>
      <c r="U53" s="62"/>
      <c r="V53" s="62"/>
      <c r="W53" s="63"/>
      <c r="X53" s="64"/>
      <c r="Y53" s="64" t="s">
        <v>49</v>
      </c>
      <c r="Z53" s="65"/>
      <c r="AA53" s="65"/>
      <c r="AB53" s="39"/>
      <c r="AC53" s="24"/>
      <c r="AD53" s="24"/>
      <c r="AE53" s="40"/>
      <c r="AF53" s="41"/>
      <c r="AG53" s="41"/>
      <c r="AH53" s="41"/>
      <c r="AI53" s="41"/>
      <c r="AJ53" s="41"/>
      <c r="AK53" s="41"/>
      <c r="AL53" s="330"/>
      <c r="AM53" s="40"/>
      <c r="AN53" s="41"/>
      <c r="AO53" s="42"/>
      <c r="AP53" s="41"/>
      <c r="AQ53" s="43"/>
      <c r="AR53" s="43"/>
      <c r="AS53" s="24"/>
      <c r="AT53" s="24"/>
      <c r="AU53" s="44"/>
      <c r="AV53" s="316"/>
      <c r="AW53" s="45"/>
      <c r="AX53" s="46"/>
      <c r="AY53" s="312"/>
      <c r="AZ53" s="45"/>
      <c r="BA53" s="46"/>
      <c r="BB53" s="312"/>
      <c r="BC53" s="45"/>
      <c r="BD53" s="46"/>
      <c r="BE53" s="312"/>
      <c r="BF53" s="45"/>
      <c r="BG53" s="47"/>
      <c r="BH53" s="48"/>
      <c r="BI53" s="24"/>
      <c r="BJ53" s="24"/>
      <c r="BK53" s="66"/>
      <c r="BL53" s="50"/>
      <c r="BM53" s="64"/>
      <c r="BN53" s="64"/>
      <c r="BO53" s="67"/>
      <c r="BP53" s="24"/>
      <c r="BQ53" s="24"/>
      <c r="BR53" s="68"/>
      <c r="BS53" s="69"/>
      <c r="BT53" s="69"/>
      <c r="BU53" s="70"/>
      <c r="BV53" s="27"/>
      <c r="BW53" s="28"/>
    </row>
    <row r="54" spans="1:75" ht="12.75" customHeight="1" x14ac:dyDescent="0.25">
      <c r="A54" s="283" t="s">
        <v>2101</v>
      </c>
      <c r="B54" s="55"/>
      <c r="C54" s="56"/>
      <c r="D54" s="57"/>
      <c r="E54" s="58"/>
      <c r="F54" s="24"/>
      <c r="G54" s="59"/>
      <c r="H54" s="573"/>
      <c r="I54" s="60"/>
      <c r="J54" s="60"/>
      <c r="K54" s="34"/>
      <c r="L54" s="25"/>
      <c r="M54" s="125"/>
      <c r="N54" s="125"/>
      <c r="O54" s="61"/>
      <c r="P54" s="24"/>
      <c r="Q54" s="24"/>
      <c r="R54" s="36"/>
      <c r="S54" s="62"/>
      <c r="T54" s="62"/>
      <c r="U54" s="62"/>
      <c r="V54" s="62"/>
      <c r="W54" s="63"/>
      <c r="X54" s="64"/>
      <c r="Y54" s="64" t="s">
        <v>49</v>
      </c>
      <c r="Z54" s="65"/>
      <c r="AA54" s="65"/>
      <c r="AB54" s="39"/>
      <c r="AC54" s="24"/>
      <c r="AD54" s="24"/>
      <c r="AE54" s="40"/>
      <c r="AF54" s="41"/>
      <c r="AG54" s="41"/>
      <c r="AH54" s="41"/>
      <c r="AI54" s="41"/>
      <c r="AJ54" s="41"/>
      <c r="AK54" s="41"/>
      <c r="AL54" s="330"/>
      <c r="AM54" s="40"/>
      <c r="AN54" s="41"/>
      <c r="AO54" s="42"/>
      <c r="AP54" s="41"/>
      <c r="AQ54" s="43"/>
      <c r="AR54" s="43"/>
      <c r="AS54" s="24"/>
      <c r="AT54" s="24"/>
      <c r="AU54" s="44"/>
      <c r="AV54" s="316"/>
      <c r="AW54" s="45"/>
      <c r="AX54" s="46"/>
      <c r="AY54" s="312"/>
      <c r="AZ54" s="45"/>
      <c r="BA54" s="46"/>
      <c r="BB54" s="312"/>
      <c r="BC54" s="45"/>
      <c r="BD54" s="46"/>
      <c r="BE54" s="312"/>
      <c r="BF54" s="45"/>
      <c r="BG54" s="47"/>
      <c r="BH54" s="48"/>
      <c r="BI54" s="24"/>
      <c r="BJ54" s="24"/>
      <c r="BK54" s="66"/>
      <c r="BL54" s="50"/>
      <c r="BM54" s="64"/>
      <c r="BN54" s="64"/>
      <c r="BO54" s="67"/>
      <c r="BP54" s="24"/>
      <c r="BQ54" s="24"/>
      <c r="BR54" s="68"/>
      <c r="BS54" s="69"/>
      <c r="BT54" s="69"/>
      <c r="BU54" s="70"/>
      <c r="BV54" s="27"/>
      <c r="BW54" s="28"/>
    </row>
    <row r="55" spans="1:75" ht="12.75" customHeight="1" x14ac:dyDescent="0.25">
      <c r="A55" s="283" t="s">
        <v>2102</v>
      </c>
      <c r="B55" s="55"/>
      <c r="C55" s="56"/>
      <c r="D55" s="57"/>
      <c r="E55" s="58"/>
      <c r="F55" s="24"/>
      <c r="G55" s="59"/>
      <c r="H55" s="573"/>
      <c r="I55" s="60"/>
      <c r="J55" s="60"/>
      <c r="K55" s="34"/>
      <c r="L55" s="25"/>
      <c r="M55" s="125"/>
      <c r="N55" s="125"/>
      <c r="O55" s="61"/>
      <c r="P55" s="24"/>
      <c r="Q55" s="24"/>
      <c r="R55" s="36"/>
      <c r="S55" s="62"/>
      <c r="T55" s="62"/>
      <c r="U55" s="62"/>
      <c r="V55" s="62"/>
      <c r="W55" s="63"/>
      <c r="X55" s="64"/>
      <c r="Y55" s="64" t="s">
        <v>49</v>
      </c>
      <c r="Z55" s="65"/>
      <c r="AA55" s="65"/>
      <c r="AB55" s="39"/>
      <c r="AC55" s="24"/>
      <c r="AD55" s="24"/>
      <c r="AE55" s="40"/>
      <c r="AF55" s="41"/>
      <c r="AG55" s="41"/>
      <c r="AH55" s="41"/>
      <c r="AI55" s="41"/>
      <c r="AJ55" s="41"/>
      <c r="AK55" s="41"/>
      <c r="AL55" s="330"/>
      <c r="AM55" s="40"/>
      <c r="AN55" s="41"/>
      <c r="AO55" s="42"/>
      <c r="AP55" s="41"/>
      <c r="AQ55" s="43"/>
      <c r="AR55" s="43"/>
      <c r="AS55" s="24"/>
      <c r="AT55" s="24"/>
      <c r="AU55" s="44"/>
      <c r="AV55" s="316"/>
      <c r="AW55" s="45"/>
      <c r="AX55" s="46"/>
      <c r="AY55" s="312"/>
      <c r="AZ55" s="45"/>
      <c r="BA55" s="46"/>
      <c r="BB55" s="312"/>
      <c r="BC55" s="45"/>
      <c r="BD55" s="46"/>
      <c r="BE55" s="312"/>
      <c r="BF55" s="45"/>
      <c r="BG55" s="47"/>
      <c r="BH55" s="48"/>
      <c r="BI55" s="24"/>
      <c r="BJ55" s="24"/>
      <c r="BK55" s="66"/>
      <c r="BL55" s="50"/>
      <c r="BM55" s="64"/>
      <c r="BN55" s="64"/>
      <c r="BO55" s="67"/>
      <c r="BP55" s="24"/>
      <c r="BQ55" s="24"/>
      <c r="BR55" s="68"/>
      <c r="BS55" s="69"/>
      <c r="BT55" s="69"/>
      <c r="BU55" s="70"/>
      <c r="BV55" s="27"/>
      <c r="BW55" s="28"/>
    </row>
    <row r="56" spans="1:75" ht="12.75" customHeight="1" x14ac:dyDescent="0.25">
      <c r="A56" s="283" t="s">
        <v>2103</v>
      </c>
      <c r="B56" s="55"/>
      <c r="C56" s="56"/>
      <c r="D56" s="57"/>
      <c r="E56" s="58"/>
      <c r="F56" s="24"/>
      <c r="G56" s="59"/>
      <c r="H56" s="573"/>
      <c r="I56" s="60"/>
      <c r="J56" s="60"/>
      <c r="K56" s="34"/>
      <c r="L56" s="25"/>
      <c r="M56" s="125"/>
      <c r="N56" s="125"/>
      <c r="O56" s="61"/>
      <c r="P56" s="24"/>
      <c r="Q56" s="24"/>
      <c r="R56" s="36"/>
      <c r="S56" s="62"/>
      <c r="T56" s="62"/>
      <c r="U56" s="62"/>
      <c r="V56" s="62"/>
      <c r="W56" s="63"/>
      <c r="X56" s="64"/>
      <c r="Y56" s="64" t="s">
        <v>49</v>
      </c>
      <c r="Z56" s="65"/>
      <c r="AA56" s="65"/>
      <c r="AB56" s="39"/>
      <c r="AC56" s="24"/>
      <c r="AD56" s="24"/>
      <c r="AE56" s="40"/>
      <c r="AF56" s="41"/>
      <c r="AG56" s="41"/>
      <c r="AH56" s="41"/>
      <c r="AI56" s="41"/>
      <c r="AJ56" s="41"/>
      <c r="AK56" s="41"/>
      <c r="AL56" s="330"/>
      <c r="AM56" s="40"/>
      <c r="AN56" s="41"/>
      <c r="AO56" s="42"/>
      <c r="AP56" s="41"/>
      <c r="AQ56" s="43"/>
      <c r="AR56" s="43"/>
      <c r="AS56" s="24"/>
      <c r="AT56" s="24"/>
      <c r="AU56" s="44"/>
      <c r="AV56" s="316"/>
      <c r="AW56" s="45"/>
      <c r="AX56" s="46"/>
      <c r="AY56" s="312"/>
      <c r="AZ56" s="45"/>
      <c r="BA56" s="46"/>
      <c r="BB56" s="312"/>
      <c r="BC56" s="45"/>
      <c r="BD56" s="46"/>
      <c r="BE56" s="312"/>
      <c r="BF56" s="45"/>
      <c r="BG56" s="47"/>
      <c r="BH56" s="48"/>
      <c r="BI56" s="24"/>
      <c r="BJ56" s="24"/>
      <c r="BK56" s="66"/>
      <c r="BL56" s="50"/>
      <c r="BM56" s="64"/>
      <c r="BN56" s="64"/>
      <c r="BO56" s="67"/>
      <c r="BP56" s="24"/>
      <c r="BQ56" s="24"/>
      <c r="BR56" s="68"/>
      <c r="BS56" s="69"/>
      <c r="BT56" s="69"/>
      <c r="BU56" s="70"/>
      <c r="BV56" s="27"/>
      <c r="BW56" s="28"/>
    </row>
    <row r="57" spans="1:75" ht="12.75" customHeight="1" x14ac:dyDescent="0.25">
      <c r="A57" s="283" t="s">
        <v>2104</v>
      </c>
      <c r="B57" s="55"/>
      <c r="C57" s="56"/>
      <c r="D57" s="57"/>
      <c r="E57" s="58"/>
      <c r="F57" s="24"/>
      <c r="G57" s="59"/>
      <c r="H57" s="573"/>
      <c r="I57" s="60"/>
      <c r="J57" s="60"/>
      <c r="K57" s="34"/>
      <c r="L57" s="25"/>
      <c r="M57" s="125"/>
      <c r="N57" s="125"/>
      <c r="O57" s="61"/>
      <c r="P57" s="24"/>
      <c r="Q57" s="24"/>
      <c r="R57" s="36"/>
      <c r="S57" s="62"/>
      <c r="T57" s="62"/>
      <c r="U57" s="62"/>
      <c r="V57" s="62"/>
      <c r="W57" s="63"/>
      <c r="X57" s="64"/>
      <c r="Y57" s="64" t="s">
        <v>49</v>
      </c>
      <c r="Z57" s="65"/>
      <c r="AA57" s="65"/>
      <c r="AB57" s="39"/>
      <c r="AC57" s="24"/>
      <c r="AD57" s="24"/>
      <c r="AE57" s="40"/>
      <c r="AF57" s="41"/>
      <c r="AG57" s="41"/>
      <c r="AH57" s="41"/>
      <c r="AI57" s="41"/>
      <c r="AJ57" s="41"/>
      <c r="AK57" s="41"/>
      <c r="AL57" s="330"/>
      <c r="AM57" s="40"/>
      <c r="AN57" s="41"/>
      <c r="AO57" s="42"/>
      <c r="AP57" s="41"/>
      <c r="AQ57" s="43"/>
      <c r="AR57" s="43"/>
      <c r="AS57" s="24"/>
      <c r="AT57" s="24"/>
      <c r="AU57" s="44"/>
      <c r="AV57" s="316"/>
      <c r="AW57" s="45"/>
      <c r="AX57" s="46"/>
      <c r="AY57" s="312"/>
      <c r="AZ57" s="45"/>
      <c r="BA57" s="46"/>
      <c r="BB57" s="312"/>
      <c r="BC57" s="45"/>
      <c r="BD57" s="46"/>
      <c r="BE57" s="312"/>
      <c r="BF57" s="45"/>
      <c r="BG57" s="47"/>
      <c r="BH57" s="48"/>
      <c r="BI57" s="24"/>
      <c r="BJ57" s="24"/>
      <c r="BK57" s="66"/>
      <c r="BL57" s="50"/>
      <c r="BM57" s="64"/>
      <c r="BN57" s="64"/>
      <c r="BO57" s="67"/>
      <c r="BP57" s="24"/>
      <c r="BQ57" s="24"/>
      <c r="BR57" s="68"/>
      <c r="BS57" s="69"/>
      <c r="BT57" s="69"/>
      <c r="BU57" s="70"/>
      <c r="BV57" s="27"/>
      <c r="BW57" s="28"/>
    </row>
    <row r="58" spans="1:75" ht="12.75" customHeight="1" x14ac:dyDescent="0.25">
      <c r="A58" s="283" t="s">
        <v>2105</v>
      </c>
      <c r="B58" s="55"/>
      <c r="C58" s="56"/>
      <c r="D58" s="57"/>
      <c r="E58" s="58"/>
      <c r="F58" s="24"/>
      <c r="G58" s="59"/>
      <c r="H58" s="573"/>
      <c r="I58" s="60"/>
      <c r="J58" s="60"/>
      <c r="K58" s="34"/>
      <c r="L58" s="25"/>
      <c r="M58" s="125"/>
      <c r="N58" s="125"/>
      <c r="O58" s="61"/>
      <c r="P58" s="24"/>
      <c r="Q58" s="24"/>
      <c r="R58" s="36"/>
      <c r="S58" s="62"/>
      <c r="T58" s="62"/>
      <c r="U58" s="62"/>
      <c r="V58" s="62"/>
      <c r="W58" s="63"/>
      <c r="X58" s="64"/>
      <c r="Y58" s="64" t="s">
        <v>49</v>
      </c>
      <c r="Z58" s="65"/>
      <c r="AA58" s="65"/>
      <c r="AB58" s="39"/>
      <c r="AC58" s="24"/>
      <c r="AD58" s="24"/>
      <c r="AE58" s="40"/>
      <c r="AF58" s="41"/>
      <c r="AG58" s="41"/>
      <c r="AH58" s="41"/>
      <c r="AI58" s="41"/>
      <c r="AJ58" s="41"/>
      <c r="AK58" s="41"/>
      <c r="AL58" s="330"/>
      <c r="AM58" s="40"/>
      <c r="AN58" s="41"/>
      <c r="AO58" s="42"/>
      <c r="AP58" s="41"/>
      <c r="AQ58" s="43"/>
      <c r="AR58" s="43"/>
      <c r="AS58" s="24"/>
      <c r="AT58" s="24"/>
      <c r="AU58" s="44"/>
      <c r="AV58" s="316"/>
      <c r="AW58" s="45"/>
      <c r="AX58" s="46"/>
      <c r="AY58" s="312"/>
      <c r="AZ58" s="45"/>
      <c r="BA58" s="46"/>
      <c r="BB58" s="312"/>
      <c r="BC58" s="45"/>
      <c r="BD58" s="46"/>
      <c r="BE58" s="312"/>
      <c r="BF58" s="45"/>
      <c r="BG58" s="47"/>
      <c r="BH58" s="48"/>
      <c r="BI58" s="24"/>
      <c r="BJ58" s="24"/>
      <c r="BK58" s="66"/>
      <c r="BL58" s="50"/>
      <c r="BM58" s="64"/>
      <c r="BN58" s="64"/>
      <c r="BO58" s="67"/>
      <c r="BP58" s="24"/>
      <c r="BQ58" s="24"/>
      <c r="BR58" s="68"/>
      <c r="BS58" s="69"/>
      <c r="BT58" s="69"/>
      <c r="BU58" s="70"/>
      <c r="BV58" s="27"/>
      <c r="BW58" s="28"/>
    </row>
    <row r="59" spans="1:75" ht="12.75" customHeight="1" x14ac:dyDescent="0.25">
      <c r="A59" s="283" t="s">
        <v>2106</v>
      </c>
      <c r="B59" s="55"/>
      <c r="C59" s="56"/>
      <c r="D59" s="57"/>
      <c r="E59" s="58"/>
      <c r="F59" s="24"/>
      <c r="G59" s="59"/>
      <c r="H59" s="573"/>
      <c r="I59" s="60"/>
      <c r="J59" s="60"/>
      <c r="K59" s="34"/>
      <c r="L59" s="25"/>
      <c r="M59" s="125"/>
      <c r="N59" s="125"/>
      <c r="O59" s="61"/>
      <c r="P59" s="24"/>
      <c r="Q59" s="24"/>
      <c r="R59" s="36"/>
      <c r="S59" s="62"/>
      <c r="T59" s="62"/>
      <c r="U59" s="62"/>
      <c r="V59" s="62"/>
      <c r="W59" s="63"/>
      <c r="X59" s="64"/>
      <c r="Y59" s="64" t="s">
        <v>49</v>
      </c>
      <c r="Z59" s="65"/>
      <c r="AA59" s="65"/>
      <c r="AB59" s="39"/>
      <c r="AC59" s="24"/>
      <c r="AD59" s="24"/>
      <c r="AE59" s="40"/>
      <c r="AF59" s="41"/>
      <c r="AG59" s="41"/>
      <c r="AH59" s="41"/>
      <c r="AI59" s="41"/>
      <c r="AJ59" s="41"/>
      <c r="AK59" s="41"/>
      <c r="AL59" s="330"/>
      <c r="AM59" s="40"/>
      <c r="AN59" s="41"/>
      <c r="AO59" s="42"/>
      <c r="AP59" s="41"/>
      <c r="AQ59" s="43"/>
      <c r="AR59" s="43"/>
      <c r="AS59" s="24"/>
      <c r="AT59" s="24"/>
      <c r="AU59" s="44"/>
      <c r="AV59" s="316"/>
      <c r="AW59" s="45"/>
      <c r="AX59" s="46"/>
      <c r="AY59" s="312"/>
      <c r="AZ59" s="45"/>
      <c r="BA59" s="46"/>
      <c r="BB59" s="312"/>
      <c r="BC59" s="45"/>
      <c r="BD59" s="46"/>
      <c r="BE59" s="312"/>
      <c r="BF59" s="45"/>
      <c r="BG59" s="47"/>
      <c r="BH59" s="48"/>
      <c r="BI59" s="24"/>
      <c r="BJ59" s="24"/>
      <c r="BK59" s="66"/>
      <c r="BL59" s="50"/>
      <c r="BM59" s="64"/>
      <c r="BN59" s="64"/>
      <c r="BO59" s="67"/>
      <c r="BP59" s="24"/>
      <c r="BQ59" s="24"/>
      <c r="BR59" s="68"/>
      <c r="BS59" s="69"/>
      <c r="BT59" s="69"/>
      <c r="BU59" s="70"/>
      <c r="BV59" s="27"/>
      <c r="BW59" s="28"/>
    </row>
    <row r="60" spans="1:75" ht="12.75" customHeight="1" x14ac:dyDescent="0.25">
      <c r="A60" s="283" t="s">
        <v>2107</v>
      </c>
      <c r="B60" s="55"/>
      <c r="C60" s="56"/>
      <c r="D60" s="57"/>
      <c r="E60" s="58"/>
      <c r="F60" s="24"/>
      <c r="G60" s="59"/>
      <c r="H60" s="573"/>
      <c r="I60" s="60"/>
      <c r="J60" s="60"/>
      <c r="K60" s="34"/>
      <c r="L60" s="25"/>
      <c r="M60" s="125"/>
      <c r="N60" s="125"/>
      <c r="O60" s="61"/>
      <c r="P60" s="24"/>
      <c r="Q60" s="24"/>
      <c r="R60" s="36"/>
      <c r="S60" s="62"/>
      <c r="T60" s="62"/>
      <c r="U60" s="62"/>
      <c r="V60" s="62"/>
      <c r="W60" s="63"/>
      <c r="X60" s="64"/>
      <c r="Y60" s="64" t="s">
        <v>49</v>
      </c>
      <c r="Z60" s="65"/>
      <c r="AA60" s="65"/>
      <c r="AB60" s="39"/>
      <c r="AC60" s="24"/>
      <c r="AD60" s="24"/>
      <c r="AE60" s="40"/>
      <c r="AF60" s="41"/>
      <c r="AG60" s="41"/>
      <c r="AH60" s="41"/>
      <c r="AI60" s="41"/>
      <c r="AJ60" s="41"/>
      <c r="AK60" s="41"/>
      <c r="AL60" s="330"/>
      <c r="AM60" s="40"/>
      <c r="AN60" s="41"/>
      <c r="AO60" s="42"/>
      <c r="AP60" s="41"/>
      <c r="AQ60" s="43"/>
      <c r="AR60" s="43"/>
      <c r="AS60" s="24"/>
      <c r="AT60" s="24"/>
      <c r="AU60" s="44"/>
      <c r="AV60" s="316"/>
      <c r="AW60" s="45"/>
      <c r="AX60" s="46"/>
      <c r="AY60" s="312"/>
      <c r="AZ60" s="45"/>
      <c r="BA60" s="46"/>
      <c r="BB60" s="312"/>
      <c r="BC60" s="45"/>
      <c r="BD60" s="46"/>
      <c r="BE60" s="312"/>
      <c r="BF60" s="45"/>
      <c r="BG60" s="47"/>
      <c r="BH60" s="48"/>
      <c r="BI60" s="24"/>
      <c r="BJ60" s="24"/>
      <c r="BK60" s="66"/>
      <c r="BL60" s="50"/>
      <c r="BM60" s="64"/>
      <c r="BN60" s="64"/>
      <c r="BO60" s="67"/>
      <c r="BP60" s="24"/>
      <c r="BQ60" s="24"/>
      <c r="BR60" s="68"/>
      <c r="BS60" s="69"/>
      <c r="BT60" s="69"/>
      <c r="BU60" s="70"/>
      <c r="BV60" s="27"/>
      <c r="BW60" s="28"/>
    </row>
    <row r="61" spans="1:75" ht="12.75" customHeight="1" x14ac:dyDescent="0.25">
      <c r="A61" s="283" t="s">
        <v>2108</v>
      </c>
      <c r="B61" s="55"/>
      <c r="C61" s="56"/>
      <c r="D61" s="57"/>
      <c r="E61" s="58"/>
      <c r="F61" s="24"/>
      <c r="G61" s="59"/>
      <c r="H61" s="573"/>
      <c r="I61" s="60"/>
      <c r="J61" s="60"/>
      <c r="K61" s="34"/>
      <c r="L61" s="25"/>
      <c r="M61" s="125"/>
      <c r="N61" s="125"/>
      <c r="O61" s="61"/>
      <c r="P61" s="24"/>
      <c r="Q61" s="24"/>
      <c r="R61" s="36"/>
      <c r="S61" s="62"/>
      <c r="T61" s="62"/>
      <c r="U61" s="62"/>
      <c r="V61" s="62"/>
      <c r="W61" s="63"/>
      <c r="X61" s="64"/>
      <c r="Y61" s="64" t="s">
        <v>49</v>
      </c>
      <c r="Z61" s="65"/>
      <c r="AA61" s="65"/>
      <c r="AB61" s="39"/>
      <c r="AC61" s="24"/>
      <c r="AD61" s="24"/>
      <c r="AE61" s="40"/>
      <c r="AF61" s="41"/>
      <c r="AG61" s="41"/>
      <c r="AH61" s="41"/>
      <c r="AI61" s="41"/>
      <c r="AJ61" s="41"/>
      <c r="AK61" s="41"/>
      <c r="AL61" s="330"/>
      <c r="AM61" s="40"/>
      <c r="AN61" s="41"/>
      <c r="AO61" s="42"/>
      <c r="AP61" s="41"/>
      <c r="AQ61" s="43"/>
      <c r="AR61" s="43"/>
      <c r="AS61" s="24"/>
      <c r="AT61" s="24"/>
      <c r="AU61" s="44"/>
      <c r="AV61" s="316"/>
      <c r="AW61" s="45"/>
      <c r="AX61" s="46"/>
      <c r="AY61" s="312"/>
      <c r="AZ61" s="45"/>
      <c r="BA61" s="46"/>
      <c r="BB61" s="312"/>
      <c r="BC61" s="45"/>
      <c r="BD61" s="46"/>
      <c r="BE61" s="312"/>
      <c r="BF61" s="45"/>
      <c r="BG61" s="47"/>
      <c r="BH61" s="48"/>
      <c r="BI61" s="24"/>
      <c r="BJ61" s="24"/>
      <c r="BK61" s="66"/>
      <c r="BL61" s="50"/>
      <c r="BM61" s="64"/>
      <c r="BN61" s="64"/>
      <c r="BO61" s="67"/>
      <c r="BP61" s="24"/>
      <c r="BQ61" s="24"/>
      <c r="BR61" s="68"/>
      <c r="BS61" s="69"/>
      <c r="BT61" s="69"/>
      <c r="BU61" s="70"/>
      <c r="BV61" s="27"/>
      <c r="BW61" s="28"/>
    </row>
    <row r="62" spans="1:75" ht="12.75" customHeight="1" x14ac:dyDescent="0.25">
      <c r="A62" s="283" t="s">
        <v>2109</v>
      </c>
      <c r="B62" s="55"/>
      <c r="C62" s="56"/>
      <c r="D62" s="57"/>
      <c r="E62" s="58"/>
      <c r="F62" s="24"/>
      <c r="G62" s="59"/>
      <c r="H62" s="573"/>
      <c r="I62" s="60"/>
      <c r="J62" s="60"/>
      <c r="K62" s="34"/>
      <c r="L62" s="25"/>
      <c r="M62" s="125"/>
      <c r="N62" s="125"/>
      <c r="O62" s="61"/>
      <c r="P62" s="24"/>
      <c r="Q62" s="24"/>
      <c r="R62" s="36"/>
      <c r="S62" s="62"/>
      <c r="T62" s="62"/>
      <c r="U62" s="62"/>
      <c r="V62" s="62"/>
      <c r="W62" s="63"/>
      <c r="X62" s="64"/>
      <c r="Y62" s="64" t="s">
        <v>49</v>
      </c>
      <c r="Z62" s="65"/>
      <c r="AA62" s="65"/>
      <c r="AB62" s="39"/>
      <c r="AC62" s="24"/>
      <c r="AD62" s="24"/>
      <c r="AE62" s="40"/>
      <c r="AF62" s="41"/>
      <c r="AG62" s="41"/>
      <c r="AH62" s="41"/>
      <c r="AI62" s="41"/>
      <c r="AJ62" s="41"/>
      <c r="AK62" s="41"/>
      <c r="AL62" s="330"/>
      <c r="AM62" s="40"/>
      <c r="AN62" s="41"/>
      <c r="AO62" s="42"/>
      <c r="AP62" s="41"/>
      <c r="AQ62" s="43"/>
      <c r="AR62" s="43"/>
      <c r="AS62" s="24"/>
      <c r="AT62" s="24"/>
      <c r="AU62" s="44"/>
      <c r="AV62" s="316"/>
      <c r="AW62" s="45"/>
      <c r="AX62" s="46"/>
      <c r="AY62" s="312"/>
      <c r="AZ62" s="45"/>
      <c r="BA62" s="46"/>
      <c r="BB62" s="312"/>
      <c r="BC62" s="45"/>
      <c r="BD62" s="46"/>
      <c r="BE62" s="312"/>
      <c r="BF62" s="45"/>
      <c r="BG62" s="47"/>
      <c r="BH62" s="48"/>
      <c r="BI62" s="24"/>
      <c r="BJ62" s="24"/>
      <c r="BK62" s="66"/>
      <c r="BL62" s="50"/>
      <c r="BM62" s="64"/>
      <c r="BN62" s="64"/>
      <c r="BO62" s="67"/>
      <c r="BP62" s="24"/>
      <c r="BQ62" s="24"/>
      <c r="BR62" s="68"/>
      <c r="BS62" s="69"/>
      <c r="BT62" s="69"/>
      <c r="BU62" s="70"/>
      <c r="BV62" s="27"/>
      <c r="BW62" s="28"/>
    </row>
    <row r="63" spans="1:75" ht="12.75" customHeight="1" x14ac:dyDescent="0.25">
      <c r="A63" s="283" t="s">
        <v>2110</v>
      </c>
      <c r="B63" s="55"/>
      <c r="C63" s="56"/>
      <c r="D63" s="57"/>
      <c r="E63" s="58"/>
      <c r="F63" s="24"/>
      <c r="G63" s="59"/>
      <c r="H63" s="573"/>
      <c r="I63" s="60"/>
      <c r="J63" s="60"/>
      <c r="K63" s="34"/>
      <c r="L63" s="25"/>
      <c r="M63" s="125"/>
      <c r="N63" s="125"/>
      <c r="O63" s="61"/>
      <c r="P63" s="24"/>
      <c r="Q63" s="24"/>
      <c r="R63" s="36"/>
      <c r="S63" s="62"/>
      <c r="T63" s="62"/>
      <c r="U63" s="62"/>
      <c r="V63" s="62"/>
      <c r="W63" s="63"/>
      <c r="X63" s="64"/>
      <c r="Y63" s="64" t="s">
        <v>49</v>
      </c>
      <c r="Z63" s="65"/>
      <c r="AA63" s="65"/>
      <c r="AB63" s="39"/>
      <c r="AC63" s="24"/>
      <c r="AD63" s="24"/>
      <c r="AE63" s="40"/>
      <c r="AF63" s="41"/>
      <c r="AG63" s="41"/>
      <c r="AH63" s="41"/>
      <c r="AI63" s="41"/>
      <c r="AJ63" s="41"/>
      <c r="AK63" s="41"/>
      <c r="AL63" s="330"/>
      <c r="AM63" s="40"/>
      <c r="AN63" s="41"/>
      <c r="AO63" s="42"/>
      <c r="AP63" s="41"/>
      <c r="AQ63" s="43"/>
      <c r="AR63" s="43"/>
      <c r="AS63" s="24"/>
      <c r="AT63" s="24"/>
      <c r="AU63" s="44"/>
      <c r="AV63" s="316"/>
      <c r="AW63" s="45"/>
      <c r="AX63" s="46"/>
      <c r="AY63" s="312"/>
      <c r="AZ63" s="45"/>
      <c r="BA63" s="46"/>
      <c r="BB63" s="312"/>
      <c r="BC63" s="45"/>
      <c r="BD63" s="46"/>
      <c r="BE63" s="312"/>
      <c r="BF63" s="45"/>
      <c r="BG63" s="47"/>
      <c r="BH63" s="48"/>
      <c r="BI63" s="24"/>
      <c r="BJ63" s="24"/>
      <c r="BK63" s="66"/>
      <c r="BL63" s="50"/>
      <c r="BM63" s="64"/>
      <c r="BN63" s="64"/>
      <c r="BO63" s="67"/>
      <c r="BP63" s="24"/>
      <c r="BQ63" s="24"/>
      <c r="BR63" s="68"/>
      <c r="BS63" s="69"/>
      <c r="BT63" s="69"/>
      <c r="BU63" s="70"/>
      <c r="BV63" s="27"/>
      <c r="BW63" s="28"/>
    </row>
    <row r="64" spans="1:75" ht="12.75" customHeight="1" x14ac:dyDescent="0.25">
      <c r="A64" s="283" t="s">
        <v>2111</v>
      </c>
      <c r="B64" s="55"/>
      <c r="C64" s="56"/>
      <c r="D64" s="57"/>
      <c r="E64" s="58"/>
      <c r="F64" s="24"/>
      <c r="G64" s="59"/>
      <c r="H64" s="573"/>
      <c r="I64" s="60"/>
      <c r="J64" s="60"/>
      <c r="K64" s="34"/>
      <c r="L64" s="25"/>
      <c r="M64" s="125"/>
      <c r="N64" s="125"/>
      <c r="O64" s="61"/>
      <c r="P64" s="24"/>
      <c r="Q64" s="24"/>
      <c r="R64" s="36"/>
      <c r="S64" s="62"/>
      <c r="T64" s="62"/>
      <c r="U64" s="62"/>
      <c r="V64" s="62"/>
      <c r="W64" s="63"/>
      <c r="X64" s="64"/>
      <c r="Y64" s="64" t="s">
        <v>49</v>
      </c>
      <c r="Z64" s="65"/>
      <c r="AA64" s="65"/>
      <c r="AB64" s="39"/>
      <c r="AC64" s="24"/>
      <c r="AD64" s="24"/>
      <c r="AE64" s="40"/>
      <c r="AF64" s="41"/>
      <c r="AG64" s="41"/>
      <c r="AH64" s="41"/>
      <c r="AI64" s="41"/>
      <c r="AJ64" s="41"/>
      <c r="AK64" s="41"/>
      <c r="AL64" s="330"/>
      <c r="AM64" s="40"/>
      <c r="AN64" s="41"/>
      <c r="AO64" s="42"/>
      <c r="AP64" s="41"/>
      <c r="AQ64" s="43"/>
      <c r="AR64" s="43"/>
      <c r="AS64" s="24"/>
      <c r="AT64" s="24"/>
      <c r="AU64" s="44"/>
      <c r="AV64" s="316"/>
      <c r="AW64" s="45"/>
      <c r="AX64" s="46"/>
      <c r="AY64" s="312"/>
      <c r="AZ64" s="45"/>
      <c r="BA64" s="46"/>
      <c r="BB64" s="312"/>
      <c r="BC64" s="45"/>
      <c r="BD64" s="46"/>
      <c r="BE64" s="312"/>
      <c r="BF64" s="45"/>
      <c r="BG64" s="47"/>
      <c r="BH64" s="48"/>
      <c r="BI64" s="24"/>
      <c r="BJ64" s="24"/>
      <c r="BK64" s="66"/>
      <c r="BL64" s="50"/>
      <c r="BM64" s="64"/>
      <c r="BN64" s="64"/>
      <c r="BO64" s="67"/>
      <c r="BP64" s="24"/>
      <c r="BQ64" s="24"/>
      <c r="BR64" s="68"/>
      <c r="BS64" s="69"/>
      <c r="BT64" s="69"/>
      <c r="BU64" s="70"/>
      <c r="BV64" s="27"/>
      <c r="BW64" s="28"/>
    </row>
    <row r="65" spans="1:75" ht="12.75" customHeight="1" x14ac:dyDescent="0.25">
      <c r="A65" s="283" t="s">
        <v>2112</v>
      </c>
      <c r="B65" s="55"/>
      <c r="C65" s="56"/>
      <c r="D65" s="57"/>
      <c r="E65" s="58"/>
      <c r="F65" s="24"/>
      <c r="G65" s="59"/>
      <c r="H65" s="573"/>
      <c r="I65" s="60"/>
      <c r="J65" s="60"/>
      <c r="K65" s="34"/>
      <c r="L65" s="25"/>
      <c r="M65" s="125"/>
      <c r="N65" s="125"/>
      <c r="O65" s="61"/>
      <c r="P65" s="24"/>
      <c r="Q65" s="24"/>
      <c r="R65" s="36"/>
      <c r="S65" s="62"/>
      <c r="T65" s="62"/>
      <c r="U65" s="62"/>
      <c r="V65" s="62"/>
      <c r="W65" s="63"/>
      <c r="X65" s="64"/>
      <c r="Y65" s="64" t="s">
        <v>49</v>
      </c>
      <c r="Z65" s="65"/>
      <c r="AA65" s="65"/>
      <c r="AB65" s="39"/>
      <c r="AC65" s="24"/>
      <c r="AD65" s="24"/>
      <c r="AE65" s="40"/>
      <c r="AF65" s="41"/>
      <c r="AG65" s="41"/>
      <c r="AH65" s="41"/>
      <c r="AI65" s="41"/>
      <c r="AJ65" s="41"/>
      <c r="AK65" s="41"/>
      <c r="AL65" s="330"/>
      <c r="AM65" s="40"/>
      <c r="AN65" s="41"/>
      <c r="AO65" s="42"/>
      <c r="AP65" s="41"/>
      <c r="AQ65" s="43"/>
      <c r="AR65" s="43"/>
      <c r="AS65" s="24"/>
      <c r="AT65" s="24"/>
      <c r="AU65" s="44"/>
      <c r="AV65" s="316"/>
      <c r="AW65" s="45"/>
      <c r="AX65" s="46"/>
      <c r="AY65" s="312"/>
      <c r="AZ65" s="45"/>
      <c r="BA65" s="46"/>
      <c r="BB65" s="312"/>
      <c r="BC65" s="45"/>
      <c r="BD65" s="46"/>
      <c r="BE65" s="312"/>
      <c r="BF65" s="45"/>
      <c r="BG65" s="47"/>
      <c r="BH65" s="48"/>
      <c r="BI65" s="24"/>
      <c r="BJ65" s="24"/>
      <c r="BK65" s="66"/>
      <c r="BL65" s="50"/>
      <c r="BM65" s="64"/>
      <c r="BN65" s="64"/>
      <c r="BO65" s="67"/>
      <c r="BP65" s="24"/>
      <c r="BQ65" s="24"/>
      <c r="BR65" s="68"/>
      <c r="BS65" s="69"/>
      <c r="BT65" s="69"/>
      <c r="BU65" s="70"/>
      <c r="BV65" s="27"/>
      <c r="BW65" s="28"/>
    </row>
    <row r="66" spans="1:75" ht="12.75" customHeight="1" x14ac:dyDescent="0.25">
      <c r="A66" s="283" t="s">
        <v>2113</v>
      </c>
      <c r="B66" s="55"/>
      <c r="C66" s="56"/>
      <c r="D66" s="57"/>
      <c r="E66" s="58"/>
      <c r="F66" s="24"/>
      <c r="G66" s="59"/>
      <c r="H66" s="573"/>
      <c r="I66" s="60"/>
      <c r="J66" s="60"/>
      <c r="K66" s="34"/>
      <c r="L66" s="25"/>
      <c r="M66" s="125"/>
      <c r="N66" s="125"/>
      <c r="O66" s="61"/>
      <c r="P66" s="24"/>
      <c r="Q66" s="24"/>
      <c r="R66" s="36"/>
      <c r="S66" s="62"/>
      <c r="T66" s="62"/>
      <c r="U66" s="62"/>
      <c r="V66" s="62"/>
      <c r="W66" s="63"/>
      <c r="X66" s="64"/>
      <c r="Y66" s="64" t="s">
        <v>49</v>
      </c>
      <c r="Z66" s="65"/>
      <c r="AA66" s="65"/>
      <c r="AB66" s="39"/>
      <c r="AC66" s="24"/>
      <c r="AD66" s="24"/>
      <c r="AE66" s="40"/>
      <c r="AF66" s="41"/>
      <c r="AG66" s="41"/>
      <c r="AH66" s="41"/>
      <c r="AI66" s="41"/>
      <c r="AJ66" s="41"/>
      <c r="AK66" s="41"/>
      <c r="AL66" s="330"/>
      <c r="AM66" s="40"/>
      <c r="AN66" s="41"/>
      <c r="AO66" s="42"/>
      <c r="AP66" s="41"/>
      <c r="AQ66" s="43"/>
      <c r="AR66" s="43"/>
      <c r="AS66" s="24"/>
      <c r="AT66" s="24"/>
      <c r="AU66" s="44"/>
      <c r="AV66" s="316"/>
      <c r="AW66" s="45"/>
      <c r="AX66" s="46"/>
      <c r="AY66" s="312"/>
      <c r="AZ66" s="45"/>
      <c r="BA66" s="46"/>
      <c r="BB66" s="312"/>
      <c r="BC66" s="45"/>
      <c r="BD66" s="46"/>
      <c r="BE66" s="312"/>
      <c r="BF66" s="45"/>
      <c r="BG66" s="47"/>
      <c r="BH66" s="48"/>
      <c r="BI66" s="24"/>
      <c r="BJ66" s="24"/>
      <c r="BK66" s="66"/>
      <c r="BL66" s="50"/>
      <c r="BM66" s="64"/>
      <c r="BN66" s="64"/>
      <c r="BO66" s="67"/>
      <c r="BP66" s="24"/>
      <c r="BQ66" s="24"/>
      <c r="BR66" s="68"/>
      <c r="BS66" s="69"/>
      <c r="BT66" s="69"/>
      <c r="BU66" s="70"/>
      <c r="BV66" s="27"/>
      <c r="BW66" s="28"/>
    </row>
    <row r="67" spans="1:75" ht="12.75" customHeight="1" x14ac:dyDescent="0.25">
      <c r="A67" s="283" t="s">
        <v>2114</v>
      </c>
      <c r="B67" s="55"/>
      <c r="C67" s="56"/>
      <c r="D67" s="57"/>
      <c r="E67" s="58"/>
      <c r="F67" s="24"/>
      <c r="G67" s="59"/>
      <c r="H67" s="573"/>
      <c r="I67" s="60"/>
      <c r="J67" s="60"/>
      <c r="K67" s="34"/>
      <c r="L67" s="25"/>
      <c r="M67" s="125"/>
      <c r="N67" s="125"/>
      <c r="O67" s="61"/>
      <c r="P67" s="24"/>
      <c r="Q67" s="24"/>
      <c r="R67" s="36"/>
      <c r="S67" s="62"/>
      <c r="T67" s="62"/>
      <c r="U67" s="62"/>
      <c r="V67" s="62"/>
      <c r="W67" s="63"/>
      <c r="X67" s="64"/>
      <c r="Y67" s="64" t="s">
        <v>49</v>
      </c>
      <c r="Z67" s="65"/>
      <c r="AA67" s="65"/>
      <c r="AB67" s="39"/>
      <c r="AC67" s="24"/>
      <c r="AD67" s="24"/>
      <c r="AE67" s="40"/>
      <c r="AF67" s="41"/>
      <c r="AG67" s="41"/>
      <c r="AH67" s="41"/>
      <c r="AI67" s="41"/>
      <c r="AJ67" s="41"/>
      <c r="AK67" s="41"/>
      <c r="AL67" s="330"/>
      <c r="AM67" s="40"/>
      <c r="AN67" s="41"/>
      <c r="AO67" s="42"/>
      <c r="AP67" s="41"/>
      <c r="AQ67" s="43"/>
      <c r="AR67" s="43"/>
      <c r="AS67" s="24"/>
      <c r="AT67" s="24"/>
      <c r="AU67" s="44"/>
      <c r="AV67" s="316"/>
      <c r="AW67" s="45"/>
      <c r="AX67" s="46"/>
      <c r="AY67" s="312"/>
      <c r="AZ67" s="45"/>
      <c r="BA67" s="46"/>
      <c r="BB67" s="312"/>
      <c r="BC67" s="45"/>
      <c r="BD67" s="46"/>
      <c r="BE67" s="312"/>
      <c r="BF67" s="45"/>
      <c r="BG67" s="47"/>
      <c r="BH67" s="48"/>
      <c r="BI67" s="24"/>
      <c r="BJ67" s="24"/>
      <c r="BK67" s="66"/>
      <c r="BL67" s="50"/>
      <c r="BM67" s="64"/>
      <c r="BN67" s="64"/>
      <c r="BO67" s="67"/>
      <c r="BP67" s="24"/>
      <c r="BQ67" s="24"/>
      <c r="BR67" s="68"/>
      <c r="BS67" s="69"/>
      <c r="BT67" s="69"/>
      <c r="BU67" s="70"/>
      <c r="BV67" s="27"/>
      <c r="BW67" s="28"/>
    </row>
    <row r="68" spans="1:75" ht="12.75" customHeight="1" x14ac:dyDescent="0.25">
      <c r="A68" s="283" t="s">
        <v>2115</v>
      </c>
      <c r="B68" s="55"/>
      <c r="C68" s="56"/>
      <c r="D68" s="57"/>
      <c r="E68" s="58"/>
      <c r="F68" s="24"/>
      <c r="G68" s="59"/>
      <c r="H68" s="573"/>
      <c r="I68" s="60"/>
      <c r="J68" s="60"/>
      <c r="K68" s="34"/>
      <c r="L68" s="25"/>
      <c r="M68" s="125"/>
      <c r="N68" s="125"/>
      <c r="O68" s="61"/>
      <c r="P68" s="24"/>
      <c r="Q68" s="24"/>
      <c r="R68" s="36"/>
      <c r="S68" s="62"/>
      <c r="T68" s="62"/>
      <c r="U68" s="62"/>
      <c r="V68" s="62"/>
      <c r="W68" s="63"/>
      <c r="X68" s="64"/>
      <c r="Y68" s="64" t="s">
        <v>49</v>
      </c>
      <c r="Z68" s="65"/>
      <c r="AA68" s="65"/>
      <c r="AB68" s="39"/>
      <c r="AC68" s="24"/>
      <c r="AD68" s="24"/>
      <c r="AE68" s="40"/>
      <c r="AF68" s="41"/>
      <c r="AG68" s="41"/>
      <c r="AH68" s="41"/>
      <c r="AI68" s="41"/>
      <c r="AJ68" s="41"/>
      <c r="AK68" s="41"/>
      <c r="AL68" s="330"/>
      <c r="AM68" s="40"/>
      <c r="AN68" s="41"/>
      <c r="AO68" s="42"/>
      <c r="AP68" s="41"/>
      <c r="AQ68" s="43"/>
      <c r="AR68" s="43"/>
      <c r="AS68" s="24"/>
      <c r="AT68" s="24"/>
      <c r="AU68" s="44"/>
      <c r="AV68" s="316"/>
      <c r="AW68" s="45"/>
      <c r="AX68" s="46"/>
      <c r="AY68" s="312"/>
      <c r="AZ68" s="45"/>
      <c r="BA68" s="46"/>
      <c r="BB68" s="312"/>
      <c r="BC68" s="45"/>
      <c r="BD68" s="46"/>
      <c r="BE68" s="312"/>
      <c r="BF68" s="45"/>
      <c r="BG68" s="47"/>
      <c r="BH68" s="48"/>
      <c r="BI68" s="24"/>
      <c r="BJ68" s="24"/>
      <c r="BK68" s="66"/>
      <c r="BL68" s="50"/>
      <c r="BM68" s="64"/>
      <c r="BN68" s="64"/>
      <c r="BO68" s="67"/>
      <c r="BP68" s="24"/>
      <c r="BQ68" s="24"/>
      <c r="BR68" s="68"/>
      <c r="BS68" s="69"/>
      <c r="BT68" s="69"/>
      <c r="BU68" s="70"/>
      <c r="BV68" s="27"/>
      <c r="BW68" s="28"/>
    </row>
    <row r="69" spans="1:75" ht="12.75" customHeight="1" x14ac:dyDescent="0.25">
      <c r="A69" s="283" t="s">
        <v>2116</v>
      </c>
      <c r="B69" s="55"/>
      <c r="C69" s="56"/>
      <c r="D69" s="57"/>
      <c r="E69" s="58"/>
      <c r="F69" s="24"/>
      <c r="G69" s="59"/>
      <c r="H69" s="573"/>
      <c r="I69" s="60"/>
      <c r="J69" s="60"/>
      <c r="K69" s="34"/>
      <c r="L69" s="25"/>
      <c r="M69" s="125"/>
      <c r="N69" s="125"/>
      <c r="O69" s="61"/>
      <c r="P69" s="24"/>
      <c r="Q69" s="24"/>
      <c r="R69" s="36"/>
      <c r="S69" s="62"/>
      <c r="T69" s="62"/>
      <c r="U69" s="62"/>
      <c r="V69" s="62"/>
      <c r="W69" s="63"/>
      <c r="X69" s="64"/>
      <c r="Y69" s="64" t="s">
        <v>49</v>
      </c>
      <c r="Z69" s="65"/>
      <c r="AA69" s="65"/>
      <c r="AB69" s="39"/>
      <c r="AC69" s="24"/>
      <c r="AD69" s="24"/>
      <c r="AE69" s="40"/>
      <c r="AF69" s="41"/>
      <c r="AG69" s="41"/>
      <c r="AH69" s="41"/>
      <c r="AI69" s="41"/>
      <c r="AJ69" s="41"/>
      <c r="AK69" s="41"/>
      <c r="AL69" s="330"/>
      <c r="AM69" s="40"/>
      <c r="AN69" s="41"/>
      <c r="AO69" s="42"/>
      <c r="AP69" s="41"/>
      <c r="AQ69" s="43"/>
      <c r="AR69" s="43"/>
      <c r="AS69" s="24"/>
      <c r="AT69" s="24"/>
      <c r="AU69" s="44"/>
      <c r="AV69" s="316"/>
      <c r="AW69" s="45"/>
      <c r="AX69" s="46"/>
      <c r="AY69" s="312"/>
      <c r="AZ69" s="45"/>
      <c r="BA69" s="46"/>
      <c r="BB69" s="312"/>
      <c r="BC69" s="45"/>
      <c r="BD69" s="46"/>
      <c r="BE69" s="312"/>
      <c r="BF69" s="45"/>
      <c r="BG69" s="47"/>
      <c r="BH69" s="48"/>
      <c r="BI69" s="24"/>
      <c r="BJ69" s="24"/>
      <c r="BK69" s="66"/>
      <c r="BL69" s="50"/>
      <c r="BM69" s="64"/>
      <c r="BN69" s="64"/>
      <c r="BO69" s="67"/>
      <c r="BP69" s="24"/>
      <c r="BQ69" s="24"/>
      <c r="BR69" s="68"/>
      <c r="BS69" s="69"/>
      <c r="BT69" s="69"/>
      <c r="BU69" s="70"/>
      <c r="BV69" s="27"/>
      <c r="BW69" s="28"/>
    </row>
    <row r="70" spans="1:75" ht="12.75" customHeight="1" x14ac:dyDescent="0.25">
      <c r="A70" s="283" t="s">
        <v>2117</v>
      </c>
      <c r="B70" s="55"/>
      <c r="C70" s="56"/>
      <c r="D70" s="57"/>
      <c r="E70" s="58"/>
      <c r="F70" s="24"/>
      <c r="G70" s="59"/>
      <c r="H70" s="573"/>
      <c r="I70" s="60"/>
      <c r="J70" s="60"/>
      <c r="K70" s="34"/>
      <c r="L70" s="25"/>
      <c r="M70" s="125"/>
      <c r="N70" s="125"/>
      <c r="O70" s="61"/>
      <c r="P70" s="24"/>
      <c r="Q70" s="24"/>
      <c r="R70" s="36"/>
      <c r="S70" s="62"/>
      <c r="T70" s="62"/>
      <c r="U70" s="62"/>
      <c r="V70" s="62"/>
      <c r="W70" s="63"/>
      <c r="X70" s="64"/>
      <c r="Y70" s="64" t="s">
        <v>49</v>
      </c>
      <c r="Z70" s="65"/>
      <c r="AA70" s="65"/>
      <c r="AB70" s="39"/>
      <c r="AC70" s="24"/>
      <c r="AD70" s="24"/>
      <c r="AE70" s="40"/>
      <c r="AF70" s="41"/>
      <c r="AG70" s="41"/>
      <c r="AH70" s="41"/>
      <c r="AI70" s="41"/>
      <c r="AJ70" s="41"/>
      <c r="AK70" s="41"/>
      <c r="AL70" s="330"/>
      <c r="AM70" s="40"/>
      <c r="AN70" s="41"/>
      <c r="AO70" s="42"/>
      <c r="AP70" s="41"/>
      <c r="AQ70" s="43"/>
      <c r="AR70" s="43"/>
      <c r="AS70" s="24"/>
      <c r="AT70" s="24"/>
      <c r="AU70" s="44"/>
      <c r="AV70" s="316"/>
      <c r="AW70" s="45"/>
      <c r="AX70" s="46"/>
      <c r="AY70" s="312"/>
      <c r="AZ70" s="45"/>
      <c r="BA70" s="46"/>
      <c r="BB70" s="312"/>
      <c r="BC70" s="45"/>
      <c r="BD70" s="46"/>
      <c r="BE70" s="312"/>
      <c r="BF70" s="45"/>
      <c r="BG70" s="47"/>
      <c r="BH70" s="48"/>
      <c r="BI70" s="24"/>
      <c r="BJ70" s="24"/>
      <c r="BK70" s="66"/>
      <c r="BL70" s="50"/>
      <c r="BM70" s="64"/>
      <c r="BN70" s="64"/>
      <c r="BO70" s="67"/>
      <c r="BP70" s="24"/>
      <c r="BQ70" s="24"/>
      <c r="BR70" s="68"/>
      <c r="BS70" s="69"/>
      <c r="BT70" s="69"/>
      <c r="BU70" s="70"/>
      <c r="BV70" s="27"/>
      <c r="BW70" s="28"/>
    </row>
    <row r="71" spans="1:75" ht="12.75" customHeight="1" x14ac:dyDescent="0.25">
      <c r="A71" s="283" t="s">
        <v>2118</v>
      </c>
      <c r="B71" s="55"/>
      <c r="C71" s="56"/>
      <c r="D71" s="57"/>
      <c r="E71" s="58"/>
      <c r="F71" s="24"/>
      <c r="G71" s="59"/>
      <c r="H71" s="573"/>
      <c r="I71" s="60"/>
      <c r="J71" s="60"/>
      <c r="K71" s="34"/>
      <c r="L71" s="25"/>
      <c r="M71" s="125"/>
      <c r="N71" s="125"/>
      <c r="O71" s="61"/>
      <c r="P71" s="24"/>
      <c r="Q71" s="24"/>
      <c r="R71" s="36"/>
      <c r="S71" s="62"/>
      <c r="T71" s="62"/>
      <c r="U71" s="62"/>
      <c r="V71" s="62"/>
      <c r="W71" s="63"/>
      <c r="X71" s="64"/>
      <c r="Y71" s="64" t="s">
        <v>49</v>
      </c>
      <c r="Z71" s="65"/>
      <c r="AA71" s="65"/>
      <c r="AB71" s="39"/>
      <c r="AC71" s="24"/>
      <c r="AD71" s="24"/>
      <c r="AE71" s="40"/>
      <c r="AF71" s="41"/>
      <c r="AG71" s="41"/>
      <c r="AH71" s="41"/>
      <c r="AI71" s="41"/>
      <c r="AJ71" s="41"/>
      <c r="AK71" s="41"/>
      <c r="AL71" s="330"/>
      <c r="AM71" s="40"/>
      <c r="AN71" s="41"/>
      <c r="AO71" s="42"/>
      <c r="AP71" s="41"/>
      <c r="AQ71" s="43"/>
      <c r="AR71" s="43"/>
      <c r="AS71" s="24"/>
      <c r="AT71" s="24"/>
      <c r="AU71" s="44"/>
      <c r="AV71" s="316"/>
      <c r="AW71" s="45"/>
      <c r="AX71" s="46"/>
      <c r="AY71" s="312"/>
      <c r="AZ71" s="45"/>
      <c r="BA71" s="46"/>
      <c r="BB71" s="312"/>
      <c r="BC71" s="45"/>
      <c r="BD71" s="46"/>
      <c r="BE71" s="312"/>
      <c r="BF71" s="45"/>
      <c r="BG71" s="47"/>
      <c r="BH71" s="48"/>
      <c r="BI71" s="24"/>
      <c r="BJ71" s="24"/>
      <c r="BK71" s="66"/>
      <c r="BL71" s="50"/>
      <c r="BM71" s="64"/>
      <c r="BN71" s="64"/>
      <c r="BO71" s="67"/>
      <c r="BP71" s="24"/>
      <c r="BQ71" s="24"/>
      <c r="BR71" s="68"/>
      <c r="BS71" s="69"/>
      <c r="BT71" s="69"/>
      <c r="BU71" s="70"/>
      <c r="BV71" s="27"/>
      <c r="BW71" s="28"/>
    </row>
    <row r="72" spans="1:75" ht="12.75" customHeight="1" x14ac:dyDescent="0.25">
      <c r="A72" s="283" t="s">
        <v>2119</v>
      </c>
      <c r="B72" s="55"/>
      <c r="C72" s="56"/>
      <c r="D72" s="57"/>
      <c r="E72" s="58"/>
      <c r="F72" s="24"/>
      <c r="G72" s="59"/>
      <c r="H72" s="573"/>
      <c r="I72" s="60"/>
      <c r="J72" s="60"/>
      <c r="K72" s="34"/>
      <c r="L72" s="25"/>
      <c r="M72" s="125"/>
      <c r="N72" s="125"/>
      <c r="O72" s="61"/>
      <c r="P72" s="24"/>
      <c r="Q72" s="24"/>
      <c r="R72" s="36"/>
      <c r="S72" s="62"/>
      <c r="T72" s="62"/>
      <c r="U72" s="62"/>
      <c r="V72" s="62"/>
      <c r="W72" s="63"/>
      <c r="X72" s="64"/>
      <c r="Y72" s="64" t="s">
        <v>49</v>
      </c>
      <c r="Z72" s="65"/>
      <c r="AA72" s="65"/>
      <c r="AB72" s="39"/>
      <c r="AC72" s="24"/>
      <c r="AD72" s="24"/>
      <c r="AE72" s="40"/>
      <c r="AF72" s="41"/>
      <c r="AG72" s="41"/>
      <c r="AH72" s="41"/>
      <c r="AI72" s="41"/>
      <c r="AJ72" s="41"/>
      <c r="AK72" s="41"/>
      <c r="AL72" s="330"/>
      <c r="AM72" s="40"/>
      <c r="AN72" s="41"/>
      <c r="AO72" s="42"/>
      <c r="AP72" s="41"/>
      <c r="AQ72" s="43"/>
      <c r="AR72" s="43"/>
      <c r="AS72" s="24"/>
      <c r="AT72" s="24"/>
      <c r="AU72" s="44"/>
      <c r="AV72" s="316"/>
      <c r="AW72" s="45"/>
      <c r="AX72" s="46"/>
      <c r="AY72" s="312"/>
      <c r="AZ72" s="45"/>
      <c r="BA72" s="46"/>
      <c r="BB72" s="312"/>
      <c r="BC72" s="45"/>
      <c r="BD72" s="46"/>
      <c r="BE72" s="312"/>
      <c r="BF72" s="45"/>
      <c r="BG72" s="47"/>
      <c r="BH72" s="48"/>
      <c r="BI72" s="24"/>
      <c r="BJ72" s="24"/>
      <c r="BK72" s="66"/>
      <c r="BL72" s="50"/>
      <c r="BM72" s="64"/>
      <c r="BN72" s="64"/>
      <c r="BO72" s="67"/>
      <c r="BP72" s="24"/>
      <c r="BQ72" s="24"/>
      <c r="BR72" s="68"/>
      <c r="BS72" s="69"/>
      <c r="BT72" s="69"/>
      <c r="BU72" s="70"/>
      <c r="BV72" s="27"/>
      <c r="BW72" s="28"/>
    </row>
    <row r="73" spans="1:75" ht="12.75" customHeight="1" x14ac:dyDescent="0.25">
      <c r="A73" s="283" t="s">
        <v>2120</v>
      </c>
      <c r="B73" s="55"/>
      <c r="C73" s="56"/>
      <c r="D73" s="57"/>
      <c r="E73" s="58"/>
      <c r="F73" s="24"/>
      <c r="G73" s="59"/>
      <c r="H73" s="573"/>
      <c r="I73" s="60"/>
      <c r="J73" s="60"/>
      <c r="K73" s="34"/>
      <c r="L73" s="25"/>
      <c r="M73" s="125"/>
      <c r="N73" s="125"/>
      <c r="O73" s="61"/>
      <c r="P73" s="24"/>
      <c r="Q73" s="24"/>
      <c r="R73" s="36"/>
      <c r="S73" s="62"/>
      <c r="T73" s="62"/>
      <c r="U73" s="62"/>
      <c r="V73" s="62"/>
      <c r="W73" s="63"/>
      <c r="X73" s="64"/>
      <c r="Y73" s="64" t="s">
        <v>49</v>
      </c>
      <c r="Z73" s="65"/>
      <c r="AA73" s="65"/>
      <c r="AB73" s="39"/>
      <c r="AC73" s="24"/>
      <c r="AD73" s="24"/>
      <c r="AE73" s="40"/>
      <c r="AF73" s="41"/>
      <c r="AG73" s="41"/>
      <c r="AH73" s="41"/>
      <c r="AI73" s="41"/>
      <c r="AJ73" s="41"/>
      <c r="AK73" s="41"/>
      <c r="AL73" s="330"/>
      <c r="AM73" s="40"/>
      <c r="AN73" s="41"/>
      <c r="AO73" s="42"/>
      <c r="AP73" s="41"/>
      <c r="AQ73" s="43"/>
      <c r="AR73" s="43"/>
      <c r="AS73" s="24"/>
      <c r="AT73" s="24"/>
      <c r="AU73" s="44"/>
      <c r="AV73" s="316"/>
      <c r="AW73" s="45"/>
      <c r="AX73" s="46"/>
      <c r="AY73" s="312"/>
      <c r="AZ73" s="45"/>
      <c r="BA73" s="46"/>
      <c r="BB73" s="312"/>
      <c r="BC73" s="45"/>
      <c r="BD73" s="46"/>
      <c r="BE73" s="312"/>
      <c r="BF73" s="45"/>
      <c r="BG73" s="47"/>
      <c r="BH73" s="48"/>
      <c r="BI73" s="24"/>
      <c r="BJ73" s="24"/>
      <c r="BK73" s="66"/>
      <c r="BL73" s="50"/>
      <c r="BM73" s="64"/>
      <c r="BN73" s="64"/>
      <c r="BO73" s="67"/>
      <c r="BP73" s="24"/>
      <c r="BQ73" s="24"/>
      <c r="BR73" s="68"/>
      <c r="BS73" s="69"/>
      <c r="BT73" s="69"/>
      <c r="BU73" s="70"/>
      <c r="BV73" s="27"/>
      <c r="BW73" s="28"/>
    </row>
    <row r="74" spans="1:75" ht="12.75" customHeight="1" x14ac:dyDescent="0.25">
      <c r="A74" s="283" t="s">
        <v>2121</v>
      </c>
      <c r="B74" s="55"/>
      <c r="C74" s="56"/>
      <c r="D74" s="57"/>
      <c r="E74" s="58"/>
      <c r="F74" s="24"/>
      <c r="G74" s="59"/>
      <c r="H74" s="573"/>
      <c r="I74" s="60"/>
      <c r="J74" s="60"/>
      <c r="K74" s="34"/>
      <c r="L74" s="25"/>
      <c r="M74" s="125"/>
      <c r="N74" s="125"/>
      <c r="O74" s="61"/>
      <c r="P74" s="24"/>
      <c r="Q74" s="24"/>
      <c r="R74" s="36"/>
      <c r="S74" s="62"/>
      <c r="T74" s="62"/>
      <c r="U74" s="62"/>
      <c r="V74" s="62"/>
      <c r="W74" s="63"/>
      <c r="X74" s="64"/>
      <c r="Y74" s="64" t="s">
        <v>49</v>
      </c>
      <c r="Z74" s="65"/>
      <c r="AA74" s="65"/>
      <c r="AB74" s="39"/>
      <c r="AC74" s="24"/>
      <c r="AD74" s="24"/>
      <c r="AE74" s="40"/>
      <c r="AF74" s="41"/>
      <c r="AG74" s="41"/>
      <c r="AH74" s="41"/>
      <c r="AI74" s="41"/>
      <c r="AJ74" s="41"/>
      <c r="AK74" s="41"/>
      <c r="AL74" s="330"/>
      <c r="AM74" s="40"/>
      <c r="AN74" s="41"/>
      <c r="AO74" s="42"/>
      <c r="AP74" s="41"/>
      <c r="AQ74" s="43"/>
      <c r="AR74" s="43"/>
      <c r="AS74" s="24"/>
      <c r="AT74" s="24"/>
      <c r="AU74" s="44"/>
      <c r="AV74" s="316"/>
      <c r="AW74" s="45"/>
      <c r="AX74" s="46"/>
      <c r="AY74" s="312"/>
      <c r="AZ74" s="45"/>
      <c r="BA74" s="46"/>
      <c r="BB74" s="312"/>
      <c r="BC74" s="45"/>
      <c r="BD74" s="46"/>
      <c r="BE74" s="312"/>
      <c r="BF74" s="45"/>
      <c r="BG74" s="47"/>
      <c r="BH74" s="48"/>
      <c r="BI74" s="24"/>
      <c r="BJ74" s="24"/>
      <c r="BK74" s="66"/>
      <c r="BL74" s="50"/>
      <c r="BM74" s="64"/>
      <c r="BN74" s="64"/>
      <c r="BO74" s="67"/>
      <c r="BP74" s="24"/>
      <c r="BQ74" s="24"/>
      <c r="BR74" s="68"/>
      <c r="BS74" s="69"/>
      <c r="BT74" s="69"/>
      <c r="BU74" s="70"/>
      <c r="BV74" s="27"/>
      <c r="BW74" s="28"/>
    </row>
    <row r="75" spans="1:75" ht="12.75" customHeight="1" x14ac:dyDescent="0.25">
      <c r="A75" s="283" t="s">
        <v>2122</v>
      </c>
      <c r="B75" s="55"/>
      <c r="C75" s="56"/>
      <c r="D75" s="57"/>
      <c r="E75" s="58"/>
      <c r="F75" s="24"/>
      <c r="G75" s="59"/>
      <c r="H75" s="573"/>
      <c r="I75" s="60"/>
      <c r="J75" s="60"/>
      <c r="K75" s="34"/>
      <c r="L75" s="25"/>
      <c r="M75" s="125"/>
      <c r="N75" s="125"/>
      <c r="O75" s="61"/>
      <c r="P75" s="24"/>
      <c r="Q75" s="24"/>
      <c r="R75" s="36"/>
      <c r="S75" s="62"/>
      <c r="T75" s="62"/>
      <c r="U75" s="62"/>
      <c r="V75" s="62"/>
      <c r="W75" s="63"/>
      <c r="X75" s="64"/>
      <c r="Y75" s="64" t="s">
        <v>49</v>
      </c>
      <c r="Z75" s="65"/>
      <c r="AA75" s="65"/>
      <c r="AB75" s="39"/>
      <c r="AC75" s="24"/>
      <c r="AD75" s="24"/>
      <c r="AE75" s="40"/>
      <c r="AF75" s="41"/>
      <c r="AG75" s="41"/>
      <c r="AH75" s="41"/>
      <c r="AI75" s="41"/>
      <c r="AJ75" s="41"/>
      <c r="AK75" s="41"/>
      <c r="AL75" s="330"/>
      <c r="AM75" s="40"/>
      <c r="AN75" s="41"/>
      <c r="AO75" s="42"/>
      <c r="AP75" s="41"/>
      <c r="AQ75" s="43"/>
      <c r="AR75" s="43"/>
      <c r="AS75" s="24"/>
      <c r="AT75" s="24"/>
      <c r="AU75" s="44"/>
      <c r="AV75" s="316"/>
      <c r="AW75" s="45"/>
      <c r="AX75" s="46"/>
      <c r="AY75" s="312"/>
      <c r="AZ75" s="45"/>
      <c r="BA75" s="46"/>
      <c r="BB75" s="312"/>
      <c r="BC75" s="45"/>
      <c r="BD75" s="46"/>
      <c r="BE75" s="312"/>
      <c r="BF75" s="45"/>
      <c r="BG75" s="47"/>
      <c r="BH75" s="48"/>
      <c r="BI75" s="24"/>
      <c r="BJ75" s="24"/>
      <c r="BK75" s="66"/>
      <c r="BL75" s="50"/>
      <c r="BM75" s="64"/>
      <c r="BN75" s="64"/>
      <c r="BO75" s="67"/>
      <c r="BP75" s="24"/>
      <c r="BQ75" s="24"/>
      <c r="BR75" s="68"/>
      <c r="BS75" s="69"/>
      <c r="BT75" s="69"/>
      <c r="BU75" s="70"/>
      <c r="BV75" s="27"/>
      <c r="BW75" s="28"/>
    </row>
    <row r="76" spans="1:75" ht="12.75" customHeight="1" x14ac:dyDescent="0.25">
      <c r="A76" s="283" t="s">
        <v>2123</v>
      </c>
      <c r="B76" s="55"/>
      <c r="C76" s="56"/>
      <c r="D76" s="57"/>
      <c r="E76" s="58"/>
      <c r="F76" s="24"/>
      <c r="G76" s="59"/>
      <c r="H76" s="573"/>
      <c r="I76" s="60"/>
      <c r="J76" s="60"/>
      <c r="K76" s="34"/>
      <c r="L76" s="25"/>
      <c r="M76" s="125"/>
      <c r="N76" s="125"/>
      <c r="O76" s="61"/>
      <c r="P76" s="24"/>
      <c r="Q76" s="24"/>
      <c r="R76" s="36"/>
      <c r="S76" s="62"/>
      <c r="T76" s="62"/>
      <c r="U76" s="62"/>
      <c r="V76" s="62"/>
      <c r="W76" s="63"/>
      <c r="X76" s="64"/>
      <c r="Y76" s="64" t="s">
        <v>49</v>
      </c>
      <c r="Z76" s="65"/>
      <c r="AA76" s="65"/>
      <c r="AB76" s="39"/>
      <c r="AC76" s="24"/>
      <c r="AD76" s="24"/>
      <c r="AE76" s="40"/>
      <c r="AF76" s="41"/>
      <c r="AG76" s="41"/>
      <c r="AH76" s="41"/>
      <c r="AI76" s="41"/>
      <c r="AJ76" s="41"/>
      <c r="AK76" s="41"/>
      <c r="AL76" s="330"/>
      <c r="AM76" s="40"/>
      <c r="AN76" s="41"/>
      <c r="AO76" s="42"/>
      <c r="AP76" s="41"/>
      <c r="AQ76" s="43"/>
      <c r="AR76" s="43"/>
      <c r="AS76" s="24"/>
      <c r="AT76" s="24"/>
      <c r="AU76" s="44"/>
      <c r="AV76" s="316"/>
      <c r="AW76" s="45"/>
      <c r="AX76" s="46"/>
      <c r="AY76" s="312"/>
      <c r="AZ76" s="45"/>
      <c r="BA76" s="46"/>
      <c r="BB76" s="312"/>
      <c r="BC76" s="45"/>
      <c r="BD76" s="46"/>
      <c r="BE76" s="312"/>
      <c r="BF76" s="45"/>
      <c r="BG76" s="47"/>
      <c r="BH76" s="48"/>
      <c r="BI76" s="24"/>
      <c r="BJ76" s="24"/>
      <c r="BK76" s="66"/>
      <c r="BL76" s="50"/>
      <c r="BM76" s="64"/>
      <c r="BN76" s="64"/>
      <c r="BO76" s="67"/>
      <c r="BP76" s="24"/>
      <c r="BQ76" s="24"/>
      <c r="BR76" s="68"/>
      <c r="BS76" s="69"/>
      <c r="BT76" s="69"/>
      <c r="BU76" s="70"/>
      <c r="BV76" s="27"/>
      <c r="BW76" s="28"/>
    </row>
    <row r="77" spans="1:75" ht="12.75" customHeight="1" x14ac:dyDescent="0.25">
      <c r="A77" s="283" t="s">
        <v>2124</v>
      </c>
      <c r="B77" s="55"/>
      <c r="C77" s="56"/>
      <c r="D77" s="57"/>
      <c r="E77" s="58"/>
      <c r="F77" s="24"/>
      <c r="G77" s="59"/>
      <c r="H77" s="573"/>
      <c r="I77" s="60"/>
      <c r="J77" s="60"/>
      <c r="K77" s="34"/>
      <c r="L77" s="25"/>
      <c r="M77" s="125"/>
      <c r="N77" s="125"/>
      <c r="O77" s="61"/>
      <c r="P77" s="24"/>
      <c r="Q77" s="24"/>
      <c r="R77" s="36"/>
      <c r="S77" s="62"/>
      <c r="T77" s="62"/>
      <c r="U77" s="62"/>
      <c r="V77" s="62"/>
      <c r="W77" s="63"/>
      <c r="X77" s="64"/>
      <c r="Y77" s="64" t="s">
        <v>49</v>
      </c>
      <c r="Z77" s="65"/>
      <c r="AA77" s="65"/>
      <c r="AB77" s="39"/>
      <c r="AC77" s="24"/>
      <c r="AD77" s="24"/>
      <c r="AE77" s="40"/>
      <c r="AF77" s="41"/>
      <c r="AG77" s="41"/>
      <c r="AH77" s="41"/>
      <c r="AI77" s="41"/>
      <c r="AJ77" s="41"/>
      <c r="AK77" s="41"/>
      <c r="AL77" s="330"/>
      <c r="AM77" s="40"/>
      <c r="AN77" s="41"/>
      <c r="AO77" s="42"/>
      <c r="AP77" s="41"/>
      <c r="AQ77" s="43"/>
      <c r="AR77" s="43"/>
      <c r="AS77" s="24"/>
      <c r="AT77" s="24"/>
      <c r="AU77" s="44"/>
      <c r="AV77" s="316"/>
      <c r="AW77" s="45"/>
      <c r="AX77" s="46"/>
      <c r="AY77" s="312"/>
      <c r="AZ77" s="45"/>
      <c r="BA77" s="46"/>
      <c r="BB77" s="312"/>
      <c r="BC77" s="45"/>
      <c r="BD77" s="46"/>
      <c r="BE77" s="312"/>
      <c r="BF77" s="45"/>
      <c r="BG77" s="47"/>
      <c r="BH77" s="48"/>
      <c r="BI77" s="24"/>
      <c r="BJ77" s="24"/>
      <c r="BK77" s="66"/>
      <c r="BL77" s="50"/>
      <c r="BM77" s="64"/>
      <c r="BN77" s="64"/>
      <c r="BO77" s="67"/>
      <c r="BP77" s="24"/>
      <c r="BQ77" s="24"/>
      <c r="BR77" s="68"/>
      <c r="BS77" s="69"/>
      <c r="BT77" s="69"/>
      <c r="BU77" s="70"/>
      <c r="BV77" s="27"/>
      <c r="BW77" s="28"/>
    </row>
    <row r="78" spans="1:75" ht="12.75" customHeight="1" x14ac:dyDescent="0.25">
      <c r="A78" s="283" t="s">
        <v>2125</v>
      </c>
      <c r="B78" s="55"/>
      <c r="C78" s="56"/>
      <c r="D78" s="57"/>
      <c r="E78" s="58"/>
      <c r="F78" s="24"/>
      <c r="G78" s="59"/>
      <c r="H78" s="573"/>
      <c r="I78" s="60"/>
      <c r="J78" s="60"/>
      <c r="K78" s="34"/>
      <c r="L78" s="25"/>
      <c r="M78" s="125"/>
      <c r="N78" s="125"/>
      <c r="O78" s="61"/>
      <c r="P78" s="24"/>
      <c r="Q78" s="24"/>
      <c r="R78" s="36"/>
      <c r="S78" s="62"/>
      <c r="T78" s="62"/>
      <c r="U78" s="62"/>
      <c r="V78" s="62"/>
      <c r="W78" s="63"/>
      <c r="X78" s="64"/>
      <c r="Y78" s="64" t="s">
        <v>49</v>
      </c>
      <c r="Z78" s="65"/>
      <c r="AA78" s="65"/>
      <c r="AB78" s="39"/>
      <c r="AC78" s="24"/>
      <c r="AD78" s="24"/>
      <c r="AE78" s="40"/>
      <c r="AF78" s="41"/>
      <c r="AG78" s="41"/>
      <c r="AH78" s="41"/>
      <c r="AI78" s="41"/>
      <c r="AJ78" s="41"/>
      <c r="AK78" s="41"/>
      <c r="AL78" s="330"/>
      <c r="AM78" s="40"/>
      <c r="AN78" s="41"/>
      <c r="AO78" s="42"/>
      <c r="AP78" s="41"/>
      <c r="AQ78" s="43"/>
      <c r="AR78" s="43"/>
      <c r="AS78" s="24"/>
      <c r="AT78" s="24"/>
      <c r="AU78" s="44"/>
      <c r="AV78" s="316"/>
      <c r="AW78" s="45"/>
      <c r="AX78" s="46"/>
      <c r="AY78" s="312"/>
      <c r="AZ78" s="45"/>
      <c r="BA78" s="46"/>
      <c r="BB78" s="312"/>
      <c r="BC78" s="45"/>
      <c r="BD78" s="46"/>
      <c r="BE78" s="312"/>
      <c r="BF78" s="45"/>
      <c r="BG78" s="47"/>
      <c r="BH78" s="48"/>
      <c r="BI78" s="24"/>
      <c r="BJ78" s="24"/>
      <c r="BK78" s="66"/>
      <c r="BL78" s="50"/>
      <c r="BM78" s="64"/>
      <c r="BN78" s="64"/>
      <c r="BO78" s="67"/>
      <c r="BP78" s="24"/>
      <c r="BQ78" s="24"/>
      <c r="BR78" s="68"/>
      <c r="BS78" s="69"/>
      <c r="BT78" s="69"/>
      <c r="BU78" s="70"/>
      <c r="BV78" s="27"/>
      <c r="BW78" s="28"/>
    </row>
    <row r="79" spans="1:75" ht="12.75" customHeight="1" x14ac:dyDescent="0.25">
      <c r="A79" s="283" t="s">
        <v>2126</v>
      </c>
      <c r="B79" s="55"/>
      <c r="C79" s="56"/>
      <c r="D79" s="57"/>
      <c r="E79" s="58"/>
      <c r="F79" s="24"/>
      <c r="G79" s="59"/>
      <c r="H79" s="573"/>
      <c r="I79" s="60"/>
      <c r="J79" s="60"/>
      <c r="K79" s="34"/>
      <c r="L79" s="25"/>
      <c r="M79" s="125"/>
      <c r="N79" s="125"/>
      <c r="O79" s="61"/>
      <c r="P79" s="24"/>
      <c r="Q79" s="24"/>
      <c r="R79" s="36"/>
      <c r="S79" s="62"/>
      <c r="T79" s="62"/>
      <c r="U79" s="62"/>
      <c r="V79" s="62"/>
      <c r="W79" s="63"/>
      <c r="X79" s="64"/>
      <c r="Y79" s="64" t="s">
        <v>49</v>
      </c>
      <c r="Z79" s="65"/>
      <c r="AA79" s="65"/>
      <c r="AB79" s="39"/>
      <c r="AC79" s="24"/>
      <c r="AD79" s="24"/>
      <c r="AE79" s="40"/>
      <c r="AF79" s="41"/>
      <c r="AG79" s="41"/>
      <c r="AH79" s="41"/>
      <c r="AI79" s="41"/>
      <c r="AJ79" s="41"/>
      <c r="AK79" s="41"/>
      <c r="AL79" s="330"/>
      <c r="AM79" s="40"/>
      <c r="AN79" s="41"/>
      <c r="AO79" s="42"/>
      <c r="AP79" s="41"/>
      <c r="AQ79" s="43"/>
      <c r="AR79" s="43"/>
      <c r="AS79" s="24"/>
      <c r="AT79" s="24"/>
      <c r="AU79" s="44"/>
      <c r="AV79" s="316"/>
      <c r="AW79" s="45"/>
      <c r="AX79" s="46"/>
      <c r="AY79" s="312"/>
      <c r="AZ79" s="45"/>
      <c r="BA79" s="46"/>
      <c r="BB79" s="312"/>
      <c r="BC79" s="45"/>
      <c r="BD79" s="46"/>
      <c r="BE79" s="312"/>
      <c r="BF79" s="45"/>
      <c r="BG79" s="47"/>
      <c r="BH79" s="48"/>
      <c r="BI79" s="24"/>
      <c r="BJ79" s="24"/>
      <c r="BK79" s="66"/>
      <c r="BL79" s="50"/>
      <c r="BM79" s="64"/>
      <c r="BN79" s="64"/>
      <c r="BO79" s="67"/>
      <c r="BP79" s="24"/>
      <c r="BQ79" s="24"/>
      <c r="BR79" s="68"/>
      <c r="BS79" s="69"/>
      <c r="BT79" s="69"/>
      <c r="BU79" s="70"/>
      <c r="BV79" s="27"/>
      <c r="BW79" s="28"/>
    </row>
    <row r="80" spans="1:75" ht="12.75" customHeight="1" x14ac:dyDescent="0.25">
      <c r="A80" s="283" t="s">
        <v>2127</v>
      </c>
      <c r="B80" s="55"/>
      <c r="C80" s="56"/>
      <c r="D80" s="57"/>
      <c r="E80" s="58"/>
      <c r="F80" s="24"/>
      <c r="G80" s="59"/>
      <c r="H80" s="573"/>
      <c r="I80" s="60"/>
      <c r="J80" s="60"/>
      <c r="K80" s="34"/>
      <c r="L80" s="25"/>
      <c r="M80" s="125"/>
      <c r="N80" s="125"/>
      <c r="O80" s="61"/>
      <c r="P80" s="24"/>
      <c r="Q80" s="24"/>
      <c r="R80" s="36"/>
      <c r="S80" s="62"/>
      <c r="T80" s="62"/>
      <c r="U80" s="62"/>
      <c r="V80" s="62"/>
      <c r="W80" s="63"/>
      <c r="X80" s="64"/>
      <c r="Y80" s="64" t="s">
        <v>49</v>
      </c>
      <c r="Z80" s="65"/>
      <c r="AA80" s="65"/>
      <c r="AB80" s="39"/>
      <c r="AC80" s="24"/>
      <c r="AD80" s="24"/>
      <c r="AE80" s="40"/>
      <c r="AF80" s="41"/>
      <c r="AG80" s="41"/>
      <c r="AH80" s="41"/>
      <c r="AI80" s="41"/>
      <c r="AJ80" s="41"/>
      <c r="AK80" s="41"/>
      <c r="AL80" s="330"/>
      <c r="AM80" s="40"/>
      <c r="AN80" s="41"/>
      <c r="AO80" s="42"/>
      <c r="AP80" s="41"/>
      <c r="AQ80" s="43"/>
      <c r="AR80" s="43"/>
      <c r="AS80" s="24"/>
      <c r="AT80" s="24"/>
      <c r="AU80" s="44"/>
      <c r="AV80" s="316"/>
      <c r="AW80" s="45"/>
      <c r="AX80" s="46"/>
      <c r="AY80" s="312"/>
      <c r="AZ80" s="45"/>
      <c r="BA80" s="46"/>
      <c r="BB80" s="312"/>
      <c r="BC80" s="45"/>
      <c r="BD80" s="46"/>
      <c r="BE80" s="312"/>
      <c r="BF80" s="45"/>
      <c r="BG80" s="47"/>
      <c r="BH80" s="48"/>
      <c r="BI80" s="24"/>
      <c r="BJ80" s="24"/>
      <c r="BK80" s="66"/>
      <c r="BL80" s="50"/>
      <c r="BM80" s="64"/>
      <c r="BN80" s="64"/>
      <c r="BO80" s="67"/>
      <c r="BP80" s="24"/>
      <c r="BQ80" s="24"/>
      <c r="BR80" s="68"/>
      <c r="BS80" s="69"/>
      <c r="BT80" s="69"/>
      <c r="BU80" s="70"/>
      <c r="BV80" s="27"/>
      <c r="BW80" s="28"/>
    </row>
    <row r="81" spans="1:75" ht="12.75" customHeight="1" x14ac:dyDescent="0.25">
      <c r="A81" s="283" t="s">
        <v>2128</v>
      </c>
      <c r="B81" s="55"/>
      <c r="C81" s="56"/>
      <c r="D81" s="57"/>
      <c r="E81" s="58"/>
      <c r="F81" s="24"/>
      <c r="G81" s="59"/>
      <c r="H81" s="573"/>
      <c r="I81" s="60"/>
      <c r="J81" s="60"/>
      <c r="K81" s="34"/>
      <c r="L81" s="25"/>
      <c r="M81" s="125"/>
      <c r="N81" s="125"/>
      <c r="O81" s="61"/>
      <c r="P81" s="24"/>
      <c r="Q81" s="24"/>
      <c r="R81" s="36"/>
      <c r="S81" s="62"/>
      <c r="T81" s="62"/>
      <c r="U81" s="62"/>
      <c r="V81" s="62"/>
      <c r="W81" s="63"/>
      <c r="X81" s="64"/>
      <c r="Y81" s="64" t="s">
        <v>49</v>
      </c>
      <c r="Z81" s="65"/>
      <c r="AA81" s="65"/>
      <c r="AB81" s="39"/>
      <c r="AC81" s="24"/>
      <c r="AD81" s="24"/>
      <c r="AE81" s="40"/>
      <c r="AF81" s="41"/>
      <c r="AG81" s="41"/>
      <c r="AH81" s="41"/>
      <c r="AI81" s="41"/>
      <c r="AJ81" s="41"/>
      <c r="AK81" s="41"/>
      <c r="AL81" s="330"/>
      <c r="AM81" s="40"/>
      <c r="AN81" s="41"/>
      <c r="AO81" s="42"/>
      <c r="AP81" s="41"/>
      <c r="AQ81" s="43"/>
      <c r="AR81" s="43"/>
      <c r="AS81" s="24"/>
      <c r="AT81" s="24"/>
      <c r="AU81" s="44"/>
      <c r="AV81" s="316"/>
      <c r="AW81" s="45"/>
      <c r="AX81" s="46"/>
      <c r="AY81" s="312"/>
      <c r="AZ81" s="45"/>
      <c r="BA81" s="46"/>
      <c r="BB81" s="312"/>
      <c r="BC81" s="45"/>
      <c r="BD81" s="46"/>
      <c r="BE81" s="312"/>
      <c r="BF81" s="45"/>
      <c r="BG81" s="47"/>
      <c r="BH81" s="48"/>
      <c r="BI81" s="24"/>
      <c r="BJ81" s="24"/>
      <c r="BK81" s="66"/>
      <c r="BL81" s="50"/>
      <c r="BM81" s="64"/>
      <c r="BN81" s="64"/>
      <c r="BO81" s="67"/>
      <c r="BP81" s="24"/>
      <c r="BQ81" s="24"/>
      <c r="BR81" s="68"/>
      <c r="BS81" s="69"/>
      <c r="BT81" s="69"/>
      <c r="BU81" s="70"/>
      <c r="BV81" s="27"/>
      <c r="BW81" s="28"/>
    </row>
    <row r="82" spans="1:75" ht="12.75" customHeight="1" x14ac:dyDescent="0.25">
      <c r="A82" s="283" t="s">
        <v>2129</v>
      </c>
      <c r="B82" s="55"/>
      <c r="C82" s="56"/>
      <c r="D82" s="57"/>
      <c r="E82" s="58"/>
      <c r="F82" s="24"/>
      <c r="G82" s="59"/>
      <c r="H82" s="573"/>
      <c r="I82" s="60"/>
      <c r="J82" s="60"/>
      <c r="K82" s="34"/>
      <c r="L82" s="25"/>
      <c r="M82" s="125"/>
      <c r="N82" s="125"/>
      <c r="O82" s="61"/>
      <c r="P82" s="24"/>
      <c r="Q82" s="24"/>
      <c r="R82" s="36"/>
      <c r="S82" s="62"/>
      <c r="T82" s="62"/>
      <c r="U82" s="62"/>
      <c r="V82" s="62"/>
      <c r="W82" s="63"/>
      <c r="X82" s="64"/>
      <c r="Y82" s="64" t="s">
        <v>49</v>
      </c>
      <c r="Z82" s="65"/>
      <c r="AA82" s="65"/>
      <c r="AB82" s="39"/>
      <c r="AC82" s="24"/>
      <c r="AD82" s="24"/>
      <c r="AE82" s="40"/>
      <c r="AF82" s="41"/>
      <c r="AG82" s="41"/>
      <c r="AH82" s="41"/>
      <c r="AI82" s="41"/>
      <c r="AJ82" s="41"/>
      <c r="AK82" s="41"/>
      <c r="AL82" s="330"/>
      <c r="AM82" s="40"/>
      <c r="AN82" s="41"/>
      <c r="AO82" s="42"/>
      <c r="AP82" s="41"/>
      <c r="AQ82" s="43"/>
      <c r="AR82" s="43"/>
      <c r="AS82" s="24"/>
      <c r="AT82" s="24"/>
      <c r="AU82" s="44"/>
      <c r="AV82" s="316"/>
      <c r="AW82" s="45"/>
      <c r="AX82" s="46"/>
      <c r="AY82" s="312"/>
      <c r="AZ82" s="45"/>
      <c r="BA82" s="46"/>
      <c r="BB82" s="312"/>
      <c r="BC82" s="45"/>
      <c r="BD82" s="46"/>
      <c r="BE82" s="312"/>
      <c r="BF82" s="45"/>
      <c r="BG82" s="47"/>
      <c r="BH82" s="48"/>
      <c r="BI82" s="24"/>
      <c r="BJ82" s="24"/>
      <c r="BK82" s="66"/>
      <c r="BL82" s="50"/>
      <c r="BM82" s="64"/>
      <c r="BN82" s="64"/>
      <c r="BO82" s="67"/>
      <c r="BP82" s="24"/>
      <c r="BQ82" s="24"/>
      <c r="BR82" s="68"/>
      <c r="BS82" s="69"/>
      <c r="BT82" s="69"/>
      <c r="BU82" s="70"/>
      <c r="BV82" s="27"/>
      <c r="BW82" s="28"/>
    </row>
    <row r="83" spans="1:75" ht="12.75" customHeight="1" x14ac:dyDescent="0.25">
      <c r="A83" s="283" t="s">
        <v>2130</v>
      </c>
      <c r="B83" s="55"/>
      <c r="C83" s="56"/>
      <c r="D83" s="57"/>
      <c r="E83" s="58"/>
      <c r="F83" s="24"/>
      <c r="G83" s="59"/>
      <c r="H83" s="573"/>
      <c r="I83" s="60"/>
      <c r="J83" s="60"/>
      <c r="K83" s="34"/>
      <c r="L83" s="25"/>
      <c r="M83" s="125"/>
      <c r="N83" s="125"/>
      <c r="O83" s="61"/>
      <c r="P83" s="24"/>
      <c r="Q83" s="24"/>
      <c r="R83" s="36"/>
      <c r="S83" s="62"/>
      <c r="T83" s="62"/>
      <c r="U83" s="62"/>
      <c r="V83" s="62"/>
      <c r="W83" s="63"/>
      <c r="X83" s="64"/>
      <c r="Y83" s="64" t="s">
        <v>49</v>
      </c>
      <c r="Z83" s="65"/>
      <c r="AA83" s="65"/>
      <c r="AB83" s="39"/>
      <c r="AC83" s="24"/>
      <c r="AD83" s="24"/>
      <c r="AE83" s="40"/>
      <c r="AF83" s="41"/>
      <c r="AG83" s="41"/>
      <c r="AH83" s="41"/>
      <c r="AI83" s="41"/>
      <c r="AJ83" s="41"/>
      <c r="AK83" s="41"/>
      <c r="AL83" s="330"/>
      <c r="AM83" s="40"/>
      <c r="AN83" s="41"/>
      <c r="AO83" s="42"/>
      <c r="AP83" s="41"/>
      <c r="AQ83" s="43"/>
      <c r="AR83" s="43"/>
      <c r="AS83" s="24"/>
      <c r="AT83" s="24"/>
      <c r="AU83" s="44"/>
      <c r="AV83" s="316"/>
      <c r="AW83" s="45"/>
      <c r="AX83" s="46"/>
      <c r="AY83" s="312"/>
      <c r="AZ83" s="45"/>
      <c r="BA83" s="46"/>
      <c r="BB83" s="312"/>
      <c r="BC83" s="45"/>
      <c r="BD83" s="46"/>
      <c r="BE83" s="312"/>
      <c r="BF83" s="45"/>
      <c r="BG83" s="47"/>
      <c r="BH83" s="48"/>
      <c r="BI83" s="24"/>
      <c r="BJ83" s="24"/>
      <c r="BK83" s="66"/>
      <c r="BL83" s="50"/>
      <c r="BM83" s="64"/>
      <c r="BN83" s="64"/>
      <c r="BO83" s="67"/>
      <c r="BP83" s="24"/>
      <c r="BQ83" s="24"/>
      <c r="BR83" s="68"/>
      <c r="BS83" s="69"/>
      <c r="BT83" s="69"/>
      <c r="BU83" s="70"/>
      <c r="BV83" s="27"/>
      <c r="BW83" s="28"/>
    </row>
    <row r="84" spans="1:75" ht="12.75" customHeight="1" x14ac:dyDescent="0.25">
      <c r="A84" s="283" t="s">
        <v>2131</v>
      </c>
      <c r="B84" s="55"/>
      <c r="C84" s="56"/>
      <c r="D84" s="57"/>
      <c r="E84" s="58"/>
      <c r="F84" s="24"/>
      <c r="G84" s="59"/>
      <c r="H84" s="573"/>
      <c r="I84" s="60"/>
      <c r="J84" s="60"/>
      <c r="K84" s="34"/>
      <c r="L84" s="25"/>
      <c r="M84" s="125"/>
      <c r="N84" s="125"/>
      <c r="O84" s="61"/>
      <c r="P84" s="24"/>
      <c r="Q84" s="24"/>
      <c r="R84" s="36"/>
      <c r="S84" s="62"/>
      <c r="T84" s="62"/>
      <c r="U84" s="62"/>
      <c r="V84" s="62"/>
      <c r="W84" s="63"/>
      <c r="X84" s="64"/>
      <c r="Y84" s="64" t="s">
        <v>49</v>
      </c>
      <c r="Z84" s="65"/>
      <c r="AA84" s="65"/>
      <c r="AB84" s="39"/>
      <c r="AC84" s="24"/>
      <c r="AD84" s="24"/>
      <c r="AE84" s="40"/>
      <c r="AF84" s="41"/>
      <c r="AG84" s="41"/>
      <c r="AH84" s="41"/>
      <c r="AI84" s="41"/>
      <c r="AJ84" s="41"/>
      <c r="AK84" s="41"/>
      <c r="AL84" s="330"/>
      <c r="AM84" s="40"/>
      <c r="AN84" s="41"/>
      <c r="AO84" s="42"/>
      <c r="AP84" s="41"/>
      <c r="AQ84" s="43"/>
      <c r="AR84" s="43"/>
      <c r="AS84" s="24"/>
      <c r="AT84" s="24"/>
      <c r="AU84" s="44"/>
      <c r="AV84" s="316"/>
      <c r="AW84" s="45"/>
      <c r="AX84" s="46"/>
      <c r="AY84" s="312"/>
      <c r="AZ84" s="45"/>
      <c r="BA84" s="46"/>
      <c r="BB84" s="312"/>
      <c r="BC84" s="45"/>
      <c r="BD84" s="46"/>
      <c r="BE84" s="312"/>
      <c r="BF84" s="45"/>
      <c r="BG84" s="47"/>
      <c r="BH84" s="48"/>
      <c r="BI84" s="24"/>
      <c r="BJ84" s="24"/>
      <c r="BK84" s="66"/>
      <c r="BL84" s="50"/>
      <c r="BM84" s="64"/>
      <c r="BN84" s="64"/>
      <c r="BO84" s="67"/>
      <c r="BP84" s="24"/>
      <c r="BQ84" s="24"/>
      <c r="BR84" s="68"/>
      <c r="BS84" s="69"/>
      <c r="BT84" s="69"/>
      <c r="BU84" s="70"/>
      <c r="BV84" s="27"/>
      <c r="BW84" s="28"/>
    </row>
    <row r="85" spans="1:75" ht="12.75" customHeight="1" x14ac:dyDescent="0.25">
      <c r="A85" s="283" t="s">
        <v>2132</v>
      </c>
      <c r="B85" s="55"/>
      <c r="C85" s="56"/>
      <c r="D85" s="57"/>
      <c r="E85" s="58"/>
      <c r="F85" s="24"/>
      <c r="G85" s="59"/>
      <c r="H85" s="573"/>
      <c r="I85" s="60"/>
      <c r="J85" s="60"/>
      <c r="K85" s="34"/>
      <c r="L85" s="25"/>
      <c r="M85" s="125"/>
      <c r="N85" s="125"/>
      <c r="O85" s="61"/>
      <c r="P85" s="24"/>
      <c r="Q85" s="24"/>
      <c r="R85" s="36"/>
      <c r="S85" s="62"/>
      <c r="T85" s="62"/>
      <c r="U85" s="62"/>
      <c r="V85" s="62"/>
      <c r="W85" s="63"/>
      <c r="X85" s="64"/>
      <c r="Y85" s="64" t="s">
        <v>49</v>
      </c>
      <c r="Z85" s="65"/>
      <c r="AA85" s="65"/>
      <c r="AB85" s="39"/>
      <c r="AC85" s="24"/>
      <c r="AD85" s="24"/>
      <c r="AE85" s="40"/>
      <c r="AF85" s="41"/>
      <c r="AG85" s="41"/>
      <c r="AH85" s="41"/>
      <c r="AI85" s="41"/>
      <c r="AJ85" s="41"/>
      <c r="AK85" s="41"/>
      <c r="AL85" s="330"/>
      <c r="AM85" s="40"/>
      <c r="AN85" s="41"/>
      <c r="AO85" s="42"/>
      <c r="AP85" s="41"/>
      <c r="AQ85" s="43"/>
      <c r="AR85" s="43"/>
      <c r="AS85" s="24"/>
      <c r="AT85" s="24"/>
      <c r="AU85" s="44"/>
      <c r="AV85" s="316"/>
      <c r="AW85" s="45"/>
      <c r="AX85" s="46"/>
      <c r="AY85" s="312"/>
      <c r="AZ85" s="45"/>
      <c r="BA85" s="46"/>
      <c r="BB85" s="312"/>
      <c r="BC85" s="45"/>
      <c r="BD85" s="46"/>
      <c r="BE85" s="312"/>
      <c r="BF85" s="45"/>
      <c r="BG85" s="47"/>
      <c r="BH85" s="48"/>
      <c r="BI85" s="24"/>
      <c r="BJ85" s="24"/>
      <c r="BK85" s="66"/>
      <c r="BL85" s="50"/>
      <c r="BM85" s="64"/>
      <c r="BN85" s="64"/>
      <c r="BO85" s="67"/>
      <c r="BP85" s="24"/>
      <c r="BQ85" s="24"/>
      <c r="BR85" s="68"/>
      <c r="BS85" s="69"/>
      <c r="BT85" s="69"/>
      <c r="BU85" s="70"/>
      <c r="BV85" s="27"/>
      <c r="BW85" s="28"/>
    </row>
    <row r="86" spans="1:75" ht="12.75" customHeight="1" x14ac:dyDescent="0.25">
      <c r="A86" s="283" t="s">
        <v>2133</v>
      </c>
      <c r="B86" s="55"/>
      <c r="C86" s="56"/>
      <c r="D86" s="57"/>
      <c r="E86" s="58"/>
      <c r="F86" s="24"/>
      <c r="G86" s="59"/>
      <c r="H86" s="573"/>
      <c r="I86" s="60"/>
      <c r="J86" s="60"/>
      <c r="K86" s="34"/>
      <c r="L86" s="25"/>
      <c r="M86" s="125"/>
      <c r="N86" s="125"/>
      <c r="O86" s="61"/>
      <c r="P86" s="24"/>
      <c r="Q86" s="24"/>
      <c r="R86" s="36"/>
      <c r="S86" s="62"/>
      <c r="T86" s="62"/>
      <c r="U86" s="62"/>
      <c r="V86" s="62"/>
      <c r="W86" s="63"/>
      <c r="X86" s="64"/>
      <c r="Y86" s="64" t="s">
        <v>49</v>
      </c>
      <c r="Z86" s="65"/>
      <c r="AA86" s="65"/>
      <c r="AB86" s="39"/>
      <c r="AC86" s="24"/>
      <c r="AD86" s="24"/>
      <c r="AE86" s="40"/>
      <c r="AF86" s="41"/>
      <c r="AG86" s="41"/>
      <c r="AH86" s="41"/>
      <c r="AI86" s="41"/>
      <c r="AJ86" s="41"/>
      <c r="AK86" s="41"/>
      <c r="AL86" s="330"/>
      <c r="AM86" s="40"/>
      <c r="AN86" s="41"/>
      <c r="AO86" s="42"/>
      <c r="AP86" s="41"/>
      <c r="AQ86" s="43"/>
      <c r="AR86" s="43"/>
      <c r="AS86" s="24"/>
      <c r="AT86" s="24"/>
      <c r="AU86" s="44"/>
      <c r="AV86" s="316"/>
      <c r="AW86" s="45"/>
      <c r="AX86" s="46"/>
      <c r="AY86" s="312"/>
      <c r="AZ86" s="45"/>
      <c r="BA86" s="46"/>
      <c r="BB86" s="312"/>
      <c r="BC86" s="45"/>
      <c r="BD86" s="46"/>
      <c r="BE86" s="312"/>
      <c r="BF86" s="45"/>
      <c r="BG86" s="47"/>
      <c r="BH86" s="48"/>
      <c r="BI86" s="24"/>
      <c r="BJ86" s="24"/>
      <c r="BK86" s="66"/>
      <c r="BL86" s="50"/>
      <c r="BM86" s="64"/>
      <c r="BN86" s="64"/>
      <c r="BO86" s="67"/>
      <c r="BP86" s="24"/>
      <c r="BQ86" s="24"/>
      <c r="BR86" s="68"/>
      <c r="BS86" s="69"/>
      <c r="BT86" s="69"/>
      <c r="BU86" s="70"/>
      <c r="BV86" s="27"/>
      <c r="BW86" s="28"/>
    </row>
    <row r="87" spans="1:75" ht="12.75" customHeight="1" x14ac:dyDescent="0.25">
      <c r="A87" s="283" t="s">
        <v>2134</v>
      </c>
      <c r="B87" s="55"/>
      <c r="C87" s="56"/>
      <c r="D87" s="57"/>
      <c r="E87" s="58"/>
      <c r="F87" s="24"/>
      <c r="G87" s="59"/>
      <c r="H87" s="573"/>
      <c r="I87" s="60"/>
      <c r="J87" s="60"/>
      <c r="K87" s="34"/>
      <c r="L87" s="25"/>
      <c r="M87" s="125"/>
      <c r="N87" s="125"/>
      <c r="O87" s="61"/>
      <c r="P87" s="24"/>
      <c r="Q87" s="24"/>
      <c r="R87" s="36"/>
      <c r="S87" s="62"/>
      <c r="T87" s="62"/>
      <c r="U87" s="62"/>
      <c r="V87" s="62"/>
      <c r="W87" s="63"/>
      <c r="X87" s="64"/>
      <c r="Y87" s="64" t="s">
        <v>49</v>
      </c>
      <c r="Z87" s="65"/>
      <c r="AA87" s="65"/>
      <c r="AB87" s="39"/>
      <c r="AC87" s="24"/>
      <c r="AD87" s="24"/>
      <c r="AE87" s="40"/>
      <c r="AF87" s="41"/>
      <c r="AG87" s="41"/>
      <c r="AH87" s="41"/>
      <c r="AI87" s="41"/>
      <c r="AJ87" s="41"/>
      <c r="AK87" s="41"/>
      <c r="AL87" s="330"/>
      <c r="AM87" s="40"/>
      <c r="AN87" s="41"/>
      <c r="AO87" s="42"/>
      <c r="AP87" s="41"/>
      <c r="AQ87" s="43"/>
      <c r="AR87" s="43"/>
      <c r="AS87" s="24"/>
      <c r="AT87" s="24"/>
      <c r="AU87" s="44"/>
      <c r="AV87" s="316"/>
      <c r="AW87" s="45"/>
      <c r="AX87" s="46"/>
      <c r="AY87" s="312"/>
      <c r="AZ87" s="45"/>
      <c r="BA87" s="46"/>
      <c r="BB87" s="312"/>
      <c r="BC87" s="45"/>
      <c r="BD87" s="46"/>
      <c r="BE87" s="312"/>
      <c r="BF87" s="45"/>
      <c r="BG87" s="47"/>
      <c r="BH87" s="48"/>
      <c r="BI87" s="24"/>
      <c r="BJ87" s="24"/>
      <c r="BK87" s="66"/>
      <c r="BL87" s="50"/>
      <c r="BM87" s="64"/>
      <c r="BN87" s="64"/>
      <c r="BO87" s="67"/>
      <c r="BP87" s="24"/>
      <c r="BQ87" s="24"/>
      <c r="BR87" s="68"/>
      <c r="BS87" s="69"/>
      <c r="BT87" s="69"/>
      <c r="BU87" s="70"/>
      <c r="BV87" s="27"/>
      <c r="BW87" s="28"/>
    </row>
    <row r="88" spans="1:75" ht="12.75" customHeight="1" x14ac:dyDescent="0.25">
      <c r="A88" s="283" t="s">
        <v>2135</v>
      </c>
      <c r="B88" s="55"/>
      <c r="C88" s="56"/>
      <c r="D88" s="57"/>
      <c r="E88" s="58"/>
      <c r="F88" s="24"/>
      <c r="G88" s="59"/>
      <c r="H88" s="573"/>
      <c r="I88" s="60"/>
      <c r="J88" s="60"/>
      <c r="K88" s="34"/>
      <c r="L88" s="25"/>
      <c r="M88" s="125"/>
      <c r="N88" s="125"/>
      <c r="O88" s="61"/>
      <c r="P88" s="24"/>
      <c r="Q88" s="24"/>
      <c r="R88" s="36"/>
      <c r="S88" s="62"/>
      <c r="T88" s="62"/>
      <c r="U88" s="62"/>
      <c r="V88" s="62"/>
      <c r="W88" s="63"/>
      <c r="X88" s="64"/>
      <c r="Y88" s="64" t="s">
        <v>49</v>
      </c>
      <c r="Z88" s="65"/>
      <c r="AA88" s="65"/>
      <c r="AB88" s="39"/>
      <c r="AC88" s="24"/>
      <c r="AD88" s="24"/>
      <c r="AE88" s="40"/>
      <c r="AF88" s="41"/>
      <c r="AG88" s="41"/>
      <c r="AH88" s="41"/>
      <c r="AI88" s="41"/>
      <c r="AJ88" s="41"/>
      <c r="AK88" s="41"/>
      <c r="AL88" s="330"/>
      <c r="AM88" s="40"/>
      <c r="AN88" s="41"/>
      <c r="AO88" s="42"/>
      <c r="AP88" s="41"/>
      <c r="AQ88" s="43"/>
      <c r="AR88" s="43"/>
      <c r="AS88" s="24"/>
      <c r="AT88" s="24"/>
      <c r="AU88" s="44"/>
      <c r="AV88" s="316"/>
      <c r="AW88" s="45"/>
      <c r="AX88" s="46"/>
      <c r="AY88" s="312"/>
      <c r="AZ88" s="45"/>
      <c r="BA88" s="46"/>
      <c r="BB88" s="312"/>
      <c r="BC88" s="45"/>
      <c r="BD88" s="46"/>
      <c r="BE88" s="312"/>
      <c r="BF88" s="45"/>
      <c r="BG88" s="47"/>
      <c r="BH88" s="48"/>
      <c r="BI88" s="24"/>
      <c r="BJ88" s="24"/>
      <c r="BK88" s="66"/>
      <c r="BL88" s="50"/>
      <c r="BM88" s="64"/>
      <c r="BN88" s="64"/>
      <c r="BO88" s="67"/>
      <c r="BP88" s="24"/>
      <c r="BQ88" s="24"/>
      <c r="BR88" s="68"/>
      <c r="BS88" s="69"/>
      <c r="BT88" s="69"/>
      <c r="BU88" s="70"/>
      <c r="BV88" s="27"/>
      <c r="BW88" s="28"/>
    </row>
    <row r="89" spans="1:75" ht="12.75" customHeight="1" x14ac:dyDescent="0.25">
      <c r="A89" s="283" t="s">
        <v>2136</v>
      </c>
      <c r="B89" s="55"/>
      <c r="C89" s="56"/>
      <c r="D89" s="57"/>
      <c r="E89" s="58"/>
      <c r="F89" s="24"/>
      <c r="G89" s="59"/>
      <c r="H89" s="573"/>
      <c r="I89" s="60"/>
      <c r="J89" s="60"/>
      <c r="K89" s="34"/>
      <c r="L89" s="25"/>
      <c r="M89" s="125"/>
      <c r="N89" s="125"/>
      <c r="O89" s="61"/>
      <c r="P89" s="24"/>
      <c r="Q89" s="24"/>
      <c r="R89" s="36"/>
      <c r="S89" s="62"/>
      <c r="T89" s="62"/>
      <c r="U89" s="62"/>
      <c r="V89" s="62"/>
      <c r="W89" s="63"/>
      <c r="X89" s="64"/>
      <c r="Y89" s="64" t="s">
        <v>49</v>
      </c>
      <c r="Z89" s="65"/>
      <c r="AA89" s="65"/>
      <c r="AB89" s="39"/>
      <c r="AC89" s="24"/>
      <c r="AD89" s="24"/>
      <c r="AE89" s="40"/>
      <c r="AF89" s="41"/>
      <c r="AG89" s="41"/>
      <c r="AH89" s="41"/>
      <c r="AI89" s="41"/>
      <c r="AJ89" s="41"/>
      <c r="AK89" s="41"/>
      <c r="AL89" s="330"/>
      <c r="AM89" s="40"/>
      <c r="AN89" s="41"/>
      <c r="AO89" s="42"/>
      <c r="AP89" s="41"/>
      <c r="AQ89" s="43"/>
      <c r="AR89" s="43"/>
      <c r="AS89" s="24"/>
      <c r="AT89" s="24"/>
      <c r="AU89" s="44"/>
      <c r="AV89" s="316"/>
      <c r="AW89" s="45"/>
      <c r="AX89" s="46"/>
      <c r="AY89" s="312"/>
      <c r="AZ89" s="45"/>
      <c r="BA89" s="46"/>
      <c r="BB89" s="312"/>
      <c r="BC89" s="45"/>
      <c r="BD89" s="46"/>
      <c r="BE89" s="312"/>
      <c r="BF89" s="45"/>
      <c r="BG89" s="47"/>
      <c r="BH89" s="48"/>
      <c r="BI89" s="24"/>
      <c r="BJ89" s="24"/>
      <c r="BK89" s="66"/>
      <c r="BL89" s="50"/>
      <c r="BM89" s="64"/>
      <c r="BN89" s="64"/>
      <c r="BO89" s="67"/>
      <c r="BP89" s="24"/>
      <c r="BQ89" s="24"/>
      <c r="BR89" s="68"/>
      <c r="BS89" s="69"/>
      <c r="BT89" s="69"/>
      <c r="BU89" s="70"/>
      <c r="BV89" s="27"/>
      <c r="BW89" s="28"/>
    </row>
    <row r="90" spans="1:75" ht="12.75" customHeight="1" x14ac:dyDescent="0.25">
      <c r="A90" s="283" t="s">
        <v>2137</v>
      </c>
      <c r="B90" s="55"/>
      <c r="C90" s="56"/>
      <c r="D90" s="57"/>
      <c r="E90" s="58"/>
      <c r="F90" s="24"/>
      <c r="G90" s="59"/>
      <c r="H90" s="573"/>
      <c r="I90" s="60"/>
      <c r="J90" s="60"/>
      <c r="K90" s="34"/>
      <c r="L90" s="25"/>
      <c r="M90" s="125"/>
      <c r="N90" s="125"/>
      <c r="O90" s="61"/>
      <c r="P90" s="24"/>
      <c r="Q90" s="24"/>
      <c r="R90" s="36"/>
      <c r="S90" s="62"/>
      <c r="T90" s="62"/>
      <c r="U90" s="62"/>
      <c r="V90" s="62"/>
      <c r="W90" s="63"/>
      <c r="X90" s="64"/>
      <c r="Y90" s="64" t="s">
        <v>49</v>
      </c>
      <c r="Z90" s="65"/>
      <c r="AA90" s="65"/>
      <c r="AB90" s="39"/>
      <c r="AC90" s="24"/>
      <c r="AD90" s="24"/>
      <c r="AE90" s="40"/>
      <c r="AF90" s="41"/>
      <c r="AG90" s="41"/>
      <c r="AH90" s="41"/>
      <c r="AI90" s="41"/>
      <c r="AJ90" s="41"/>
      <c r="AK90" s="41"/>
      <c r="AL90" s="330"/>
      <c r="AM90" s="40"/>
      <c r="AN90" s="41"/>
      <c r="AO90" s="42"/>
      <c r="AP90" s="41"/>
      <c r="AQ90" s="43"/>
      <c r="AR90" s="43"/>
      <c r="AS90" s="24"/>
      <c r="AT90" s="24"/>
      <c r="AU90" s="44"/>
      <c r="AV90" s="316"/>
      <c r="AW90" s="45"/>
      <c r="AX90" s="46"/>
      <c r="AY90" s="312"/>
      <c r="AZ90" s="45"/>
      <c r="BA90" s="46"/>
      <c r="BB90" s="312"/>
      <c r="BC90" s="45"/>
      <c r="BD90" s="46"/>
      <c r="BE90" s="312"/>
      <c r="BF90" s="45"/>
      <c r="BG90" s="47"/>
      <c r="BH90" s="48"/>
      <c r="BI90" s="24"/>
      <c r="BJ90" s="24"/>
      <c r="BK90" s="66"/>
      <c r="BL90" s="50"/>
      <c r="BM90" s="64"/>
      <c r="BN90" s="64"/>
      <c r="BO90" s="67"/>
      <c r="BP90" s="24"/>
      <c r="BQ90" s="24"/>
      <c r="BR90" s="68"/>
      <c r="BS90" s="69"/>
      <c r="BT90" s="69"/>
      <c r="BU90" s="70"/>
      <c r="BV90" s="27"/>
      <c r="BW90" s="28"/>
    </row>
    <row r="91" spans="1:75" ht="12.75" customHeight="1" x14ac:dyDescent="0.25">
      <c r="A91" s="283" t="s">
        <v>2138</v>
      </c>
      <c r="B91" s="55"/>
      <c r="C91" s="56"/>
      <c r="D91" s="57"/>
      <c r="E91" s="58"/>
      <c r="F91" s="24"/>
      <c r="G91" s="59"/>
      <c r="H91" s="573"/>
      <c r="I91" s="60"/>
      <c r="J91" s="60"/>
      <c r="K91" s="34"/>
      <c r="L91" s="25"/>
      <c r="M91" s="125"/>
      <c r="N91" s="125"/>
      <c r="O91" s="61"/>
      <c r="P91" s="24"/>
      <c r="Q91" s="24"/>
      <c r="R91" s="36"/>
      <c r="S91" s="62"/>
      <c r="T91" s="62"/>
      <c r="U91" s="62"/>
      <c r="V91" s="62"/>
      <c r="W91" s="63"/>
      <c r="X91" s="64"/>
      <c r="Y91" s="64" t="s">
        <v>49</v>
      </c>
      <c r="Z91" s="65"/>
      <c r="AA91" s="65"/>
      <c r="AB91" s="39"/>
      <c r="AC91" s="24"/>
      <c r="AD91" s="24"/>
      <c r="AE91" s="40"/>
      <c r="AF91" s="41"/>
      <c r="AG91" s="41"/>
      <c r="AH91" s="41"/>
      <c r="AI91" s="41"/>
      <c r="AJ91" s="41"/>
      <c r="AK91" s="41"/>
      <c r="AL91" s="330"/>
      <c r="AM91" s="40"/>
      <c r="AN91" s="41"/>
      <c r="AO91" s="42"/>
      <c r="AP91" s="41"/>
      <c r="AQ91" s="43"/>
      <c r="AR91" s="43"/>
      <c r="AS91" s="24"/>
      <c r="AT91" s="24"/>
      <c r="AU91" s="44"/>
      <c r="AV91" s="316"/>
      <c r="AW91" s="45"/>
      <c r="AX91" s="46"/>
      <c r="AY91" s="312"/>
      <c r="AZ91" s="45"/>
      <c r="BA91" s="46"/>
      <c r="BB91" s="312"/>
      <c r="BC91" s="45"/>
      <c r="BD91" s="46"/>
      <c r="BE91" s="312"/>
      <c r="BF91" s="45"/>
      <c r="BG91" s="47"/>
      <c r="BH91" s="48"/>
      <c r="BI91" s="24"/>
      <c r="BJ91" s="24"/>
      <c r="BK91" s="66"/>
      <c r="BL91" s="50"/>
      <c r="BM91" s="64"/>
      <c r="BN91" s="64"/>
      <c r="BO91" s="67"/>
      <c r="BP91" s="24"/>
      <c r="BQ91" s="24"/>
      <c r="BR91" s="68"/>
      <c r="BS91" s="69"/>
      <c r="BT91" s="69"/>
      <c r="BU91" s="70"/>
      <c r="BV91" s="27"/>
      <c r="BW91" s="28"/>
    </row>
    <row r="92" spans="1:75" ht="12.75" customHeight="1" x14ac:dyDescent="0.25">
      <c r="A92" s="283" t="s">
        <v>2139</v>
      </c>
      <c r="B92" s="55"/>
      <c r="C92" s="56"/>
      <c r="D92" s="57"/>
      <c r="E92" s="58"/>
      <c r="F92" s="24"/>
      <c r="G92" s="59"/>
      <c r="H92" s="573"/>
      <c r="I92" s="60"/>
      <c r="J92" s="60"/>
      <c r="K92" s="34"/>
      <c r="L92" s="25"/>
      <c r="M92" s="125"/>
      <c r="N92" s="125"/>
      <c r="O92" s="61"/>
      <c r="P92" s="24"/>
      <c r="Q92" s="24"/>
      <c r="R92" s="36"/>
      <c r="S92" s="62"/>
      <c r="T92" s="62"/>
      <c r="U92" s="62"/>
      <c r="V92" s="62"/>
      <c r="W92" s="63"/>
      <c r="X92" s="64"/>
      <c r="Y92" s="64" t="s">
        <v>49</v>
      </c>
      <c r="Z92" s="65"/>
      <c r="AA92" s="65"/>
      <c r="AB92" s="39"/>
      <c r="AC92" s="24"/>
      <c r="AD92" s="24"/>
      <c r="AE92" s="40"/>
      <c r="AF92" s="41"/>
      <c r="AG92" s="41"/>
      <c r="AH92" s="41"/>
      <c r="AI92" s="41"/>
      <c r="AJ92" s="41"/>
      <c r="AK92" s="41"/>
      <c r="AL92" s="330"/>
      <c r="AM92" s="40"/>
      <c r="AN92" s="41"/>
      <c r="AO92" s="42"/>
      <c r="AP92" s="41"/>
      <c r="AQ92" s="43"/>
      <c r="AR92" s="43"/>
      <c r="AS92" s="24"/>
      <c r="AT92" s="24"/>
      <c r="AU92" s="44"/>
      <c r="AV92" s="316"/>
      <c r="AW92" s="45"/>
      <c r="AX92" s="46"/>
      <c r="AY92" s="312"/>
      <c r="AZ92" s="45"/>
      <c r="BA92" s="46"/>
      <c r="BB92" s="312"/>
      <c r="BC92" s="45"/>
      <c r="BD92" s="46"/>
      <c r="BE92" s="312"/>
      <c r="BF92" s="45"/>
      <c r="BG92" s="47"/>
      <c r="BH92" s="48"/>
      <c r="BI92" s="24"/>
      <c r="BJ92" s="24"/>
      <c r="BK92" s="66"/>
      <c r="BL92" s="50"/>
      <c r="BM92" s="64"/>
      <c r="BN92" s="64"/>
      <c r="BO92" s="67"/>
      <c r="BP92" s="24"/>
      <c r="BQ92" s="24"/>
      <c r="BR92" s="68"/>
      <c r="BS92" s="69"/>
      <c r="BT92" s="69"/>
      <c r="BU92" s="70"/>
      <c r="BV92" s="27"/>
      <c r="BW92" s="28"/>
    </row>
    <row r="93" spans="1:75" ht="12.75" customHeight="1" x14ac:dyDescent="0.25">
      <c r="A93" s="283" t="s">
        <v>2140</v>
      </c>
      <c r="B93" s="55"/>
      <c r="C93" s="56"/>
      <c r="D93" s="57"/>
      <c r="E93" s="58"/>
      <c r="F93" s="24"/>
      <c r="G93" s="59"/>
      <c r="H93" s="573"/>
      <c r="I93" s="60"/>
      <c r="J93" s="60"/>
      <c r="K93" s="34"/>
      <c r="L93" s="25"/>
      <c r="M93" s="125"/>
      <c r="N93" s="125"/>
      <c r="O93" s="61"/>
      <c r="P93" s="24"/>
      <c r="Q93" s="24"/>
      <c r="R93" s="36"/>
      <c r="S93" s="62"/>
      <c r="T93" s="62"/>
      <c r="U93" s="62"/>
      <c r="V93" s="62"/>
      <c r="W93" s="63"/>
      <c r="X93" s="64"/>
      <c r="Y93" s="64" t="s">
        <v>49</v>
      </c>
      <c r="Z93" s="65"/>
      <c r="AA93" s="65"/>
      <c r="AB93" s="39"/>
      <c r="AC93" s="24"/>
      <c r="AD93" s="24"/>
      <c r="AE93" s="40"/>
      <c r="AF93" s="41"/>
      <c r="AG93" s="41"/>
      <c r="AH93" s="41"/>
      <c r="AI93" s="41"/>
      <c r="AJ93" s="41"/>
      <c r="AK93" s="41"/>
      <c r="AL93" s="330"/>
      <c r="AM93" s="40"/>
      <c r="AN93" s="41"/>
      <c r="AO93" s="42"/>
      <c r="AP93" s="41"/>
      <c r="AQ93" s="43"/>
      <c r="AR93" s="43"/>
      <c r="AS93" s="24"/>
      <c r="AT93" s="24"/>
      <c r="AU93" s="44"/>
      <c r="AV93" s="316"/>
      <c r="AW93" s="45"/>
      <c r="AX93" s="46"/>
      <c r="AY93" s="312"/>
      <c r="AZ93" s="45"/>
      <c r="BA93" s="46"/>
      <c r="BB93" s="312"/>
      <c r="BC93" s="45"/>
      <c r="BD93" s="46"/>
      <c r="BE93" s="312"/>
      <c r="BF93" s="45"/>
      <c r="BG93" s="47"/>
      <c r="BH93" s="48"/>
      <c r="BI93" s="24"/>
      <c r="BJ93" s="24"/>
      <c r="BK93" s="66"/>
      <c r="BL93" s="50"/>
      <c r="BM93" s="64"/>
      <c r="BN93" s="64"/>
      <c r="BO93" s="67"/>
      <c r="BP93" s="24"/>
      <c r="BQ93" s="24"/>
      <c r="BR93" s="68"/>
      <c r="BS93" s="69"/>
      <c r="BT93" s="69"/>
      <c r="BU93" s="70"/>
      <c r="BV93" s="27"/>
      <c r="BW93" s="28"/>
    </row>
    <row r="94" spans="1:75" ht="12.75" customHeight="1" x14ac:dyDescent="0.25">
      <c r="A94" s="283" t="s">
        <v>2141</v>
      </c>
      <c r="B94" s="55"/>
      <c r="C94" s="56"/>
      <c r="D94" s="57"/>
      <c r="E94" s="58"/>
      <c r="F94" s="24"/>
      <c r="G94" s="59"/>
      <c r="H94" s="573"/>
      <c r="I94" s="60"/>
      <c r="J94" s="60"/>
      <c r="K94" s="34"/>
      <c r="L94" s="25"/>
      <c r="M94" s="125"/>
      <c r="N94" s="125"/>
      <c r="O94" s="61"/>
      <c r="P94" s="24"/>
      <c r="Q94" s="24"/>
      <c r="R94" s="36"/>
      <c r="S94" s="62"/>
      <c r="T94" s="62"/>
      <c r="U94" s="62"/>
      <c r="V94" s="62"/>
      <c r="W94" s="63"/>
      <c r="X94" s="64"/>
      <c r="Y94" s="64" t="s">
        <v>49</v>
      </c>
      <c r="Z94" s="65"/>
      <c r="AA94" s="65"/>
      <c r="AB94" s="39"/>
      <c r="AC94" s="24"/>
      <c r="AD94" s="24"/>
      <c r="AE94" s="40"/>
      <c r="AF94" s="41"/>
      <c r="AG94" s="41"/>
      <c r="AH94" s="41"/>
      <c r="AI94" s="41"/>
      <c r="AJ94" s="41"/>
      <c r="AK94" s="41"/>
      <c r="AL94" s="330"/>
      <c r="AM94" s="40"/>
      <c r="AN94" s="41"/>
      <c r="AO94" s="42"/>
      <c r="AP94" s="41"/>
      <c r="AQ94" s="43"/>
      <c r="AR94" s="43"/>
      <c r="AS94" s="24"/>
      <c r="AT94" s="24"/>
      <c r="AU94" s="44"/>
      <c r="AV94" s="316"/>
      <c r="AW94" s="45"/>
      <c r="AX94" s="46"/>
      <c r="AY94" s="312"/>
      <c r="AZ94" s="45"/>
      <c r="BA94" s="46"/>
      <c r="BB94" s="312"/>
      <c r="BC94" s="45"/>
      <c r="BD94" s="46"/>
      <c r="BE94" s="312"/>
      <c r="BF94" s="45"/>
      <c r="BG94" s="47"/>
      <c r="BH94" s="48"/>
      <c r="BI94" s="24"/>
      <c r="BJ94" s="24"/>
      <c r="BK94" s="66"/>
      <c r="BL94" s="50"/>
      <c r="BM94" s="64"/>
      <c r="BN94" s="64"/>
      <c r="BO94" s="67"/>
      <c r="BP94" s="24"/>
      <c r="BQ94" s="24"/>
      <c r="BR94" s="68"/>
      <c r="BS94" s="69"/>
      <c r="BT94" s="69"/>
      <c r="BU94" s="70"/>
      <c r="BV94" s="27"/>
      <c r="BW94" s="28"/>
    </row>
    <row r="95" spans="1:75" ht="12.75" customHeight="1" x14ac:dyDescent="0.25">
      <c r="A95" s="283" t="s">
        <v>2142</v>
      </c>
      <c r="B95" s="55"/>
      <c r="C95" s="56"/>
      <c r="D95" s="57"/>
      <c r="E95" s="58"/>
      <c r="F95" s="24"/>
      <c r="G95" s="59"/>
      <c r="H95" s="573"/>
      <c r="I95" s="60"/>
      <c r="J95" s="60"/>
      <c r="K95" s="34"/>
      <c r="L95" s="25"/>
      <c r="M95" s="125"/>
      <c r="N95" s="125"/>
      <c r="O95" s="61"/>
      <c r="P95" s="24"/>
      <c r="Q95" s="24"/>
      <c r="R95" s="36"/>
      <c r="S95" s="62"/>
      <c r="T95" s="62"/>
      <c r="U95" s="62"/>
      <c r="V95" s="62"/>
      <c r="W95" s="63"/>
      <c r="X95" s="64"/>
      <c r="Y95" s="64" t="s">
        <v>49</v>
      </c>
      <c r="Z95" s="65"/>
      <c r="AA95" s="65"/>
      <c r="AB95" s="39"/>
      <c r="AC95" s="24"/>
      <c r="AD95" s="24"/>
      <c r="AE95" s="40"/>
      <c r="AF95" s="41"/>
      <c r="AG95" s="41"/>
      <c r="AH95" s="41"/>
      <c r="AI95" s="41"/>
      <c r="AJ95" s="41"/>
      <c r="AK95" s="41"/>
      <c r="AL95" s="330"/>
      <c r="AM95" s="40"/>
      <c r="AN95" s="41"/>
      <c r="AO95" s="42"/>
      <c r="AP95" s="41"/>
      <c r="AQ95" s="43"/>
      <c r="AR95" s="43"/>
      <c r="AS95" s="24"/>
      <c r="AT95" s="24"/>
      <c r="AU95" s="44"/>
      <c r="AV95" s="316"/>
      <c r="AW95" s="45"/>
      <c r="AX95" s="46"/>
      <c r="AY95" s="312"/>
      <c r="AZ95" s="45"/>
      <c r="BA95" s="46"/>
      <c r="BB95" s="312"/>
      <c r="BC95" s="45"/>
      <c r="BD95" s="46"/>
      <c r="BE95" s="312"/>
      <c r="BF95" s="45"/>
      <c r="BG95" s="47"/>
      <c r="BH95" s="48"/>
      <c r="BI95" s="24"/>
      <c r="BJ95" s="24"/>
      <c r="BK95" s="66"/>
      <c r="BL95" s="50"/>
      <c r="BM95" s="64"/>
      <c r="BN95" s="64"/>
      <c r="BO95" s="67"/>
      <c r="BP95" s="24"/>
      <c r="BQ95" s="24"/>
      <c r="BR95" s="68"/>
      <c r="BS95" s="69"/>
      <c r="BT95" s="69"/>
      <c r="BU95" s="70"/>
      <c r="BV95" s="27"/>
      <c r="BW95" s="28"/>
    </row>
    <row r="96" spans="1:75" ht="12.75" customHeight="1" x14ac:dyDescent="0.25">
      <c r="A96" s="283" t="s">
        <v>2143</v>
      </c>
      <c r="B96" s="55"/>
      <c r="C96" s="56"/>
      <c r="D96" s="57"/>
      <c r="E96" s="58"/>
      <c r="F96" s="24"/>
      <c r="G96" s="59"/>
      <c r="H96" s="573"/>
      <c r="I96" s="60"/>
      <c r="J96" s="60"/>
      <c r="K96" s="34"/>
      <c r="L96" s="25"/>
      <c r="M96" s="125"/>
      <c r="N96" s="125"/>
      <c r="O96" s="61"/>
      <c r="P96" s="24"/>
      <c r="Q96" s="24"/>
      <c r="R96" s="36"/>
      <c r="S96" s="62"/>
      <c r="T96" s="62"/>
      <c r="U96" s="62"/>
      <c r="V96" s="62"/>
      <c r="W96" s="63"/>
      <c r="X96" s="64"/>
      <c r="Y96" s="64" t="s">
        <v>49</v>
      </c>
      <c r="Z96" s="65"/>
      <c r="AA96" s="65"/>
      <c r="AB96" s="39"/>
      <c r="AC96" s="24"/>
      <c r="AD96" s="24"/>
      <c r="AE96" s="40"/>
      <c r="AF96" s="41"/>
      <c r="AG96" s="41"/>
      <c r="AH96" s="41"/>
      <c r="AI96" s="41"/>
      <c r="AJ96" s="41"/>
      <c r="AK96" s="41"/>
      <c r="AL96" s="330"/>
      <c r="AM96" s="40"/>
      <c r="AN96" s="41"/>
      <c r="AO96" s="42"/>
      <c r="AP96" s="41"/>
      <c r="AQ96" s="43"/>
      <c r="AR96" s="43"/>
      <c r="AS96" s="24"/>
      <c r="AT96" s="24"/>
      <c r="AU96" s="44"/>
      <c r="AV96" s="316"/>
      <c r="AW96" s="45"/>
      <c r="AX96" s="46"/>
      <c r="AY96" s="312"/>
      <c r="AZ96" s="45"/>
      <c r="BA96" s="46"/>
      <c r="BB96" s="312"/>
      <c r="BC96" s="45"/>
      <c r="BD96" s="46"/>
      <c r="BE96" s="312"/>
      <c r="BF96" s="45"/>
      <c r="BG96" s="47"/>
      <c r="BH96" s="48"/>
      <c r="BI96" s="24"/>
      <c r="BJ96" s="24"/>
      <c r="BK96" s="66"/>
      <c r="BL96" s="50"/>
      <c r="BM96" s="64"/>
      <c r="BN96" s="64"/>
      <c r="BO96" s="67"/>
      <c r="BP96" s="24"/>
      <c r="BQ96" s="24"/>
      <c r="BR96" s="68"/>
      <c r="BS96" s="69"/>
      <c r="BT96" s="69"/>
      <c r="BU96" s="70"/>
      <c r="BV96" s="27"/>
      <c r="BW96" s="28"/>
    </row>
    <row r="97" spans="1:75" ht="12.75" customHeight="1" x14ac:dyDescent="0.25">
      <c r="A97" s="283" t="s">
        <v>2144</v>
      </c>
      <c r="B97" s="55"/>
      <c r="C97" s="56"/>
      <c r="D97" s="57"/>
      <c r="E97" s="58"/>
      <c r="F97" s="24"/>
      <c r="G97" s="59"/>
      <c r="H97" s="573"/>
      <c r="I97" s="60"/>
      <c r="J97" s="60"/>
      <c r="K97" s="34"/>
      <c r="L97" s="25"/>
      <c r="M97" s="125"/>
      <c r="N97" s="125"/>
      <c r="O97" s="61"/>
      <c r="P97" s="24"/>
      <c r="Q97" s="24"/>
      <c r="R97" s="36"/>
      <c r="S97" s="62"/>
      <c r="T97" s="62"/>
      <c r="U97" s="62"/>
      <c r="V97" s="62"/>
      <c r="W97" s="63"/>
      <c r="X97" s="64"/>
      <c r="Y97" s="64" t="s">
        <v>49</v>
      </c>
      <c r="Z97" s="65"/>
      <c r="AA97" s="65"/>
      <c r="AB97" s="39"/>
      <c r="AC97" s="24"/>
      <c r="AD97" s="24"/>
      <c r="AE97" s="40"/>
      <c r="AF97" s="41"/>
      <c r="AG97" s="41"/>
      <c r="AH97" s="41"/>
      <c r="AI97" s="41"/>
      <c r="AJ97" s="41"/>
      <c r="AK97" s="41"/>
      <c r="AL97" s="330"/>
      <c r="AM97" s="40"/>
      <c r="AN97" s="41"/>
      <c r="AO97" s="42"/>
      <c r="AP97" s="41"/>
      <c r="AQ97" s="43"/>
      <c r="AR97" s="43"/>
      <c r="AS97" s="24"/>
      <c r="AT97" s="24"/>
      <c r="AU97" s="44"/>
      <c r="AV97" s="316"/>
      <c r="AW97" s="45"/>
      <c r="AX97" s="46"/>
      <c r="AY97" s="312"/>
      <c r="AZ97" s="45"/>
      <c r="BA97" s="46"/>
      <c r="BB97" s="312"/>
      <c r="BC97" s="45"/>
      <c r="BD97" s="46"/>
      <c r="BE97" s="312"/>
      <c r="BF97" s="45"/>
      <c r="BG97" s="47"/>
      <c r="BH97" s="48"/>
      <c r="BI97" s="24"/>
      <c r="BJ97" s="24"/>
      <c r="BK97" s="66"/>
      <c r="BL97" s="50"/>
      <c r="BM97" s="64"/>
      <c r="BN97" s="64"/>
      <c r="BO97" s="67"/>
      <c r="BP97" s="24"/>
      <c r="BQ97" s="24"/>
      <c r="BR97" s="68"/>
      <c r="BS97" s="69"/>
      <c r="BT97" s="69"/>
      <c r="BU97" s="70"/>
      <c r="BV97" s="27"/>
      <c r="BW97" s="28"/>
    </row>
    <row r="98" spans="1:75" ht="12.75" customHeight="1" x14ac:dyDescent="0.25">
      <c r="A98" s="283" t="s">
        <v>2145</v>
      </c>
      <c r="B98" s="55"/>
      <c r="C98" s="56"/>
      <c r="D98" s="57"/>
      <c r="E98" s="58"/>
      <c r="F98" s="24"/>
      <c r="G98" s="59"/>
      <c r="H98" s="573"/>
      <c r="I98" s="60"/>
      <c r="J98" s="60"/>
      <c r="K98" s="34"/>
      <c r="L98" s="25"/>
      <c r="M98" s="125"/>
      <c r="N98" s="125"/>
      <c r="O98" s="61"/>
      <c r="P98" s="24"/>
      <c r="Q98" s="24"/>
      <c r="R98" s="36"/>
      <c r="S98" s="62"/>
      <c r="T98" s="62"/>
      <c r="U98" s="62"/>
      <c r="V98" s="62"/>
      <c r="W98" s="63"/>
      <c r="X98" s="64"/>
      <c r="Y98" s="64" t="s">
        <v>49</v>
      </c>
      <c r="Z98" s="65"/>
      <c r="AA98" s="65"/>
      <c r="AB98" s="39"/>
      <c r="AC98" s="24"/>
      <c r="AD98" s="24"/>
      <c r="AE98" s="40"/>
      <c r="AF98" s="41"/>
      <c r="AG98" s="41"/>
      <c r="AH98" s="41"/>
      <c r="AI98" s="41"/>
      <c r="AJ98" s="41"/>
      <c r="AK98" s="41"/>
      <c r="AL98" s="330"/>
      <c r="AM98" s="40"/>
      <c r="AN98" s="41"/>
      <c r="AO98" s="42"/>
      <c r="AP98" s="41"/>
      <c r="AQ98" s="43"/>
      <c r="AR98" s="43"/>
      <c r="AS98" s="24"/>
      <c r="AT98" s="24"/>
      <c r="AU98" s="44"/>
      <c r="AV98" s="316"/>
      <c r="AW98" s="45"/>
      <c r="AX98" s="46"/>
      <c r="AY98" s="312"/>
      <c r="AZ98" s="45"/>
      <c r="BA98" s="46"/>
      <c r="BB98" s="312"/>
      <c r="BC98" s="45"/>
      <c r="BD98" s="46"/>
      <c r="BE98" s="312"/>
      <c r="BF98" s="45"/>
      <c r="BG98" s="47"/>
      <c r="BH98" s="48"/>
      <c r="BI98" s="24"/>
      <c r="BJ98" s="24"/>
      <c r="BK98" s="66"/>
      <c r="BL98" s="50"/>
      <c r="BM98" s="64"/>
      <c r="BN98" s="64"/>
      <c r="BO98" s="67"/>
      <c r="BP98" s="24"/>
      <c r="BQ98" s="24"/>
      <c r="BR98" s="68"/>
      <c r="BS98" s="69"/>
      <c r="BT98" s="69"/>
      <c r="BU98" s="70"/>
      <c r="BV98" s="27"/>
      <c r="BW98" s="28"/>
    </row>
    <row r="99" spans="1:75" ht="12.75" customHeight="1" x14ac:dyDescent="0.25">
      <c r="A99" s="283" t="s">
        <v>2146</v>
      </c>
      <c r="B99" s="55"/>
      <c r="C99" s="56"/>
      <c r="D99" s="57"/>
      <c r="E99" s="58"/>
      <c r="F99" s="24"/>
      <c r="G99" s="59"/>
      <c r="H99" s="573"/>
      <c r="I99" s="60"/>
      <c r="J99" s="60"/>
      <c r="K99" s="34"/>
      <c r="L99" s="25"/>
      <c r="M99" s="125"/>
      <c r="N99" s="125"/>
      <c r="O99" s="61"/>
      <c r="P99" s="24"/>
      <c r="Q99" s="24"/>
      <c r="R99" s="36"/>
      <c r="S99" s="62"/>
      <c r="T99" s="62"/>
      <c r="U99" s="62"/>
      <c r="V99" s="62"/>
      <c r="W99" s="63"/>
      <c r="X99" s="64"/>
      <c r="Y99" s="64" t="s">
        <v>49</v>
      </c>
      <c r="Z99" s="65"/>
      <c r="AA99" s="65"/>
      <c r="AB99" s="39"/>
      <c r="AC99" s="24"/>
      <c r="AD99" s="24"/>
      <c r="AE99" s="40"/>
      <c r="AF99" s="41"/>
      <c r="AG99" s="41"/>
      <c r="AH99" s="41"/>
      <c r="AI99" s="41"/>
      <c r="AJ99" s="41"/>
      <c r="AK99" s="41"/>
      <c r="AL99" s="330"/>
      <c r="AM99" s="40"/>
      <c r="AN99" s="41"/>
      <c r="AO99" s="42"/>
      <c r="AP99" s="41"/>
      <c r="AQ99" s="43"/>
      <c r="AR99" s="43"/>
      <c r="AS99" s="24"/>
      <c r="AT99" s="24"/>
      <c r="AU99" s="44"/>
      <c r="AV99" s="316"/>
      <c r="AW99" s="45"/>
      <c r="AX99" s="46"/>
      <c r="AY99" s="312"/>
      <c r="AZ99" s="45"/>
      <c r="BA99" s="46"/>
      <c r="BB99" s="312"/>
      <c r="BC99" s="45"/>
      <c r="BD99" s="46"/>
      <c r="BE99" s="312"/>
      <c r="BF99" s="45"/>
      <c r="BG99" s="47"/>
      <c r="BH99" s="48"/>
      <c r="BI99" s="24"/>
      <c r="BJ99" s="24"/>
      <c r="BK99" s="66"/>
      <c r="BL99" s="50"/>
      <c r="BM99" s="64"/>
      <c r="BN99" s="64"/>
      <c r="BO99" s="67"/>
      <c r="BP99" s="24"/>
      <c r="BQ99" s="24"/>
      <c r="BR99" s="68"/>
      <c r="BS99" s="69"/>
      <c r="BT99" s="69"/>
      <c r="BU99" s="70"/>
      <c r="BV99" s="27"/>
      <c r="BW99" s="28"/>
    </row>
    <row r="100" spans="1:75" ht="12.75" customHeight="1" x14ac:dyDescent="0.25">
      <c r="A100" s="283" t="s">
        <v>2147</v>
      </c>
      <c r="B100" s="55"/>
      <c r="C100" s="56"/>
      <c r="D100" s="57"/>
      <c r="E100" s="58"/>
      <c r="F100" s="24"/>
      <c r="G100" s="59"/>
      <c r="H100" s="573"/>
      <c r="I100" s="60"/>
      <c r="J100" s="60"/>
      <c r="K100" s="34"/>
      <c r="L100" s="25"/>
      <c r="M100" s="125"/>
      <c r="N100" s="125"/>
      <c r="O100" s="61"/>
      <c r="P100" s="24"/>
      <c r="Q100" s="24"/>
      <c r="R100" s="36"/>
      <c r="S100" s="62"/>
      <c r="T100" s="62"/>
      <c r="U100" s="62"/>
      <c r="V100" s="62"/>
      <c r="W100" s="63"/>
      <c r="X100" s="64"/>
      <c r="Y100" s="64" t="s">
        <v>49</v>
      </c>
      <c r="Z100" s="65"/>
      <c r="AA100" s="65"/>
      <c r="AB100" s="39"/>
      <c r="AC100" s="24"/>
      <c r="AD100" s="24"/>
      <c r="AE100" s="40"/>
      <c r="AF100" s="41"/>
      <c r="AG100" s="41"/>
      <c r="AH100" s="41"/>
      <c r="AI100" s="41"/>
      <c r="AJ100" s="41"/>
      <c r="AK100" s="41"/>
      <c r="AL100" s="330"/>
      <c r="AM100" s="40"/>
      <c r="AN100" s="41"/>
      <c r="AO100" s="42"/>
      <c r="AP100" s="41"/>
      <c r="AQ100" s="43"/>
      <c r="AR100" s="43"/>
      <c r="AS100" s="24"/>
      <c r="AT100" s="24"/>
      <c r="AU100" s="44"/>
      <c r="AV100" s="316"/>
      <c r="AW100" s="45"/>
      <c r="AX100" s="46"/>
      <c r="AY100" s="312"/>
      <c r="AZ100" s="45"/>
      <c r="BA100" s="46"/>
      <c r="BB100" s="312"/>
      <c r="BC100" s="45"/>
      <c r="BD100" s="46"/>
      <c r="BE100" s="312"/>
      <c r="BF100" s="45"/>
      <c r="BG100" s="47"/>
      <c r="BH100" s="48"/>
      <c r="BI100" s="24"/>
      <c r="BJ100" s="24"/>
      <c r="BK100" s="66"/>
      <c r="BL100" s="50"/>
      <c r="BM100" s="64"/>
      <c r="BN100" s="64"/>
      <c r="BO100" s="67"/>
      <c r="BP100" s="24"/>
      <c r="BQ100" s="24"/>
      <c r="BR100" s="68"/>
      <c r="BS100" s="69"/>
      <c r="BT100" s="69"/>
      <c r="BU100" s="70"/>
      <c r="BV100" s="27"/>
      <c r="BW100" s="28"/>
    </row>
    <row r="101" spans="1:75" ht="12.75" customHeight="1" x14ac:dyDescent="0.25">
      <c r="A101" s="283" t="s">
        <v>2148</v>
      </c>
      <c r="B101" s="55"/>
      <c r="C101" s="56"/>
      <c r="D101" s="57"/>
      <c r="E101" s="58"/>
      <c r="F101" s="24"/>
      <c r="G101" s="59"/>
      <c r="H101" s="573"/>
      <c r="I101" s="60"/>
      <c r="J101" s="60"/>
      <c r="K101" s="34"/>
      <c r="L101" s="25"/>
      <c r="M101" s="125"/>
      <c r="N101" s="125"/>
      <c r="O101" s="61"/>
      <c r="P101" s="24"/>
      <c r="Q101" s="24"/>
      <c r="R101" s="36"/>
      <c r="S101" s="62"/>
      <c r="T101" s="62"/>
      <c r="U101" s="62"/>
      <c r="V101" s="62"/>
      <c r="W101" s="63"/>
      <c r="X101" s="64"/>
      <c r="Y101" s="64" t="s">
        <v>49</v>
      </c>
      <c r="Z101" s="65"/>
      <c r="AA101" s="65"/>
      <c r="AB101" s="39"/>
      <c r="AC101" s="24"/>
      <c r="AD101" s="24"/>
      <c r="AE101" s="40"/>
      <c r="AF101" s="41"/>
      <c r="AG101" s="41"/>
      <c r="AH101" s="41"/>
      <c r="AI101" s="41"/>
      <c r="AJ101" s="41"/>
      <c r="AK101" s="41"/>
      <c r="AL101" s="330"/>
      <c r="AM101" s="40"/>
      <c r="AN101" s="41"/>
      <c r="AO101" s="42"/>
      <c r="AP101" s="41"/>
      <c r="AQ101" s="43"/>
      <c r="AR101" s="43"/>
      <c r="AS101" s="24"/>
      <c r="AT101" s="24"/>
      <c r="AU101" s="44"/>
      <c r="AV101" s="316"/>
      <c r="AW101" s="45"/>
      <c r="AX101" s="46"/>
      <c r="AY101" s="312"/>
      <c r="AZ101" s="45"/>
      <c r="BA101" s="46"/>
      <c r="BB101" s="312"/>
      <c r="BC101" s="45"/>
      <c r="BD101" s="46"/>
      <c r="BE101" s="312"/>
      <c r="BF101" s="45"/>
      <c r="BG101" s="47"/>
      <c r="BH101" s="48"/>
      <c r="BI101" s="24"/>
      <c r="BJ101" s="24"/>
      <c r="BK101" s="66"/>
      <c r="BL101" s="50"/>
      <c r="BM101" s="64"/>
      <c r="BN101" s="64"/>
      <c r="BO101" s="67"/>
      <c r="BP101" s="24"/>
      <c r="BQ101" s="24"/>
      <c r="BR101" s="68"/>
      <c r="BS101" s="69"/>
      <c r="BT101" s="69"/>
      <c r="BU101" s="70"/>
      <c r="BV101" s="27"/>
      <c r="BW101" s="28"/>
    </row>
    <row r="102" spans="1:75" ht="12.75" customHeight="1" x14ac:dyDescent="0.25">
      <c r="A102" s="283" t="s">
        <v>2149</v>
      </c>
      <c r="B102" s="55"/>
      <c r="C102" s="56"/>
      <c r="D102" s="57"/>
      <c r="E102" s="58"/>
      <c r="F102" s="24"/>
      <c r="G102" s="59"/>
      <c r="H102" s="573"/>
      <c r="I102" s="60"/>
      <c r="J102" s="60"/>
      <c r="K102" s="34"/>
      <c r="L102" s="25"/>
      <c r="M102" s="125"/>
      <c r="N102" s="125"/>
      <c r="O102" s="61"/>
      <c r="P102" s="24"/>
      <c r="Q102" s="24"/>
      <c r="R102" s="36"/>
      <c r="S102" s="62"/>
      <c r="T102" s="62"/>
      <c r="U102" s="62"/>
      <c r="V102" s="62"/>
      <c r="W102" s="63"/>
      <c r="X102" s="64"/>
      <c r="Y102" s="64" t="s">
        <v>49</v>
      </c>
      <c r="Z102" s="65"/>
      <c r="AA102" s="65"/>
      <c r="AB102" s="39"/>
      <c r="AC102" s="24"/>
      <c r="AD102" s="24"/>
      <c r="AE102" s="40"/>
      <c r="AF102" s="41"/>
      <c r="AG102" s="41"/>
      <c r="AH102" s="41"/>
      <c r="AI102" s="41"/>
      <c r="AJ102" s="41"/>
      <c r="AK102" s="41"/>
      <c r="AL102" s="330"/>
      <c r="AM102" s="40"/>
      <c r="AN102" s="41"/>
      <c r="AO102" s="42"/>
      <c r="AP102" s="41"/>
      <c r="AQ102" s="43"/>
      <c r="AR102" s="43"/>
      <c r="AS102" s="24"/>
      <c r="AT102" s="24"/>
      <c r="AU102" s="44"/>
      <c r="AV102" s="316"/>
      <c r="AW102" s="45"/>
      <c r="AX102" s="46"/>
      <c r="AY102" s="312"/>
      <c r="AZ102" s="45"/>
      <c r="BA102" s="46"/>
      <c r="BB102" s="312"/>
      <c r="BC102" s="45"/>
      <c r="BD102" s="46"/>
      <c r="BE102" s="312"/>
      <c r="BF102" s="45"/>
      <c r="BG102" s="47"/>
      <c r="BH102" s="48"/>
      <c r="BI102" s="24"/>
      <c r="BJ102" s="24"/>
      <c r="BK102" s="66"/>
      <c r="BL102" s="50"/>
      <c r="BM102" s="64"/>
      <c r="BN102" s="64"/>
      <c r="BO102" s="67"/>
      <c r="BP102" s="24"/>
      <c r="BQ102" s="24"/>
      <c r="BR102" s="68"/>
      <c r="BS102" s="69"/>
      <c r="BT102" s="69"/>
      <c r="BU102" s="70"/>
      <c r="BV102" s="27"/>
      <c r="BW102" s="28"/>
    </row>
    <row r="103" spans="1:75" ht="12.75" customHeight="1" x14ac:dyDescent="0.25">
      <c r="A103" s="283" t="s">
        <v>2150</v>
      </c>
      <c r="B103" s="55"/>
      <c r="C103" s="56"/>
      <c r="D103" s="57"/>
      <c r="E103" s="58"/>
      <c r="F103" s="24"/>
      <c r="G103" s="59"/>
      <c r="H103" s="573"/>
      <c r="I103" s="60"/>
      <c r="J103" s="60"/>
      <c r="K103" s="34"/>
      <c r="L103" s="25"/>
      <c r="M103" s="125"/>
      <c r="N103" s="125"/>
      <c r="O103" s="61"/>
      <c r="P103" s="24"/>
      <c r="Q103" s="24"/>
      <c r="R103" s="36"/>
      <c r="S103" s="62"/>
      <c r="T103" s="62"/>
      <c r="U103" s="62"/>
      <c r="V103" s="62"/>
      <c r="W103" s="63"/>
      <c r="X103" s="64"/>
      <c r="Y103" s="64" t="s">
        <v>49</v>
      </c>
      <c r="Z103" s="65"/>
      <c r="AA103" s="65"/>
      <c r="AB103" s="39"/>
      <c r="AC103" s="24"/>
      <c r="AD103" s="24"/>
      <c r="AE103" s="40"/>
      <c r="AF103" s="41"/>
      <c r="AG103" s="41"/>
      <c r="AH103" s="41"/>
      <c r="AI103" s="41"/>
      <c r="AJ103" s="41"/>
      <c r="AK103" s="41"/>
      <c r="AL103" s="330"/>
      <c r="AM103" s="40"/>
      <c r="AN103" s="41"/>
      <c r="AO103" s="42"/>
      <c r="AP103" s="41"/>
      <c r="AQ103" s="43"/>
      <c r="AR103" s="43"/>
      <c r="AS103" s="24"/>
      <c r="AT103" s="24"/>
      <c r="AU103" s="44"/>
      <c r="AV103" s="316"/>
      <c r="AW103" s="45"/>
      <c r="AX103" s="46"/>
      <c r="AY103" s="312"/>
      <c r="AZ103" s="45"/>
      <c r="BA103" s="46"/>
      <c r="BB103" s="312"/>
      <c r="BC103" s="45"/>
      <c r="BD103" s="46"/>
      <c r="BE103" s="312"/>
      <c r="BF103" s="45"/>
      <c r="BG103" s="47"/>
      <c r="BH103" s="48"/>
      <c r="BI103" s="24"/>
      <c r="BJ103" s="24"/>
      <c r="BK103" s="66"/>
      <c r="BL103" s="50"/>
      <c r="BM103" s="64"/>
      <c r="BN103" s="64"/>
      <c r="BO103" s="67"/>
      <c r="BP103" s="24"/>
      <c r="BQ103" s="24"/>
      <c r="BR103" s="68"/>
      <c r="BS103" s="69"/>
      <c r="BT103" s="69"/>
      <c r="BU103" s="70"/>
      <c r="BV103" s="27"/>
      <c r="BW103" s="28"/>
    </row>
    <row r="104" spans="1:75" ht="12.75" customHeight="1" x14ac:dyDescent="0.25">
      <c r="A104" s="283" t="s">
        <v>2151</v>
      </c>
      <c r="B104" s="55"/>
      <c r="C104" s="56"/>
      <c r="D104" s="57"/>
      <c r="E104" s="58"/>
      <c r="F104" s="24"/>
      <c r="G104" s="59"/>
      <c r="H104" s="573"/>
      <c r="I104" s="60"/>
      <c r="J104" s="60"/>
      <c r="K104" s="34"/>
      <c r="L104" s="25"/>
      <c r="M104" s="125"/>
      <c r="N104" s="125"/>
      <c r="O104" s="61"/>
      <c r="P104" s="24"/>
      <c r="Q104" s="24"/>
      <c r="R104" s="36"/>
      <c r="S104" s="62"/>
      <c r="T104" s="62"/>
      <c r="U104" s="62"/>
      <c r="V104" s="62"/>
      <c r="W104" s="63"/>
      <c r="X104" s="64"/>
      <c r="Y104" s="64" t="s">
        <v>49</v>
      </c>
      <c r="Z104" s="65"/>
      <c r="AA104" s="65"/>
      <c r="AB104" s="39"/>
      <c r="AC104" s="24"/>
      <c r="AD104" s="24"/>
      <c r="AE104" s="40"/>
      <c r="AF104" s="41"/>
      <c r="AG104" s="41"/>
      <c r="AH104" s="41"/>
      <c r="AI104" s="41"/>
      <c r="AJ104" s="41"/>
      <c r="AK104" s="41"/>
      <c r="AL104" s="330"/>
      <c r="AM104" s="40"/>
      <c r="AN104" s="41"/>
      <c r="AO104" s="42"/>
      <c r="AP104" s="41"/>
      <c r="AQ104" s="43"/>
      <c r="AR104" s="43"/>
      <c r="AS104" s="24"/>
      <c r="AT104" s="24"/>
      <c r="AU104" s="44"/>
      <c r="AV104" s="316"/>
      <c r="AW104" s="45"/>
      <c r="AX104" s="46"/>
      <c r="AY104" s="312"/>
      <c r="AZ104" s="45"/>
      <c r="BA104" s="46"/>
      <c r="BB104" s="312"/>
      <c r="BC104" s="45"/>
      <c r="BD104" s="46"/>
      <c r="BE104" s="312"/>
      <c r="BF104" s="45"/>
      <c r="BG104" s="47"/>
      <c r="BH104" s="48"/>
      <c r="BI104" s="24"/>
      <c r="BJ104" s="24"/>
      <c r="BK104" s="66"/>
      <c r="BL104" s="50"/>
      <c r="BM104" s="64"/>
      <c r="BN104" s="64"/>
      <c r="BO104" s="67"/>
      <c r="BP104" s="24"/>
      <c r="BQ104" s="24"/>
      <c r="BR104" s="68"/>
      <c r="BS104" s="69"/>
      <c r="BT104" s="69"/>
      <c r="BU104" s="70"/>
      <c r="BV104" s="27"/>
      <c r="BW104" s="28"/>
    </row>
    <row r="105" spans="1:75" ht="12.75" customHeight="1" x14ac:dyDescent="0.25">
      <c r="A105" s="283" t="s">
        <v>2152</v>
      </c>
      <c r="B105" s="55"/>
      <c r="C105" s="56"/>
      <c r="D105" s="57"/>
      <c r="E105" s="58"/>
      <c r="F105" s="24"/>
      <c r="G105" s="59"/>
      <c r="H105" s="573"/>
      <c r="I105" s="60"/>
      <c r="J105" s="60"/>
      <c r="K105" s="34"/>
      <c r="L105" s="25"/>
      <c r="M105" s="125"/>
      <c r="N105" s="125"/>
      <c r="O105" s="61"/>
      <c r="P105" s="24"/>
      <c r="Q105" s="24"/>
      <c r="R105" s="36"/>
      <c r="S105" s="62"/>
      <c r="T105" s="62"/>
      <c r="U105" s="62"/>
      <c r="V105" s="62"/>
      <c r="W105" s="63"/>
      <c r="X105" s="64"/>
      <c r="Y105" s="64" t="s">
        <v>49</v>
      </c>
      <c r="Z105" s="65"/>
      <c r="AA105" s="65"/>
      <c r="AB105" s="39"/>
      <c r="AC105" s="24"/>
      <c r="AD105" s="24"/>
      <c r="AE105" s="40"/>
      <c r="AF105" s="41"/>
      <c r="AG105" s="41"/>
      <c r="AH105" s="41"/>
      <c r="AI105" s="41"/>
      <c r="AJ105" s="41"/>
      <c r="AK105" s="41"/>
      <c r="AL105" s="330"/>
      <c r="AM105" s="40"/>
      <c r="AN105" s="41"/>
      <c r="AO105" s="42"/>
      <c r="AP105" s="41"/>
      <c r="AQ105" s="43"/>
      <c r="AR105" s="43"/>
      <c r="AS105" s="24"/>
      <c r="AT105" s="24"/>
      <c r="AU105" s="44"/>
      <c r="AV105" s="316"/>
      <c r="AW105" s="45"/>
      <c r="AX105" s="46"/>
      <c r="AY105" s="312"/>
      <c r="AZ105" s="45"/>
      <c r="BA105" s="46"/>
      <c r="BB105" s="312"/>
      <c r="BC105" s="45"/>
      <c r="BD105" s="46"/>
      <c r="BE105" s="312"/>
      <c r="BF105" s="45"/>
      <c r="BG105" s="47"/>
      <c r="BH105" s="48"/>
      <c r="BI105" s="24"/>
      <c r="BJ105" s="24"/>
      <c r="BK105" s="66"/>
      <c r="BL105" s="50"/>
      <c r="BM105" s="64"/>
      <c r="BN105" s="64"/>
      <c r="BO105" s="67"/>
      <c r="BP105" s="24"/>
      <c r="BQ105" s="24"/>
      <c r="BR105" s="68"/>
      <c r="BS105" s="69"/>
      <c r="BT105" s="69"/>
      <c r="BU105" s="70"/>
      <c r="BV105" s="27"/>
      <c r="BW105" s="28"/>
    </row>
    <row r="106" spans="1:75" ht="12.75" customHeight="1" thickBot="1" x14ac:dyDescent="0.3">
      <c r="A106" s="283" t="s">
        <v>2153</v>
      </c>
      <c r="B106" s="75"/>
      <c r="C106" s="76"/>
      <c r="D106" s="77"/>
      <c r="E106" s="78"/>
      <c r="F106" s="24"/>
      <c r="G106" s="79"/>
      <c r="H106" s="574"/>
      <c r="I106" s="80"/>
      <c r="J106" s="80"/>
      <c r="K106" s="81"/>
      <c r="L106" s="82"/>
      <c r="M106" s="126"/>
      <c r="N106" s="126"/>
      <c r="O106" s="83"/>
      <c r="P106" s="24"/>
      <c r="Q106" s="24"/>
      <c r="R106" s="84"/>
      <c r="S106" s="85"/>
      <c r="T106" s="85"/>
      <c r="U106" s="85"/>
      <c r="V106" s="85"/>
      <c r="W106" s="82"/>
      <c r="X106" s="86"/>
      <c r="Y106" s="86" t="s">
        <v>49</v>
      </c>
      <c r="Z106" s="87"/>
      <c r="AA106" s="87"/>
      <c r="AB106" s="88"/>
      <c r="AC106" s="24"/>
      <c r="AD106" s="24"/>
      <c r="AE106" s="89"/>
      <c r="AF106" s="90"/>
      <c r="AG106" s="90"/>
      <c r="AH106" s="90"/>
      <c r="AI106" s="90"/>
      <c r="AJ106" s="90"/>
      <c r="AK106" s="90"/>
      <c r="AL106" s="331"/>
      <c r="AM106" s="89"/>
      <c r="AN106" s="90"/>
      <c r="AO106" s="91"/>
      <c r="AP106" s="90"/>
      <c r="AQ106" s="92"/>
      <c r="AR106" s="92"/>
      <c r="AS106" s="24"/>
      <c r="AT106" s="24"/>
      <c r="AU106" s="93"/>
      <c r="AV106" s="318"/>
      <c r="AW106" s="94"/>
      <c r="AX106" s="95"/>
      <c r="AY106" s="313"/>
      <c r="AZ106" s="94"/>
      <c r="BA106" s="95"/>
      <c r="BB106" s="313"/>
      <c r="BC106" s="94"/>
      <c r="BD106" s="95"/>
      <c r="BE106" s="313"/>
      <c r="BF106" s="94"/>
      <c r="BG106" s="96"/>
      <c r="BH106" s="97"/>
      <c r="BI106" s="24"/>
      <c r="BJ106" s="24"/>
      <c r="BK106" s="98"/>
      <c r="BL106" s="50"/>
      <c r="BM106" s="86"/>
      <c r="BN106" s="86"/>
      <c r="BO106" s="99"/>
      <c r="BP106" s="24"/>
      <c r="BQ106" s="24"/>
      <c r="BR106" s="100"/>
      <c r="BS106" s="101"/>
      <c r="BT106" s="101"/>
      <c r="BU106" s="102"/>
      <c r="BV106" s="27"/>
      <c r="BW106" s="28"/>
    </row>
    <row r="107" spans="1:75" ht="12.75" customHeight="1" thickBot="1" x14ac:dyDescent="0.3">
      <c r="A107" s="103"/>
      <c r="B107" s="104"/>
      <c r="C107" s="104"/>
      <c r="D107" s="104"/>
      <c r="E107" s="104"/>
      <c r="F107" s="104"/>
      <c r="G107" s="105"/>
      <c r="H107" s="105"/>
      <c r="I107" s="104"/>
      <c r="J107" s="104"/>
      <c r="K107" s="104"/>
      <c r="L107" s="104"/>
      <c r="M107" s="104"/>
      <c r="N107" s="104"/>
      <c r="O107" s="104"/>
      <c r="P107" s="104"/>
      <c r="Q107" s="104"/>
      <c r="R107" s="106"/>
      <c r="S107" s="104"/>
      <c r="T107" s="104"/>
      <c r="U107" s="104"/>
      <c r="V107" s="104"/>
      <c r="W107" s="104"/>
      <c r="X107" s="104"/>
      <c r="Y107" s="104"/>
      <c r="Z107" s="104"/>
      <c r="AA107" s="104"/>
      <c r="AB107" s="104"/>
      <c r="AC107" s="104"/>
      <c r="AD107" s="104"/>
      <c r="AE107" s="104"/>
      <c r="AF107" s="104"/>
      <c r="AG107" s="104"/>
      <c r="AH107" s="104"/>
      <c r="AI107" s="104"/>
      <c r="AJ107" s="104"/>
      <c r="AK107" s="104"/>
      <c r="AL107" s="104"/>
      <c r="AM107" s="104"/>
      <c r="AN107" s="104"/>
      <c r="AO107" s="104"/>
      <c r="AP107" s="104"/>
      <c r="AQ107" s="104"/>
      <c r="AR107" s="104"/>
      <c r="AS107" s="104"/>
      <c r="AT107" s="104"/>
      <c r="AU107" s="104"/>
      <c r="AV107" s="104"/>
      <c r="AW107" s="104"/>
      <c r="AX107" s="104"/>
      <c r="AY107" s="104"/>
      <c r="AZ107" s="104"/>
      <c r="BA107" s="104"/>
      <c r="BB107" s="104"/>
      <c r="BC107" s="104"/>
      <c r="BD107" s="104"/>
      <c r="BE107" s="104"/>
      <c r="BF107" s="104"/>
      <c r="BG107" s="104"/>
      <c r="BH107" s="104"/>
      <c r="BI107" s="104"/>
      <c r="BJ107" s="104"/>
      <c r="BK107" s="104"/>
      <c r="BL107" s="104"/>
      <c r="BM107" s="104"/>
      <c r="BN107" s="104"/>
      <c r="BO107" s="104"/>
      <c r="BP107" s="104"/>
      <c r="BQ107" s="104"/>
      <c r="BR107" s="104"/>
      <c r="BS107" s="104"/>
      <c r="BT107" s="104"/>
      <c r="BU107" s="104"/>
      <c r="BV107" s="107"/>
      <c r="BW107" s="28"/>
    </row>
    <row r="108" spans="1:75" ht="15.75" thickTop="1" x14ac:dyDescent="0.25">
      <c r="A108" s="108"/>
      <c r="B108" s="108"/>
      <c r="C108" s="108"/>
      <c r="D108" s="108"/>
      <c r="E108" s="108"/>
      <c r="G108" s="1"/>
      <c r="H108" s="1"/>
      <c r="R108" s="2"/>
      <c r="AC108" s="28"/>
      <c r="AD108" s="28"/>
      <c r="AS108" s="28"/>
      <c r="AT108" s="28"/>
      <c r="BW108" s="108"/>
    </row>
  </sheetData>
  <mergeCells count="19">
    <mergeCell ref="I7:J7"/>
    <mergeCell ref="B4:E5"/>
    <mergeCell ref="G4:O5"/>
    <mergeCell ref="R4:Y5"/>
    <mergeCell ref="AA4:AB5"/>
    <mergeCell ref="A4:A6"/>
    <mergeCell ref="AQ5:AR5"/>
    <mergeCell ref="AE4:AR4"/>
    <mergeCell ref="AE5:AJ5"/>
    <mergeCell ref="AK5:AP5"/>
    <mergeCell ref="BE5:BG5"/>
    <mergeCell ref="AV5:AX5"/>
    <mergeCell ref="AY5:BA5"/>
    <mergeCell ref="BB5:BD5"/>
    <mergeCell ref="BK4:BO5"/>
    <mergeCell ref="BR4:BU5"/>
    <mergeCell ref="AU5:AU6"/>
    <mergeCell ref="BH5:BH6"/>
    <mergeCell ref="AU4:BH4"/>
  </mergeCells>
  <conditionalFormatting sqref="AN7:AN13 AN15:AN106">
    <cfRule type="cellIs" dxfId="0" priority="1" operator="lessThan">
      <formula>0</formula>
    </cfRule>
  </conditionalFormatting>
  <dataValidations count="10">
    <dataValidation type="list" allowBlank="1" showInputMessage="1" showErrorMessage="1" sqref="W8:W106">
      <formula1>$E$9:$E$11</formula1>
    </dataValidation>
    <dataValidation type="list" allowBlank="1" showInputMessage="1" showErrorMessage="1" sqref="B7">
      <formula1>"Bleiswijk, Berkel en Rodenrijs, Bergschenhoek"</formula1>
    </dataValidation>
    <dataValidation type="list" allowBlank="1" showInputMessage="1" showErrorMessage="1" sqref="C7 W7 AF7 AM7">
      <formula1>INDIRECT(B7)</formula1>
    </dataValidation>
    <dataValidation type="list" allowBlank="1" showInputMessage="1" showErrorMessage="1" sqref="V7">
      <formula1>"Armatuur, Mast, Kabel, Kast"</formula1>
    </dataValidation>
    <dataValidation type="list" allowBlank="1" showInputMessage="1" showErrorMessage="1" sqref="Y7">
      <formula1>INDIRECT(U7)</formula1>
    </dataValidation>
    <dataValidation type="list" allowBlank="1" showInputMessage="1" showErrorMessage="1" sqref="U7">
      <formula1>"BLW,BSH,BRR"</formula1>
    </dataValidation>
    <dataValidation type="list" allowBlank="1" showInputMessage="1" showErrorMessage="1" sqref="B8:E106 L8:N106 S8:V106 BK8:BK106">
      <formula1>#REF!</formula1>
    </dataValidation>
    <dataValidation type="list" allowBlank="1" showInputMessage="1" showErrorMessage="1" sqref="AQ7">
      <formula1>risico</formula1>
    </dataValidation>
    <dataValidation type="list" allowBlank="1" showInputMessage="1" showErrorMessage="1" sqref="AR7">
      <formula1>Prioriteit</formula1>
    </dataValidation>
    <dataValidation type="list" allowBlank="1" showInputMessage="1" showErrorMessage="1" sqref="AE7 AL7">
      <formula1>"Aarding,Beveiligingen,Schakelen,Coderingen,Documentatie,Kast,Omgeving,Lichtmasten,Armaturen"</formula1>
    </dataValidation>
  </dataValidations>
  <printOptions horizontalCentered="1" verticalCentered="1"/>
  <pageMargins left="0.70866141732283472" right="0.70866141732283472" top="0.74803149606299213" bottom="0.74803149606299213" header="0.31496062992125984" footer="0.31496062992125984"/>
  <pageSetup paperSize="8" scale="69" fitToWidth="0" orientation="landscape" r:id="rId1"/>
  <colBreaks count="6" manualBreakCount="6">
    <brk id="16" max="1048575" man="1"/>
    <brk id="29" max="1048575" man="1"/>
    <brk id="45" max="1048575" man="1"/>
    <brk id="61" max="1048575" man="1"/>
    <brk id="68" max="45" man="1"/>
    <brk id="74" max="106" man="1"/>
  </col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14:formula1>
            <xm:f>DATA!$H$25:$H$33</xm:f>
          </x14:formula1>
          <xm:sqref>D7</xm:sqref>
        </x14:dataValidation>
        <x14:dataValidation type="list" allowBlank="1" showInputMessage="1" showErrorMessage="1">
          <x14:formula1>
            <xm:f>DATA!$H$7:$H$19</xm:f>
          </x14:formula1>
          <xm:sqref>T7</xm:sqref>
        </x14:dataValidation>
        <x14:dataValidation type="list" allowBlank="1" showInputMessage="1" showErrorMessage="1">
          <x14:formula1>
            <xm:f>DATA!$H$7:$H$20</xm:f>
          </x14:formula1>
          <xm:sqref>S7</xm:sqref>
        </x14:dataValidation>
        <x14:dataValidation type="list" allowBlank="1" showInputMessage="1" showErrorMessage="1">
          <x14:formula1>
            <xm:f>DATA!$J$15:$J$18</xm:f>
          </x14:formula1>
          <xm:sqref>N7</xm:sqref>
        </x14:dataValidation>
        <x14:dataValidation type="list" allowBlank="1" showInputMessage="1" showErrorMessage="1">
          <x14:formula1>
            <xm:f>DATA!$H$36:$H$43</xm:f>
          </x14:formula1>
          <xm:sqref>E7</xm:sqref>
        </x14:dataValidation>
        <x14:dataValidation type="list" allowBlank="1" showInputMessage="1" showErrorMessage="1">
          <x14:formula1>
            <xm:f>DATA!$J$7:$J$8</xm:f>
          </x14:formula1>
          <xm:sqref>L7</xm:sqref>
        </x14:dataValidation>
        <x14:dataValidation type="list" allowBlank="1" showInputMessage="1" showErrorMessage="1">
          <x14:formula1>
            <xm:f>DATA!$J$11:$J$12</xm:f>
          </x14:formula1>
          <xm:sqref>M7</xm:sqref>
        </x14:dataValidation>
        <x14:dataValidation type="list" allowBlank="1" showInputMessage="1" showErrorMessage="1">
          <x14:formula1>
            <xm:f>DATA!$Z$7:$Z$10</xm:f>
          </x14:formula1>
          <xm:sqref>BK7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AC1102"/>
  <sheetViews>
    <sheetView topLeftCell="J1" zoomScale="70" zoomScaleNormal="70" workbookViewId="0">
      <selection activeCell="X40" sqref="X40"/>
    </sheetView>
  </sheetViews>
  <sheetFormatPr defaultRowHeight="15" x14ac:dyDescent="0.25"/>
  <cols>
    <col min="2" max="2" width="22.140625" customWidth="1"/>
    <col min="4" max="6" width="38.5703125" customWidth="1"/>
    <col min="8" max="8" width="36.42578125" customWidth="1"/>
    <col min="9" max="9" width="2.5703125" customWidth="1"/>
    <col min="10" max="10" width="15.7109375" customWidth="1"/>
    <col min="11" max="11" width="2.5703125" customWidth="1"/>
    <col min="12" max="12" width="23.5703125" customWidth="1"/>
    <col min="13" max="13" width="2.5703125" customWidth="1"/>
    <col min="14" max="14" width="23.5703125" customWidth="1"/>
    <col min="15" max="15" width="2.5703125" customWidth="1"/>
    <col min="16" max="16" width="32.140625" customWidth="1"/>
    <col min="17" max="17" width="2.7109375" customWidth="1"/>
    <col min="18" max="18" width="15.85546875" customWidth="1"/>
    <col min="19" max="19" width="24.42578125" customWidth="1"/>
    <col min="21" max="21" width="21.5703125" customWidth="1"/>
  </cols>
  <sheetData>
    <row r="4" spans="2:29" x14ac:dyDescent="0.25">
      <c r="B4" s="109" t="s">
        <v>50</v>
      </c>
      <c r="C4" s="109"/>
      <c r="D4" s="109"/>
      <c r="E4" s="109"/>
      <c r="F4" s="109"/>
      <c r="G4" s="109"/>
      <c r="H4" s="109"/>
      <c r="I4" s="109"/>
      <c r="J4" s="109"/>
      <c r="K4" s="109"/>
      <c r="L4" s="109"/>
      <c r="M4" s="109"/>
      <c r="N4" s="109"/>
      <c r="O4" s="109"/>
      <c r="P4" s="109"/>
      <c r="Q4" s="109"/>
      <c r="R4" s="109"/>
      <c r="S4" s="109"/>
      <c r="T4" s="109"/>
      <c r="U4" s="109"/>
      <c r="V4" s="109"/>
      <c r="W4" s="109"/>
      <c r="X4" s="109"/>
      <c r="Y4" s="109"/>
      <c r="Z4" s="109"/>
    </row>
    <row r="5" spans="2:29" x14ac:dyDescent="0.25">
      <c r="B5" s="108"/>
      <c r="D5" s="108"/>
      <c r="E5" s="108"/>
      <c r="F5" s="108"/>
      <c r="H5" s="108"/>
      <c r="I5" s="108"/>
    </row>
    <row r="6" spans="2:29" ht="15.75" thickBot="1" x14ac:dyDescent="0.3">
      <c r="B6" s="110" t="s">
        <v>16</v>
      </c>
      <c r="D6" s="111" t="s">
        <v>1159</v>
      </c>
      <c r="E6" s="111" t="s">
        <v>1160</v>
      </c>
      <c r="F6" s="111" t="s">
        <v>1161</v>
      </c>
      <c r="H6" s="112" t="s">
        <v>1228</v>
      </c>
      <c r="I6" s="108"/>
      <c r="J6" s="112" t="s">
        <v>51</v>
      </c>
      <c r="L6" s="113" t="s">
        <v>1222</v>
      </c>
      <c r="N6" s="113" t="s">
        <v>1202</v>
      </c>
      <c r="P6" s="113" t="s">
        <v>1223</v>
      </c>
      <c r="Q6" s="127"/>
      <c r="R6" s="114" t="s">
        <v>1267</v>
      </c>
      <c r="S6" s="114" t="s">
        <v>17</v>
      </c>
      <c r="U6" s="112" t="s">
        <v>26</v>
      </c>
      <c r="W6" s="113" t="s">
        <v>44</v>
      </c>
      <c r="Z6" s="113" t="s">
        <v>39</v>
      </c>
      <c r="AB6" t="s">
        <v>1497</v>
      </c>
      <c r="AC6" t="s">
        <v>1482</v>
      </c>
    </row>
    <row r="7" spans="2:29" x14ac:dyDescent="0.25">
      <c r="B7" s="115" t="s">
        <v>52</v>
      </c>
      <c r="D7" s="115" t="s">
        <v>53</v>
      </c>
      <c r="E7" s="115" t="s">
        <v>53</v>
      </c>
      <c r="F7" s="115" t="s">
        <v>53</v>
      </c>
      <c r="H7" s="119" t="s">
        <v>1186</v>
      </c>
      <c r="I7" s="108"/>
      <c r="J7" s="115" t="s">
        <v>51</v>
      </c>
      <c r="L7" s="115" t="s">
        <v>1202</v>
      </c>
      <c r="N7" s="115" t="s">
        <v>1253</v>
      </c>
      <c r="P7" s="115" t="s">
        <v>1255</v>
      </c>
      <c r="Q7" s="28"/>
      <c r="R7" s="108" t="s">
        <v>1269</v>
      </c>
      <c r="S7" s="108" t="s">
        <v>1404</v>
      </c>
      <c r="U7" s="116" t="s">
        <v>55</v>
      </c>
      <c r="W7" s="115" t="s">
        <v>56</v>
      </c>
      <c r="Z7" s="117" t="s">
        <v>57</v>
      </c>
      <c r="AB7" t="s">
        <v>1494</v>
      </c>
      <c r="AC7" t="s">
        <v>1495</v>
      </c>
    </row>
    <row r="8" spans="2:29" ht="15.75" thickBot="1" x14ac:dyDescent="0.3">
      <c r="B8" s="53" t="s">
        <v>48</v>
      </c>
      <c r="D8" s="115" t="s">
        <v>58</v>
      </c>
      <c r="E8" s="115" t="s">
        <v>58</v>
      </c>
      <c r="F8" s="115" t="s">
        <v>58</v>
      </c>
      <c r="H8" s="120" t="s">
        <v>1162</v>
      </c>
      <c r="I8" s="108"/>
      <c r="J8" s="115" t="s">
        <v>1181</v>
      </c>
      <c r="L8" s="115" t="s">
        <v>1201</v>
      </c>
      <c r="N8" s="115" t="s">
        <v>1205</v>
      </c>
      <c r="P8" s="115" t="s">
        <v>1203</v>
      </c>
      <c r="Q8" s="28"/>
      <c r="R8" s="108" t="s">
        <v>1270</v>
      </c>
      <c r="S8" s="108" t="s">
        <v>1128</v>
      </c>
      <c r="U8" s="118" t="s">
        <v>59</v>
      </c>
      <c r="W8" s="115" t="s">
        <v>60</v>
      </c>
      <c r="Z8" s="117" t="s">
        <v>61</v>
      </c>
      <c r="AB8" t="s">
        <v>1489</v>
      </c>
      <c r="AC8" t="s">
        <v>1758</v>
      </c>
    </row>
    <row r="9" spans="2:29" x14ac:dyDescent="0.25">
      <c r="B9" s="53" t="s">
        <v>62</v>
      </c>
      <c r="D9" s="115" t="s">
        <v>63</v>
      </c>
      <c r="E9" s="115" t="s">
        <v>63</v>
      </c>
      <c r="F9" s="115" t="s">
        <v>63</v>
      </c>
      <c r="H9" s="120" t="s">
        <v>1187</v>
      </c>
      <c r="I9" s="108"/>
      <c r="L9" s="115" t="s">
        <v>1200</v>
      </c>
      <c r="N9" s="115" t="s">
        <v>1204</v>
      </c>
      <c r="P9" s="115" t="s">
        <v>1198</v>
      </c>
      <c r="Q9" s="28"/>
      <c r="R9" s="108" t="s">
        <v>1271</v>
      </c>
      <c r="S9" s="108" t="s">
        <v>432</v>
      </c>
      <c r="Z9" s="117" t="s">
        <v>64</v>
      </c>
      <c r="AB9" t="s">
        <v>1518</v>
      </c>
      <c r="AC9" t="s">
        <v>1490</v>
      </c>
    </row>
    <row r="10" spans="2:29" x14ac:dyDescent="0.25">
      <c r="B10" s="108"/>
      <c r="D10" s="115" t="s">
        <v>65</v>
      </c>
      <c r="E10" s="115" t="s">
        <v>65</v>
      </c>
      <c r="F10" s="115" t="s">
        <v>65</v>
      </c>
      <c r="H10" s="120" t="s">
        <v>1189</v>
      </c>
      <c r="I10" s="108"/>
      <c r="J10" s="112" t="s">
        <v>1233</v>
      </c>
      <c r="L10" s="115" t="s">
        <v>1221</v>
      </c>
      <c r="N10" s="115" t="s">
        <v>1210</v>
      </c>
      <c r="P10" s="115" t="s">
        <v>1207</v>
      </c>
      <c r="Q10" s="28"/>
      <c r="R10" s="108" t="s">
        <v>1272</v>
      </c>
      <c r="S10" s="108" t="s">
        <v>1405</v>
      </c>
      <c r="Z10" s="117" t="s">
        <v>66</v>
      </c>
      <c r="AB10" t="s">
        <v>1485</v>
      </c>
      <c r="AC10" t="s">
        <v>2040</v>
      </c>
    </row>
    <row r="11" spans="2:29" x14ac:dyDescent="0.25">
      <c r="B11" s="108"/>
      <c r="D11" s="115" t="s">
        <v>67</v>
      </c>
      <c r="E11" s="115" t="s">
        <v>67</v>
      </c>
      <c r="F11" s="115" t="s">
        <v>67</v>
      </c>
      <c r="H11" s="120" t="s">
        <v>1190</v>
      </c>
      <c r="I11" s="108"/>
      <c r="J11" s="115" t="s">
        <v>1234</v>
      </c>
      <c r="N11" s="115" t="s">
        <v>1211</v>
      </c>
      <c r="P11" s="115" t="s">
        <v>1208</v>
      </c>
      <c r="Q11" s="28"/>
      <c r="R11" s="108" t="s">
        <v>1273</v>
      </c>
      <c r="S11" s="108" t="s">
        <v>971</v>
      </c>
    </row>
    <row r="12" spans="2:29" x14ac:dyDescent="0.25">
      <c r="B12" s="108"/>
      <c r="D12" s="115" t="s">
        <v>68</v>
      </c>
      <c r="E12" s="115" t="s">
        <v>68</v>
      </c>
      <c r="F12" s="115" t="s">
        <v>68</v>
      </c>
      <c r="H12" s="120" t="s">
        <v>1193</v>
      </c>
      <c r="I12" s="108"/>
      <c r="J12" s="115" t="s">
        <v>1235</v>
      </c>
      <c r="N12" s="115" t="s">
        <v>1199</v>
      </c>
      <c r="P12" s="115" t="s">
        <v>1209</v>
      </c>
      <c r="Q12" s="28"/>
      <c r="R12" s="108" t="s">
        <v>1274</v>
      </c>
      <c r="S12" s="108" t="s">
        <v>395</v>
      </c>
    </row>
    <row r="13" spans="2:29" x14ac:dyDescent="0.25">
      <c r="B13" s="108"/>
      <c r="D13" s="115" t="s">
        <v>69</v>
      </c>
      <c r="E13" s="115" t="s">
        <v>69</v>
      </c>
      <c r="F13" s="115" t="s">
        <v>69</v>
      </c>
      <c r="H13" s="120" t="s">
        <v>1194</v>
      </c>
      <c r="I13" s="108"/>
      <c r="N13" s="115" t="s">
        <v>1220</v>
      </c>
      <c r="P13" s="115" t="s">
        <v>1210</v>
      </c>
      <c r="Q13" s="28"/>
      <c r="R13" s="108" t="s">
        <v>1275</v>
      </c>
      <c r="S13" s="108" t="s">
        <v>1406</v>
      </c>
    </row>
    <row r="14" spans="2:29" x14ac:dyDescent="0.25">
      <c r="D14" s="115" t="s">
        <v>70</v>
      </c>
      <c r="E14" s="115" t="s">
        <v>70</v>
      </c>
      <c r="F14" s="115" t="s">
        <v>70</v>
      </c>
      <c r="H14" s="120" t="s">
        <v>1191</v>
      </c>
      <c r="J14" s="112" t="s">
        <v>1238</v>
      </c>
      <c r="N14" s="115" t="s">
        <v>1225</v>
      </c>
      <c r="P14" s="115" t="s">
        <v>1216</v>
      </c>
      <c r="Q14" s="28"/>
      <c r="R14" s="108" t="s">
        <v>1276</v>
      </c>
      <c r="S14" s="108" t="s">
        <v>1407</v>
      </c>
    </row>
    <row r="15" spans="2:29" x14ac:dyDescent="0.25">
      <c r="D15" s="115" t="s">
        <v>71</v>
      </c>
      <c r="E15" s="115" t="s">
        <v>71</v>
      </c>
      <c r="F15" s="115" t="s">
        <v>71</v>
      </c>
      <c r="H15" s="120" t="s">
        <v>1192</v>
      </c>
      <c r="J15" s="115" t="s">
        <v>1236</v>
      </c>
      <c r="N15" s="115" t="s">
        <v>1224</v>
      </c>
      <c r="P15" s="115" t="s">
        <v>1211</v>
      </c>
      <c r="Q15" s="28"/>
      <c r="R15" s="108" t="s">
        <v>1277</v>
      </c>
      <c r="S15" s="108" t="s">
        <v>257</v>
      </c>
    </row>
    <row r="16" spans="2:29" x14ac:dyDescent="0.25">
      <c r="D16" s="115" t="s">
        <v>72</v>
      </c>
      <c r="E16" s="115" t="s">
        <v>72</v>
      </c>
      <c r="F16" s="115" t="s">
        <v>72</v>
      </c>
      <c r="H16" s="120" t="s">
        <v>1196</v>
      </c>
      <c r="J16" s="115" t="s">
        <v>1237</v>
      </c>
      <c r="P16" s="115" t="s">
        <v>1212</v>
      </c>
      <c r="Q16" s="28"/>
      <c r="R16" s="108" t="s">
        <v>1278</v>
      </c>
      <c r="S16" s="108" t="s">
        <v>1408</v>
      </c>
    </row>
    <row r="17" spans="4:19" x14ac:dyDescent="0.25">
      <c r="D17" s="115" t="s">
        <v>73</v>
      </c>
      <c r="E17" s="115" t="s">
        <v>73</v>
      </c>
      <c r="F17" s="115" t="s">
        <v>73</v>
      </c>
      <c r="H17" s="120" t="s">
        <v>1197</v>
      </c>
      <c r="J17" s="115" t="s">
        <v>1182</v>
      </c>
      <c r="N17" s="113" t="s">
        <v>1200</v>
      </c>
      <c r="P17" s="115" t="s">
        <v>1217</v>
      </c>
      <c r="Q17" s="28"/>
      <c r="R17" s="108" t="s">
        <v>1279</v>
      </c>
      <c r="S17" s="108" t="s">
        <v>1409</v>
      </c>
    </row>
    <row r="18" spans="4:19" x14ac:dyDescent="0.25">
      <c r="D18" s="115" t="s">
        <v>74</v>
      </c>
      <c r="E18" s="115" t="s">
        <v>74</v>
      </c>
      <c r="F18" s="115" t="s">
        <v>74</v>
      </c>
      <c r="H18" s="120" t="s">
        <v>1195</v>
      </c>
      <c r="J18" s="115" t="s">
        <v>1183</v>
      </c>
      <c r="N18" s="115" t="s">
        <v>1254</v>
      </c>
      <c r="P18" s="115" t="s">
        <v>1213</v>
      </c>
      <c r="Q18" s="28"/>
      <c r="R18" s="108" t="s">
        <v>1280</v>
      </c>
      <c r="S18" s="108" t="s">
        <v>1410</v>
      </c>
    </row>
    <row r="19" spans="4:19" x14ac:dyDescent="0.25">
      <c r="D19" s="115" t="s">
        <v>75</v>
      </c>
      <c r="E19" s="115" t="s">
        <v>75</v>
      </c>
      <c r="F19" s="115" t="s">
        <v>75</v>
      </c>
      <c r="H19" s="121" t="s">
        <v>1188</v>
      </c>
      <c r="N19" s="115" t="s">
        <v>1219</v>
      </c>
      <c r="P19" s="115" t="s">
        <v>1214</v>
      </c>
      <c r="Q19" s="28"/>
      <c r="R19" s="108" t="s">
        <v>1281</v>
      </c>
      <c r="S19" s="108" t="s">
        <v>1411</v>
      </c>
    </row>
    <row r="20" spans="4:19" ht="15.75" thickBot="1" x14ac:dyDescent="0.3">
      <c r="D20" s="115" t="s">
        <v>76</v>
      </c>
      <c r="E20" s="115" t="s">
        <v>76</v>
      </c>
      <c r="F20" s="115" t="s">
        <v>76</v>
      </c>
      <c r="H20" s="122" t="s">
        <v>1163</v>
      </c>
      <c r="N20" s="115" t="s">
        <v>1230</v>
      </c>
      <c r="P20" s="115" t="s">
        <v>1215</v>
      </c>
      <c r="Q20" s="28"/>
      <c r="R20" s="108" t="s">
        <v>1282</v>
      </c>
      <c r="S20" s="108" t="s">
        <v>1412</v>
      </c>
    </row>
    <row r="21" spans="4:19" x14ac:dyDescent="0.25">
      <c r="D21" s="115" t="s">
        <v>77</v>
      </c>
      <c r="E21" s="115" t="s">
        <v>77</v>
      </c>
      <c r="F21" s="115" t="s">
        <v>77</v>
      </c>
      <c r="H21" s="108"/>
      <c r="N21" s="115" t="s">
        <v>1220</v>
      </c>
      <c r="P21" s="115" t="s">
        <v>1226</v>
      </c>
      <c r="Q21" s="28"/>
      <c r="R21" s="108" t="s">
        <v>1283</v>
      </c>
      <c r="S21" s="108" t="s">
        <v>1413</v>
      </c>
    </row>
    <row r="22" spans="4:19" x14ac:dyDescent="0.25">
      <c r="D22" s="115" t="s">
        <v>78</v>
      </c>
      <c r="E22" s="115" t="s">
        <v>78</v>
      </c>
      <c r="F22" s="115" t="s">
        <v>78</v>
      </c>
      <c r="H22" s="108"/>
      <c r="N22" s="115" t="s">
        <v>1199</v>
      </c>
      <c r="P22" s="115" t="s">
        <v>1199</v>
      </c>
      <c r="Q22" s="28"/>
      <c r="R22" s="108" t="s">
        <v>1284</v>
      </c>
      <c r="S22" s="108" t="s">
        <v>1414</v>
      </c>
    </row>
    <row r="23" spans="4:19" x14ac:dyDescent="0.25">
      <c r="D23" s="115" t="s">
        <v>79</v>
      </c>
      <c r="E23" s="115" t="s">
        <v>79</v>
      </c>
      <c r="F23" s="115" t="s">
        <v>79</v>
      </c>
      <c r="H23" s="108"/>
      <c r="N23" s="115" t="s">
        <v>1206</v>
      </c>
      <c r="P23" s="115" t="s">
        <v>1225</v>
      </c>
      <c r="Q23" s="28"/>
      <c r="R23" s="108" t="s">
        <v>1285</v>
      </c>
      <c r="S23" s="108" t="s">
        <v>256</v>
      </c>
    </row>
    <row r="24" spans="4:19" x14ac:dyDescent="0.25">
      <c r="D24" s="115" t="s">
        <v>80</v>
      </c>
      <c r="E24" s="115" t="s">
        <v>80</v>
      </c>
      <c r="F24" s="115" t="s">
        <v>80</v>
      </c>
      <c r="H24" s="123" t="s">
        <v>18</v>
      </c>
      <c r="N24" s="115" t="s">
        <v>1218</v>
      </c>
      <c r="P24" s="115" t="s">
        <v>1224</v>
      </c>
      <c r="Q24" s="28"/>
      <c r="R24" s="108" t="s">
        <v>1286</v>
      </c>
      <c r="S24" s="108" t="s">
        <v>1415</v>
      </c>
    </row>
    <row r="25" spans="4:19" x14ac:dyDescent="0.25">
      <c r="D25" s="115" t="s">
        <v>81</v>
      </c>
      <c r="E25" s="115" t="s">
        <v>81</v>
      </c>
      <c r="F25" s="115" t="s">
        <v>81</v>
      </c>
      <c r="H25" t="s">
        <v>1170</v>
      </c>
      <c r="N25" s="115" t="s">
        <v>1231</v>
      </c>
      <c r="Q25" s="22"/>
      <c r="R25" t="s">
        <v>1287</v>
      </c>
      <c r="S25" t="s">
        <v>580</v>
      </c>
    </row>
    <row r="26" spans="4:19" x14ac:dyDescent="0.25">
      <c r="D26" s="115" t="s">
        <v>82</v>
      </c>
      <c r="E26" s="115" t="s">
        <v>82</v>
      </c>
      <c r="F26" s="115" t="s">
        <v>82</v>
      </c>
      <c r="H26" t="s">
        <v>1164</v>
      </c>
      <c r="N26" s="115" t="s">
        <v>1232</v>
      </c>
      <c r="P26" s="113" t="s">
        <v>1227</v>
      </c>
      <c r="Q26" s="127"/>
      <c r="R26" s="127" t="s">
        <v>1288</v>
      </c>
      <c r="S26" s="127" t="s">
        <v>1416</v>
      </c>
    </row>
    <row r="27" spans="4:19" x14ac:dyDescent="0.25">
      <c r="D27" s="115" t="s">
        <v>83</v>
      </c>
      <c r="E27" s="115" t="s">
        <v>83</v>
      </c>
      <c r="F27" s="115" t="s">
        <v>83</v>
      </c>
      <c r="H27" t="s">
        <v>1166</v>
      </c>
      <c r="N27" s="115" t="s">
        <v>1229</v>
      </c>
      <c r="P27" s="115" t="s">
        <v>1256</v>
      </c>
      <c r="Q27" s="28"/>
      <c r="R27" s="108" t="s">
        <v>1289</v>
      </c>
      <c r="S27" s="108" t="s">
        <v>115</v>
      </c>
    </row>
    <row r="28" spans="4:19" x14ac:dyDescent="0.25">
      <c r="D28" s="115" t="s">
        <v>84</v>
      </c>
      <c r="E28" s="115" t="s">
        <v>84</v>
      </c>
      <c r="F28" s="115" t="s">
        <v>84</v>
      </c>
      <c r="H28" t="s">
        <v>1169</v>
      </c>
      <c r="N28" s="115" t="s">
        <v>1224</v>
      </c>
      <c r="P28" s="115" t="s">
        <v>1246</v>
      </c>
      <c r="Q28" s="28"/>
      <c r="R28" s="108" t="s">
        <v>1290</v>
      </c>
      <c r="S28" s="108" t="s">
        <v>569</v>
      </c>
    </row>
    <row r="29" spans="4:19" x14ac:dyDescent="0.25">
      <c r="D29" s="115" t="s">
        <v>85</v>
      </c>
      <c r="E29" s="115" t="s">
        <v>85</v>
      </c>
      <c r="F29" s="115" t="s">
        <v>85</v>
      </c>
      <c r="H29" t="s">
        <v>1171</v>
      </c>
      <c r="P29" s="115" t="s">
        <v>1250</v>
      </c>
      <c r="Q29" s="28"/>
      <c r="R29" s="108" t="s">
        <v>1291</v>
      </c>
      <c r="S29" s="108" t="s">
        <v>1417</v>
      </c>
    </row>
    <row r="30" spans="4:19" x14ac:dyDescent="0.25">
      <c r="D30" s="115" t="s">
        <v>86</v>
      </c>
      <c r="E30" s="115" t="s">
        <v>86</v>
      </c>
      <c r="F30" s="115" t="s">
        <v>86</v>
      </c>
      <c r="H30" t="s">
        <v>1165</v>
      </c>
      <c r="P30" s="115" t="s">
        <v>1247</v>
      </c>
      <c r="Q30" s="28"/>
      <c r="R30" s="108" t="s">
        <v>1292</v>
      </c>
      <c r="S30" s="108" t="s">
        <v>1418</v>
      </c>
    </row>
    <row r="31" spans="4:19" x14ac:dyDescent="0.25">
      <c r="D31" s="115" t="s">
        <v>87</v>
      </c>
      <c r="E31" s="115" t="s">
        <v>87</v>
      </c>
      <c r="F31" s="115" t="s">
        <v>87</v>
      </c>
      <c r="H31" t="s">
        <v>1167</v>
      </c>
      <c r="P31" s="115" t="s">
        <v>1248</v>
      </c>
      <c r="Q31" s="28"/>
      <c r="R31" s="108" t="s">
        <v>1293</v>
      </c>
      <c r="S31" s="108" t="s">
        <v>1419</v>
      </c>
    </row>
    <row r="32" spans="4:19" x14ac:dyDescent="0.25">
      <c r="D32" s="115" t="s">
        <v>88</v>
      </c>
      <c r="E32" s="115" t="s">
        <v>88</v>
      </c>
      <c r="F32" s="115" t="s">
        <v>88</v>
      </c>
      <c r="H32" t="s">
        <v>1168</v>
      </c>
      <c r="P32" s="115" t="s">
        <v>1249</v>
      </c>
      <c r="Q32" s="28"/>
      <c r="R32" s="108" t="s">
        <v>1294</v>
      </c>
      <c r="S32" s="108" t="s">
        <v>1420</v>
      </c>
    </row>
    <row r="33" spans="4:25" x14ac:dyDescent="0.25">
      <c r="D33" s="115" t="s">
        <v>89</v>
      </c>
      <c r="E33" s="115" t="s">
        <v>89</v>
      </c>
      <c r="F33" s="115" t="s">
        <v>89</v>
      </c>
      <c r="H33" t="s">
        <v>1172</v>
      </c>
      <c r="P33" s="115" t="s">
        <v>1245</v>
      </c>
      <c r="Q33" s="108"/>
      <c r="R33" s="108" t="s">
        <v>1295</v>
      </c>
      <c r="S33" s="108" t="s">
        <v>397</v>
      </c>
    </row>
    <row r="34" spans="4:25" x14ac:dyDescent="0.25">
      <c r="D34" s="115" t="s">
        <v>90</v>
      </c>
      <c r="E34" s="115" t="s">
        <v>90</v>
      </c>
      <c r="F34" s="115" t="s">
        <v>90</v>
      </c>
      <c r="P34" s="115" t="s">
        <v>1261</v>
      </c>
      <c r="Q34" s="108"/>
      <c r="R34" s="108" t="s">
        <v>1296</v>
      </c>
      <c r="S34" s="108" t="s">
        <v>1421</v>
      </c>
    </row>
    <row r="35" spans="4:25" x14ac:dyDescent="0.25">
      <c r="D35" s="115" t="s">
        <v>91</v>
      </c>
      <c r="E35" s="115" t="s">
        <v>91</v>
      </c>
      <c r="F35" s="115" t="s">
        <v>91</v>
      </c>
      <c r="H35" s="123" t="s">
        <v>1180</v>
      </c>
      <c r="P35" s="115" t="s">
        <v>1262</v>
      </c>
      <c r="Q35" s="108"/>
      <c r="R35" s="108" t="s">
        <v>1297</v>
      </c>
      <c r="S35" s="108" t="s">
        <v>1422</v>
      </c>
      <c r="Y35" t="s">
        <v>2155</v>
      </c>
    </row>
    <row r="36" spans="4:25" x14ac:dyDescent="0.25">
      <c r="D36" s="115" t="s">
        <v>92</v>
      </c>
      <c r="E36" s="115" t="s">
        <v>92</v>
      </c>
      <c r="F36" s="115" t="s">
        <v>92</v>
      </c>
      <c r="H36" t="s">
        <v>1174</v>
      </c>
      <c r="P36" s="115" t="s">
        <v>1264</v>
      </c>
      <c r="Q36" s="108"/>
      <c r="R36" s="108" t="s">
        <v>1298</v>
      </c>
      <c r="S36" s="108" t="s">
        <v>1423</v>
      </c>
    </row>
    <row r="37" spans="4:25" x14ac:dyDescent="0.25">
      <c r="D37" s="115" t="s">
        <v>93</v>
      </c>
      <c r="E37" s="115" t="s">
        <v>93</v>
      </c>
      <c r="F37" s="115" t="s">
        <v>93</v>
      </c>
      <c r="H37" t="s">
        <v>1175</v>
      </c>
      <c r="P37" s="115" t="s">
        <v>1263</v>
      </c>
      <c r="Q37" s="108"/>
      <c r="R37" s="108" t="s">
        <v>1299</v>
      </c>
      <c r="S37" s="108" t="s">
        <v>1424</v>
      </c>
    </row>
    <row r="38" spans="4:25" x14ac:dyDescent="0.25">
      <c r="D38" s="115" t="s">
        <v>94</v>
      </c>
      <c r="E38" s="115" t="s">
        <v>94</v>
      </c>
      <c r="F38" s="115" t="s">
        <v>94</v>
      </c>
      <c r="H38" t="s">
        <v>1176</v>
      </c>
      <c r="P38" s="115" t="s">
        <v>1239</v>
      </c>
      <c r="Q38" s="108"/>
      <c r="R38" s="108" t="s">
        <v>1300</v>
      </c>
      <c r="S38" s="108" t="s">
        <v>404</v>
      </c>
    </row>
    <row r="39" spans="4:25" x14ac:dyDescent="0.25">
      <c r="D39" s="115" t="s">
        <v>95</v>
      </c>
      <c r="E39" s="115" t="s">
        <v>95</v>
      </c>
      <c r="F39" s="115" t="s">
        <v>95</v>
      </c>
      <c r="H39" t="s">
        <v>1252</v>
      </c>
      <c r="P39" s="115" t="s">
        <v>1207</v>
      </c>
      <c r="Q39" s="108"/>
      <c r="R39" s="108" t="s">
        <v>1301</v>
      </c>
      <c r="S39" s="108" t="s">
        <v>446</v>
      </c>
    </row>
    <row r="40" spans="4:25" x14ac:dyDescent="0.25">
      <c r="D40" s="115" t="s">
        <v>96</v>
      </c>
      <c r="E40" s="115" t="s">
        <v>96</v>
      </c>
      <c r="F40" s="115" t="s">
        <v>96</v>
      </c>
      <c r="H40" t="s">
        <v>1177</v>
      </c>
      <c r="P40" s="115" t="s">
        <v>1244</v>
      </c>
      <c r="Q40" s="108"/>
      <c r="R40" s="108" t="s">
        <v>1302</v>
      </c>
      <c r="S40" s="108" t="s">
        <v>1425</v>
      </c>
    </row>
    <row r="41" spans="4:25" x14ac:dyDescent="0.25">
      <c r="D41" s="115" t="s">
        <v>97</v>
      </c>
      <c r="E41" s="115" t="s">
        <v>97</v>
      </c>
      <c r="F41" s="115" t="s">
        <v>97</v>
      </c>
      <c r="H41" t="s">
        <v>1178</v>
      </c>
      <c r="P41" s="115" t="s">
        <v>1199</v>
      </c>
      <c r="Q41" s="108"/>
      <c r="R41" s="108" t="s">
        <v>1303</v>
      </c>
      <c r="S41" s="108" t="s">
        <v>1426</v>
      </c>
    </row>
    <row r="42" spans="4:25" x14ac:dyDescent="0.25">
      <c r="D42" s="115" t="s">
        <v>98</v>
      </c>
      <c r="E42" s="115" t="s">
        <v>98</v>
      </c>
      <c r="F42" s="115" t="s">
        <v>98</v>
      </c>
      <c r="H42" t="s">
        <v>1251</v>
      </c>
      <c r="P42" s="115" t="s">
        <v>1243</v>
      </c>
      <c r="Q42" s="108"/>
      <c r="R42" s="108" t="s">
        <v>1304</v>
      </c>
      <c r="S42" s="108" t="s">
        <v>1427</v>
      </c>
    </row>
    <row r="43" spans="4:25" x14ac:dyDescent="0.25">
      <c r="D43" s="115" t="s">
        <v>99</v>
      </c>
      <c r="E43" s="115" t="s">
        <v>99</v>
      </c>
      <c r="F43" s="115" t="s">
        <v>99</v>
      </c>
      <c r="H43" t="s">
        <v>1173</v>
      </c>
      <c r="P43" s="115" t="s">
        <v>1257</v>
      </c>
      <c r="Q43" s="108"/>
      <c r="R43" s="108" t="s">
        <v>1305</v>
      </c>
      <c r="S43" s="108" t="s">
        <v>1427</v>
      </c>
    </row>
    <row r="44" spans="4:25" x14ac:dyDescent="0.25">
      <c r="D44" s="115" t="s">
        <v>100</v>
      </c>
      <c r="E44" s="115" t="s">
        <v>100</v>
      </c>
      <c r="F44" s="115" t="s">
        <v>100</v>
      </c>
      <c r="P44" s="115" t="s">
        <v>1240</v>
      </c>
      <c r="Q44" s="108"/>
      <c r="R44" s="108" t="s">
        <v>1306</v>
      </c>
      <c r="S44" s="108" t="s">
        <v>1428</v>
      </c>
    </row>
    <row r="45" spans="4:25" x14ac:dyDescent="0.25">
      <c r="D45" s="115" t="s">
        <v>101</v>
      </c>
      <c r="E45" s="115" t="s">
        <v>101</v>
      </c>
      <c r="F45" s="115" t="s">
        <v>101</v>
      </c>
      <c r="P45" s="115" t="s">
        <v>1258</v>
      </c>
      <c r="Q45" s="108"/>
      <c r="R45" s="108" t="s">
        <v>1307</v>
      </c>
      <c r="S45" s="108" t="s">
        <v>1110</v>
      </c>
    </row>
    <row r="46" spans="4:25" x14ac:dyDescent="0.25">
      <c r="D46" s="115" t="s">
        <v>102</v>
      </c>
      <c r="E46" s="115" t="s">
        <v>102</v>
      </c>
      <c r="F46" s="115" t="s">
        <v>102</v>
      </c>
      <c r="P46" s="115" t="s">
        <v>1259</v>
      </c>
      <c r="Q46" s="108"/>
      <c r="R46" s="108" t="s">
        <v>1308</v>
      </c>
      <c r="S46" s="108" t="s">
        <v>446</v>
      </c>
    </row>
    <row r="47" spans="4:25" x14ac:dyDescent="0.25">
      <c r="D47" s="115" t="s">
        <v>103</v>
      </c>
      <c r="E47" s="115" t="s">
        <v>103</v>
      </c>
      <c r="F47" s="115" t="s">
        <v>103</v>
      </c>
      <c r="P47" s="115" t="s">
        <v>1242</v>
      </c>
      <c r="Q47" s="108"/>
      <c r="R47" s="108"/>
      <c r="S47" s="108"/>
    </row>
    <row r="48" spans="4:25" x14ac:dyDescent="0.25">
      <c r="D48" s="115" t="s">
        <v>104</v>
      </c>
      <c r="E48" s="115" t="s">
        <v>104</v>
      </c>
      <c r="F48" s="115" t="s">
        <v>104</v>
      </c>
      <c r="P48" s="115" t="s">
        <v>1241</v>
      </c>
      <c r="Q48" s="108"/>
      <c r="R48" s="114" t="s">
        <v>1268</v>
      </c>
      <c r="S48" s="114" t="s">
        <v>17</v>
      </c>
    </row>
    <row r="49" spans="4:19" x14ac:dyDescent="0.25">
      <c r="D49" s="115" t="s">
        <v>105</v>
      </c>
      <c r="E49" s="115" t="s">
        <v>105</v>
      </c>
      <c r="F49" s="115" t="s">
        <v>105</v>
      </c>
      <c r="P49" s="115" t="s">
        <v>1260</v>
      </c>
      <c r="Q49" s="108"/>
      <c r="R49" s="108" t="s">
        <v>1309</v>
      </c>
      <c r="S49" s="108" t="s">
        <v>165</v>
      </c>
    </row>
    <row r="50" spans="4:19" x14ac:dyDescent="0.25">
      <c r="D50" s="115" t="s">
        <v>106</v>
      </c>
      <c r="E50" s="115" t="s">
        <v>106</v>
      </c>
      <c r="F50" s="115" t="s">
        <v>106</v>
      </c>
      <c r="P50" s="115" t="s">
        <v>1225</v>
      </c>
      <c r="Q50" s="108"/>
      <c r="R50" s="108" t="s">
        <v>1310</v>
      </c>
      <c r="S50" s="108" t="s">
        <v>1429</v>
      </c>
    </row>
    <row r="51" spans="4:19" x14ac:dyDescent="0.25">
      <c r="D51" s="115" t="s">
        <v>107</v>
      </c>
      <c r="E51" s="115" t="s">
        <v>107</v>
      </c>
      <c r="F51" s="115" t="s">
        <v>107</v>
      </c>
      <c r="P51" s="115" t="s">
        <v>1224</v>
      </c>
      <c r="Q51" s="108"/>
      <c r="R51" s="108" t="s">
        <v>1311</v>
      </c>
      <c r="S51" s="108" t="s">
        <v>297</v>
      </c>
    </row>
    <row r="52" spans="4:19" x14ac:dyDescent="0.25">
      <c r="D52" s="115" t="s">
        <v>108</v>
      </c>
      <c r="E52" s="115" t="s">
        <v>108</v>
      </c>
      <c r="F52" s="115" t="s">
        <v>108</v>
      </c>
      <c r="R52" s="108" t="s">
        <v>1312</v>
      </c>
      <c r="S52" s="108" t="s">
        <v>1430</v>
      </c>
    </row>
    <row r="53" spans="4:19" x14ac:dyDescent="0.25">
      <c r="D53" s="115" t="s">
        <v>109</v>
      </c>
      <c r="E53" s="115" t="s">
        <v>109</v>
      </c>
      <c r="F53" s="115" t="s">
        <v>109</v>
      </c>
      <c r="R53" s="108" t="s">
        <v>1313</v>
      </c>
      <c r="S53" s="108" t="s">
        <v>546</v>
      </c>
    </row>
    <row r="54" spans="4:19" x14ac:dyDescent="0.25">
      <c r="D54" s="115" t="s">
        <v>110</v>
      </c>
      <c r="E54" s="115" t="s">
        <v>110</v>
      </c>
      <c r="F54" s="115" t="s">
        <v>110</v>
      </c>
      <c r="R54" s="108" t="s">
        <v>1314</v>
      </c>
      <c r="S54" s="108" t="s">
        <v>1431</v>
      </c>
    </row>
    <row r="55" spans="4:19" x14ac:dyDescent="0.25">
      <c r="D55" s="115" t="s">
        <v>111</v>
      </c>
      <c r="E55" s="115" t="s">
        <v>111</v>
      </c>
      <c r="F55" s="115" t="s">
        <v>111</v>
      </c>
      <c r="R55" s="108" t="s">
        <v>1315</v>
      </c>
      <c r="S55" s="108" t="s">
        <v>81</v>
      </c>
    </row>
    <row r="56" spans="4:19" x14ac:dyDescent="0.25">
      <c r="D56" s="115" t="s">
        <v>112</v>
      </c>
      <c r="E56" s="115" t="s">
        <v>112</v>
      </c>
      <c r="F56" s="115" t="s">
        <v>112</v>
      </c>
      <c r="R56" s="108" t="s">
        <v>1316</v>
      </c>
      <c r="S56" s="108" t="s">
        <v>93</v>
      </c>
    </row>
    <row r="57" spans="4:19" x14ac:dyDescent="0.25">
      <c r="D57" s="115" t="s">
        <v>113</v>
      </c>
      <c r="E57" s="115" t="s">
        <v>113</v>
      </c>
      <c r="F57" s="115" t="s">
        <v>113</v>
      </c>
      <c r="R57" s="108" t="s">
        <v>1317</v>
      </c>
      <c r="S57" s="108" t="s">
        <v>824</v>
      </c>
    </row>
    <row r="58" spans="4:19" x14ac:dyDescent="0.25">
      <c r="D58" s="115" t="s">
        <v>114</v>
      </c>
      <c r="E58" s="115" t="s">
        <v>114</v>
      </c>
      <c r="F58" s="115" t="s">
        <v>114</v>
      </c>
      <c r="R58" s="108" t="s">
        <v>1318</v>
      </c>
      <c r="S58" s="108" t="s">
        <v>1072</v>
      </c>
    </row>
    <row r="59" spans="4:19" x14ac:dyDescent="0.25">
      <c r="D59" s="115" t="s">
        <v>115</v>
      </c>
      <c r="E59" s="115" t="s">
        <v>115</v>
      </c>
      <c r="F59" s="115" t="s">
        <v>115</v>
      </c>
      <c r="R59" s="108" t="s">
        <v>1319</v>
      </c>
      <c r="S59" s="108" t="s">
        <v>1072</v>
      </c>
    </row>
    <row r="60" spans="4:19" x14ac:dyDescent="0.25">
      <c r="D60" s="115" t="s">
        <v>116</v>
      </c>
      <c r="E60" s="115" t="s">
        <v>116</v>
      </c>
      <c r="F60" s="115" t="s">
        <v>116</v>
      </c>
      <c r="R60" s="108" t="s">
        <v>1320</v>
      </c>
      <c r="S60" s="108" t="s">
        <v>1107</v>
      </c>
    </row>
    <row r="61" spans="4:19" x14ac:dyDescent="0.25">
      <c r="D61" s="115" t="s">
        <v>117</v>
      </c>
      <c r="E61" s="115" t="s">
        <v>117</v>
      </c>
      <c r="F61" s="115" t="s">
        <v>117</v>
      </c>
      <c r="R61" s="108" t="s">
        <v>1321</v>
      </c>
      <c r="S61" s="108" t="s">
        <v>980</v>
      </c>
    </row>
    <row r="62" spans="4:19" x14ac:dyDescent="0.25">
      <c r="D62" s="115" t="s">
        <v>118</v>
      </c>
      <c r="E62" s="115" t="s">
        <v>118</v>
      </c>
      <c r="F62" s="115" t="s">
        <v>118</v>
      </c>
      <c r="R62" s="108" t="s">
        <v>1322</v>
      </c>
      <c r="S62" s="108" t="s">
        <v>271</v>
      </c>
    </row>
    <row r="63" spans="4:19" x14ac:dyDescent="0.25">
      <c r="D63" s="115" t="s">
        <v>119</v>
      </c>
      <c r="E63" s="115" t="s">
        <v>119</v>
      </c>
      <c r="F63" s="115" t="s">
        <v>119</v>
      </c>
      <c r="R63" s="108" t="s">
        <v>1323</v>
      </c>
      <c r="S63" s="108" t="s">
        <v>225</v>
      </c>
    </row>
    <row r="64" spans="4:19" x14ac:dyDescent="0.25">
      <c r="D64" s="115" t="s">
        <v>120</v>
      </c>
      <c r="E64" s="115" t="s">
        <v>120</v>
      </c>
      <c r="F64" s="115" t="s">
        <v>120</v>
      </c>
      <c r="R64" s="108" t="s">
        <v>1324</v>
      </c>
      <c r="S64" s="108" t="s">
        <v>1432</v>
      </c>
    </row>
    <row r="65" spans="4:19" x14ac:dyDescent="0.25">
      <c r="D65" s="115" t="s">
        <v>121</v>
      </c>
      <c r="E65" s="115" t="s">
        <v>121</v>
      </c>
      <c r="F65" s="115" t="s">
        <v>121</v>
      </c>
      <c r="R65" s="108" t="s">
        <v>1325</v>
      </c>
      <c r="S65" s="108" t="s">
        <v>1433</v>
      </c>
    </row>
    <row r="66" spans="4:19" x14ac:dyDescent="0.25">
      <c r="D66" s="115" t="s">
        <v>122</v>
      </c>
      <c r="E66" s="115" t="s">
        <v>122</v>
      </c>
      <c r="F66" s="115" t="s">
        <v>122</v>
      </c>
      <c r="R66" s="108" t="s">
        <v>1326</v>
      </c>
      <c r="S66" s="108" t="s">
        <v>1434</v>
      </c>
    </row>
    <row r="67" spans="4:19" x14ac:dyDescent="0.25">
      <c r="D67" s="115" t="s">
        <v>123</v>
      </c>
      <c r="E67" s="115" t="s">
        <v>123</v>
      </c>
      <c r="F67" s="115" t="s">
        <v>123</v>
      </c>
      <c r="R67" t="s">
        <v>1327</v>
      </c>
      <c r="S67" t="s">
        <v>1435</v>
      </c>
    </row>
    <row r="68" spans="4:19" x14ac:dyDescent="0.25">
      <c r="D68" s="115" t="s">
        <v>124</v>
      </c>
      <c r="E68" s="115" t="s">
        <v>124</v>
      </c>
      <c r="F68" s="115" t="s">
        <v>124</v>
      </c>
      <c r="R68" s="127" t="s">
        <v>1328</v>
      </c>
      <c r="S68" s="127" t="s">
        <v>1436</v>
      </c>
    </row>
    <row r="69" spans="4:19" x14ac:dyDescent="0.25">
      <c r="D69" s="115" t="s">
        <v>125</v>
      </c>
      <c r="E69" s="115" t="s">
        <v>125</v>
      </c>
      <c r="F69" s="115" t="s">
        <v>125</v>
      </c>
      <c r="R69" s="108" t="s">
        <v>1329</v>
      </c>
      <c r="S69" s="108" t="s">
        <v>1437</v>
      </c>
    </row>
    <row r="70" spans="4:19" x14ac:dyDescent="0.25">
      <c r="D70" s="115" t="s">
        <v>126</v>
      </c>
      <c r="E70" s="115" t="s">
        <v>126</v>
      </c>
      <c r="F70" s="115" t="s">
        <v>126</v>
      </c>
      <c r="R70" s="108" t="s">
        <v>1330</v>
      </c>
      <c r="S70" s="108" t="s">
        <v>600</v>
      </c>
    </row>
    <row r="71" spans="4:19" x14ac:dyDescent="0.25">
      <c r="D71" s="115" t="s">
        <v>127</v>
      </c>
      <c r="E71" s="115" t="s">
        <v>127</v>
      </c>
      <c r="F71" s="115" t="s">
        <v>127</v>
      </c>
      <c r="R71" s="108" t="s">
        <v>1331</v>
      </c>
      <c r="S71" s="108" t="s">
        <v>1438</v>
      </c>
    </row>
    <row r="72" spans="4:19" x14ac:dyDescent="0.25">
      <c r="D72" s="115" t="s">
        <v>128</v>
      </c>
      <c r="E72" s="115" t="s">
        <v>128</v>
      </c>
      <c r="F72" s="115" t="s">
        <v>128</v>
      </c>
      <c r="R72" s="108" t="s">
        <v>1332</v>
      </c>
      <c r="S72" s="108" t="s">
        <v>1439</v>
      </c>
    </row>
    <row r="73" spans="4:19" x14ac:dyDescent="0.25">
      <c r="D73" s="115" t="s">
        <v>129</v>
      </c>
      <c r="E73" s="115" t="s">
        <v>129</v>
      </c>
      <c r="F73" s="115" t="s">
        <v>129</v>
      </c>
      <c r="R73" s="108" t="s">
        <v>1333</v>
      </c>
      <c r="S73" s="108" t="s">
        <v>1440</v>
      </c>
    </row>
    <row r="74" spans="4:19" x14ac:dyDescent="0.25">
      <c r="D74" s="115" t="s">
        <v>130</v>
      </c>
      <c r="E74" s="115" t="s">
        <v>130</v>
      </c>
      <c r="F74" s="115" t="s">
        <v>130</v>
      </c>
      <c r="R74" s="108" t="s">
        <v>1334</v>
      </c>
      <c r="S74" s="108" t="s">
        <v>584</v>
      </c>
    </row>
    <row r="75" spans="4:19" x14ac:dyDescent="0.25">
      <c r="D75" s="115" t="s">
        <v>131</v>
      </c>
      <c r="E75" s="115" t="s">
        <v>131</v>
      </c>
      <c r="F75" s="115" t="s">
        <v>131</v>
      </c>
      <c r="R75" s="108" t="s">
        <v>1335</v>
      </c>
      <c r="S75" s="108" t="s">
        <v>775</v>
      </c>
    </row>
    <row r="76" spans="4:19" x14ac:dyDescent="0.25">
      <c r="D76" s="115" t="s">
        <v>132</v>
      </c>
      <c r="E76" s="115" t="s">
        <v>132</v>
      </c>
      <c r="F76" s="115" t="s">
        <v>132</v>
      </c>
      <c r="R76" s="108"/>
      <c r="S76" s="108"/>
    </row>
    <row r="77" spans="4:19" x14ac:dyDescent="0.25">
      <c r="D77" s="115" t="s">
        <v>133</v>
      </c>
      <c r="E77" s="115" t="s">
        <v>133</v>
      </c>
      <c r="F77" s="115" t="s">
        <v>133</v>
      </c>
      <c r="R77" s="114" t="s">
        <v>1467</v>
      </c>
      <c r="S77" s="114" t="s">
        <v>17</v>
      </c>
    </row>
    <row r="78" spans="4:19" x14ac:dyDescent="0.25">
      <c r="D78" s="115" t="s">
        <v>134</v>
      </c>
      <c r="E78" s="115" t="s">
        <v>134</v>
      </c>
      <c r="F78" s="115" t="s">
        <v>134</v>
      </c>
      <c r="R78" s="108" t="s">
        <v>1336</v>
      </c>
      <c r="S78" s="108" t="s">
        <v>390</v>
      </c>
    </row>
    <row r="79" spans="4:19" x14ac:dyDescent="0.25">
      <c r="D79" s="115" t="s">
        <v>135</v>
      </c>
      <c r="E79" s="115" t="s">
        <v>135</v>
      </c>
      <c r="F79" s="115" t="s">
        <v>135</v>
      </c>
      <c r="R79" s="108" t="s">
        <v>1337</v>
      </c>
      <c r="S79" s="108" t="s">
        <v>941</v>
      </c>
    </row>
    <row r="80" spans="4:19" x14ac:dyDescent="0.25">
      <c r="D80" s="115" t="s">
        <v>136</v>
      </c>
      <c r="E80" s="115" t="s">
        <v>136</v>
      </c>
      <c r="F80" s="115" t="s">
        <v>136</v>
      </c>
      <c r="R80" s="108" t="s">
        <v>1338</v>
      </c>
      <c r="S80" s="108" t="s">
        <v>353</v>
      </c>
    </row>
    <row r="81" spans="4:19" x14ac:dyDescent="0.25">
      <c r="D81" s="115" t="s">
        <v>137</v>
      </c>
      <c r="E81" s="115" t="s">
        <v>137</v>
      </c>
      <c r="F81" s="115" t="s">
        <v>137</v>
      </c>
      <c r="R81" s="108" t="s">
        <v>1339</v>
      </c>
      <c r="S81" s="108" t="s">
        <v>1441</v>
      </c>
    </row>
    <row r="82" spans="4:19" x14ac:dyDescent="0.25">
      <c r="D82" s="115" t="s">
        <v>138</v>
      </c>
      <c r="E82" s="115" t="s">
        <v>138</v>
      </c>
      <c r="F82" s="115" t="s">
        <v>138</v>
      </c>
      <c r="R82" s="108" t="s">
        <v>1340</v>
      </c>
      <c r="S82" s="108" t="s">
        <v>246</v>
      </c>
    </row>
    <row r="83" spans="4:19" x14ac:dyDescent="0.25">
      <c r="D83" s="115" t="s">
        <v>139</v>
      </c>
      <c r="E83" s="115" t="s">
        <v>139</v>
      </c>
      <c r="F83" s="115" t="s">
        <v>139</v>
      </c>
      <c r="R83" s="108" t="s">
        <v>1341</v>
      </c>
      <c r="S83" s="108" t="s">
        <v>381</v>
      </c>
    </row>
    <row r="84" spans="4:19" x14ac:dyDescent="0.25">
      <c r="D84" s="115" t="s">
        <v>140</v>
      </c>
      <c r="E84" s="115" t="s">
        <v>140</v>
      </c>
      <c r="F84" s="115" t="s">
        <v>140</v>
      </c>
      <c r="R84" s="108" t="s">
        <v>1342</v>
      </c>
      <c r="S84" s="108" t="s">
        <v>229</v>
      </c>
    </row>
    <row r="85" spans="4:19" x14ac:dyDescent="0.25">
      <c r="D85" s="115" t="s">
        <v>141</v>
      </c>
      <c r="E85" s="115" t="s">
        <v>141</v>
      </c>
      <c r="F85" s="115" t="s">
        <v>141</v>
      </c>
      <c r="R85" s="108" t="s">
        <v>1343</v>
      </c>
      <c r="S85" s="108" t="s">
        <v>773</v>
      </c>
    </row>
    <row r="86" spans="4:19" x14ac:dyDescent="0.25">
      <c r="D86" s="115" t="s">
        <v>142</v>
      </c>
      <c r="E86" s="115" t="s">
        <v>142</v>
      </c>
      <c r="F86" s="115" t="s">
        <v>142</v>
      </c>
      <c r="R86" s="108" t="s">
        <v>1344</v>
      </c>
      <c r="S86" s="108" t="s">
        <v>761</v>
      </c>
    </row>
    <row r="87" spans="4:19" x14ac:dyDescent="0.25">
      <c r="D87" s="115" t="s">
        <v>143</v>
      </c>
      <c r="E87" s="115" t="s">
        <v>143</v>
      </c>
      <c r="F87" s="115" t="s">
        <v>143</v>
      </c>
      <c r="R87" s="108" t="s">
        <v>1345</v>
      </c>
      <c r="S87" s="108" t="s">
        <v>1442</v>
      </c>
    </row>
    <row r="88" spans="4:19" x14ac:dyDescent="0.25">
      <c r="D88" s="115" t="s">
        <v>144</v>
      </c>
      <c r="E88" s="115" t="s">
        <v>144</v>
      </c>
      <c r="F88" s="115" t="s">
        <v>144</v>
      </c>
      <c r="R88" s="108" t="s">
        <v>1346</v>
      </c>
      <c r="S88" s="108" t="s">
        <v>90</v>
      </c>
    </row>
    <row r="89" spans="4:19" x14ac:dyDescent="0.25">
      <c r="D89" s="115" t="s">
        <v>145</v>
      </c>
      <c r="E89" s="115" t="s">
        <v>145</v>
      </c>
      <c r="F89" s="115" t="s">
        <v>145</v>
      </c>
      <c r="R89" s="108" t="s">
        <v>1347</v>
      </c>
      <c r="S89" s="108" t="s">
        <v>571</v>
      </c>
    </row>
    <row r="90" spans="4:19" x14ac:dyDescent="0.25">
      <c r="D90" s="115" t="s">
        <v>146</v>
      </c>
      <c r="E90" s="115" t="s">
        <v>146</v>
      </c>
      <c r="F90" s="115" t="s">
        <v>146</v>
      </c>
      <c r="R90" s="108" t="s">
        <v>1348</v>
      </c>
      <c r="S90" s="108" t="s">
        <v>1104</v>
      </c>
    </row>
    <row r="91" spans="4:19" x14ac:dyDescent="0.25">
      <c r="D91" s="115" t="s">
        <v>147</v>
      </c>
      <c r="E91" s="115" t="s">
        <v>147</v>
      </c>
      <c r="F91" s="115" t="s">
        <v>147</v>
      </c>
      <c r="R91" s="108" t="s">
        <v>1349</v>
      </c>
      <c r="S91" s="108" t="s">
        <v>514</v>
      </c>
    </row>
    <row r="92" spans="4:19" x14ac:dyDescent="0.25">
      <c r="D92" s="115" t="s">
        <v>148</v>
      </c>
      <c r="E92" s="115" t="s">
        <v>148</v>
      </c>
      <c r="F92" s="115" t="s">
        <v>148</v>
      </c>
      <c r="R92" s="108" t="s">
        <v>1350</v>
      </c>
      <c r="S92" s="108" t="s">
        <v>925</v>
      </c>
    </row>
    <row r="93" spans="4:19" x14ac:dyDescent="0.25">
      <c r="D93" s="115" t="s">
        <v>149</v>
      </c>
      <c r="E93" s="115" t="s">
        <v>149</v>
      </c>
      <c r="F93" s="115" t="s">
        <v>149</v>
      </c>
      <c r="R93" s="108" t="s">
        <v>1351</v>
      </c>
      <c r="S93" s="108" t="s">
        <v>166</v>
      </c>
    </row>
    <row r="94" spans="4:19" x14ac:dyDescent="0.25">
      <c r="D94" s="115" t="s">
        <v>150</v>
      </c>
      <c r="E94" s="115" t="s">
        <v>150</v>
      </c>
      <c r="F94" s="115" t="s">
        <v>150</v>
      </c>
      <c r="R94" s="108" t="s">
        <v>1352</v>
      </c>
      <c r="S94" s="108" t="s">
        <v>859</v>
      </c>
    </row>
    <row r="95" spans="4:19" x14ac:dyDescent="0.25">
      <c r="D95" s="115" t="s">
        <v>151</v>
      </c>
      <c r="E95" s="115" t="s">
        <v>151</v>
      </c>
      <c r="F95" s="115" t="s">
        <v>151</v>
      </c>
      <c r="R95" s="108" t="s">
        <v>1353</v>
      </c>
      <c r="S95" s="108" t="s">
        <v>517</v>
      </c>
    </row>
    <row r="96" spans="4:19" x14ac:dyDescent="0.25">
      <c r="D96" s="115" t="s">
        <v>152</v>
      </c>
      <c r="E96" s="115" t="s">
        <v>152</v>
      </c>
      <c r="F96" s="115" t="s">
        <v>152</v>
      </c>
      <c r="R96" t="s">
        <v>1354</v>
      </c>
      <c r="S96" t="s">
        <v>1443</v>
      </c>
    </row>
    <row r="97" spans="4:19" x14ac:dyDescent="0.25">
      <c r="D97" s="115" t="s">
        <v>153</v>
      </c>
      <c r="E97" s="115" t="s">
        <v>153</v>
      </c>
      <c r="F97" s="115" t="s">
        <v>153</v>
      </c>
      <c r="R97" s="127" t="s">
        <v>1355</v>
      </c>
      <c r="S97" s="127" t="s">
        <v>1443</v>
      </c>
    </row>
    <row r="98" spans="4:19" x14ac:dyDescent="0.25">
      <c r="D98" s="115" t="s">
        <v>154</v>
      </c>
      <c r="E98" s="115" t="s">
        <v>154</v>
      </c>
      <c r="F98" s="115" t="s">
        <v>154</v>
      </c>
      <c r="R98" s="108" t="s">
        <v>1356</v>
      </c>
      <c r="S98" s="108" t="s">
        <v>1444</v>
      </c>
    </row>
    <row r="99" spans="4:19" x14ac:dyDescent="0.25">
      <c r="D99" s="115" t="s">
        <v>155</v>
      </c>
      <c r="E99" s="115" t="s">
        <v>155</v>
      </c>
      <c r="F99" s="115" t="s">
        <v>155</v>
      </c>
      <c r="R99" s="108" t="s">
        <v>1357</v>
      </c>
      <c r="S99" s="108" t="s">
        <v>1445</v>
      </c>
    </row>
    <row r="100" spans="4:19" x14ac:dyDescent="0.25">
      <c r="D100" s="115" t="s">
        <v>156</v>
      </c>
      <c r="E100" s="115" t="s">
        <v>156</v>
      </c>
      <c r="F100" s="115" t="s">
        <v>156</v>
      </c>
      <c r="R100" s="108" t="s">
        <v>1358</v>
      </c>
      <c r="S100" s="108" t="s">
        <v>1446</v>
      </c>
    </row>
    <row r="101" spans="4:19" x14ac:dyDescent="0.25">
      <c r="D101" s="115" t="s">
        <v>157</v>
      </c>
      <c r="E101" s="115" t="s">
        <v>157</v>
      </c>
      <c r="F101" s="115" t="s">
        <v>157</v>
      </c>
      <c r="R101" s="108" t="s">
        <v>1359</v>
      </c>
      <c r="S101" s="108" t="s">
        <v>1061</v>
      </c>
    </row>
    <row r="102" spans="4:19" x14ac:dyDescent="0.25">
      <c r="D102" s="115" t="s">
        <v>158</v>
      </c>
      <c r="E102" s="115" t="s">
        <v>158</v>
      </c>
      <c r="F102" s="115" t="s">
        <v>158</v>
      </c>
      <c r="R102" s="108" t="s">
        <v>1360</v>
      </c>
      <c r="S102" s="108" t="s">
        <v>655</v>
      </c>
    </row>
    <row r="103" spans="4:19" x14ac:dyDescent="0.25">
      <c r="D103" s="115" t="s">
        <v>159</v>
      </c>
      <c r="E103" s="115" t="s">
        <v>159</v>
      </c>
      <c r="F103" s="115" t="s">
        <v>159</v>
      </c>
      <c r="R103" s="108" t="s">
        <v>1361</v>
      </c>
      <c r="S103" s="108" t="s">
        <v>1447</v>
      </c>
    </row>
    <row r="104" spans="4:19" x14ac:dyDescent="0.25">
      <c r="D104" s="115" t="s">
        <v>160</v>
      </c>
      <c r="E104" s="115" t="s">
        <v>160</v>
      </c>
      <c r="F104" s="115" t="s">
        <v>160</v>
      </c>
      <c r="R104" s="108" t="s">
        <v>1362</v>
      </c>
      <c r="S104" s="108" t="s">
        <v>719</v>
      </c>
    </row>
    <row r="105" spans="4:19" x14ac:dyDescent="0.25">
      <c r="D105" s="115" t="s">
        <v>161</v>
      </c>
      <c r="E105" s="115" t="s">
        <v>161</v>
      </c>
      <c r="F105" s="115" t="s">
        <v>161</v>
      </c>
      <c r="R105" s="108" t="s">
        <v>1363</v>
      </c>
      <c r="S105" s="108" t="s">
        <v>1035</v>
      </c>
    </row>
    <row r="106" spans="4:19" x14ac:dyDescent="0.25">
      <c r="D106" s="115" t="s">
        <v>162</v>
      </c>
      <c r="E106" s="115" t="s">
        <v>162</v>
      </c>
      <c r="F106" s="115" t="s">
        <v>162</v>
      </c>
      <c r="R106" s="108" t="s">
        <v>1364</v>
      </c>
      <c r="S106" s="108" t="s">
        <v>118</v>
      </c>
    </row>
    <row r="107" spans="4:19" x14ac:dyDescent="0.25">
      <c r="D107" s="115" t="s">
        <v>163</v>
      </c>
      <c r="E107" s="115" t="s">
        <v>163</v>
      </c>
      <c r="F107" s="115" t="s">
        <v>163</v>
      </c>
      <c r="R107" s="108" t="s">
        <v>1365</v>
      </c>
      <c r="S107" s="108" t="s">
        <v>476</v>
      </c>
    </row>
    <row r="108" spans="4:19" x14ac:dyDescent="0.25">
      <c r="D108" s="115" t="s">
        <v>164</v>
      </c>
      <c r="E108" s="115" t="s">
        <v>164</v>
      </c>
      <c r="F108" s="115" t="s">
        <v>164</v>
      </c>
      <c r="R108" s="108" t="s">
        <v>1366</v>
      </c>
      <c r="S108" s="108" t="s">
        <v>475</v>
      </c>
    </row>
    <row r="109" spans="4:19" x14ac:dyDescent="0.25">
      <c r="D109" s="115" t="s">
        <v>165</v>
      </c>
      <c r="E109" s="115" t="s">
        <v>165</v>
      </c>
      <c r="F109" s="115" t="s">
        <v>165</v>
      </c>
      <c r="R109" s="108" t="s">
        <v>1367</v>
      </c>
      <c r="S109" s="108" t="s">
        <v>646</v>
      </c>
    </row>
    <row r="110" spans="4:19" x14ac:dyDescent="0.25">
      <c r="D110" s="115" t="s">
        <v>166</v>
      </c>
      <c r="E110" s="115" t="s">
        <v>166</v>
      </c>
      <c r="F110" s="115" t="s">
        <v>166</v>
      </c>
      <c r="R110" s="108" t="s">
        <v>1368</v>
      </c>
      <c r="S110" s="108" t="s">
        <v>634</v>
      </c>
    </row>
    <row r="111" spans="4:19" x14ac:dyDescent="0.25">
      <c r="D111" s="115" t="s">
        <v>167</v>
      </c>
      <c r="E111" s="115" t="s">
        <v>167</v>
      </c>
      <c r="F111" s="115" t="s">
        <v>167</v>
      </c>
      <c r="R111" s="108" t="s">
        <v>1369</v>
      </c>
      <c r="S111" s="108" t="s">
        <v>892</v>
      </c>
    </row>
    <row r="112" spans="4:19" x14ac:dyDescent="0.25">
      <c r="D112" s="115" t="s">
        <v>168</v>
      </c>
      <c r="E112" s="115" t="s">
        <v>168</v>
      </c>
      <c r="F112" s="115" t="s">
        <v>168</v>
      </c>
      <c r="R112" s="108" t="s">
        <v>1370</v>
      </c>
      <c r="S112" s="108" t="s">
        <v>1098</v>
      </c>
    </row>
    <row r="113" spans="4:19" x14ac:dyDescent="0.25">
      <c r="D113" s="115" t="s">
        <v>169</v>
      </c>
      <c r="E113" s="115" t="s">
        <v>169</v>
      </c>
      <c r="F113" s="115" t="s">
        <v>169</v>
      </c>
      <c r="R113" s="108" t="s">
        <v>1371</v>
      </c>
      <c r="S113" s="108" t="s">
        <v>579</v>
      </c>
    </row>
    <row r="114" spans="4:19" x14ac:dyDescent="0.25">
      <c r="D114" s="115" t="s">
        <v>170</v>
      </c>
      <c r="E114" s="115" t="s">
        <v>170</v>
      </c>
      <c r="F114" s="115" t="s">
        <v>170</v>
      </c>
      <c r="R114" s="108" t="s">
        <v>1372</v>
      </c>
      <c r="S114" s="108" t="s">
        <v>1448</v>
      </c>
    </row>
    <row r="115" spans="4:19" x14ac:dyDescent="0.25">
      <c r="D115" s="115" t="s">
        <v>171</v>
      </c>
      <c r="E115" s="115" t="s">
        <v>171</v>
      </c>
      <c r="F115" s="115" t="s">
        <v>171</v>
      </c>
      <c r="R115" s="108" t="s">
        <v>1373</v>
      </c>
      <c r="S115" s="108" t="s">
        <v>162</v>
      </c>
    </row>
    <row r="116" spans="4:19" x14ac:dyDescent="0.25">
      <c r="D116" s="115" t="s">
        <v>172</v>
      </c>
      <c r="E116" s="115" t="s">
        <v>172</v>
      </c>
      <c r="F116" s="115" t="s">
        <v>172</v>
      </c>
      <c r="R116" s="108" t="s">
        <v>1374</v>
      </c>
      <c r="S116" s="108" t="s">
        <v>1449</v>
      </c>
    </row>
    <row r="117" spans="4:19" x14ac:dyDescent="0.25">
      <c r="D117" s="115" t="s">
        <v>173</v>
      </c>
      <c r="E117" s="115" t="s">
        <v>173</v>
      </c>
      <c r="F117" s="115" t="s">
        <v>173</v>
      </c>
      <c r="R117" s="108" t="s">
        <v>1375</v>
      </c>
      <c r="S117" s="108" t="s">
        <v>1450</v>
      </c>
    </row>
    <row r="118" spans="4:19" x14ac:dyDescent="0.25">
      <c r="D118" s="115" t="s">
        <v>174</v>
      </c>
      <c r="E118" s="115" t="s">
        <v>174</v>
      </c>
      <c r="F118" s="115" t="s">
        <v>174</v>
      </c>
      <c r="R118" s="108" t="s">
        <v>1376</v>
      </c>
      <c r="S118" s="108" t="s">
        <v>885</v>
      </c>
    </row>
    <row r="119" spans="4:19" x14ac:dyDescent="0.25">
      <c r="D119" s="115" t="s">
        <v>175</v>
      </c>
      <c r="E119" s="115" t="s">
        <v>175</v>
      </c>
      <c r="F119" s="115" t="s">
        <v>175</v>
      </c>
      <c r="R119" s="108" t="s">
        <v>1377</v>
      </c>
      <c r="S119" s="108" t="s">
        <v>730</v>
      </c>
    </row>
    <row r="120" spans="4:19" x14ac:dyDescent="0.25">
      <c r="D120" s="115" t="s">
        <v>176</v>
      </c>
      <c r="E120" s="115" t="s">
        <v>176</v>
      </c>
      <c r="F120" s="115" t="s">
        <v>176</v>
      </c>
      <c r="R120" s="108" t="s">
        <v>1378</v>
      </c>
      <c r="S120" s="108" t="s">
        <v>702</v>
      </c>
    </row>
    <row r="121" spans="4:19" x14ac:dyDescent="0.25">
      <c r="D121" s="115" t="s">
        <v>177</v>
      </c>
      <c r="E121" s="115" t="s">
        <v>177</v>
      </c>
      <c r="F121" s="115" t="s">
        <v>177</v>
      </c>
      <c r="R121" s="108" t="s">
        <v>1379</v>
      </c>
      <c r="S121" s="108" t="s">
        <v>1070</v>
      </c>
    </row>
    <row r="122" spans="4:19" x14ac:dyDescent="0.25">
      <c r="D122" s="115" t="s">
        <v>178</v>
      </c>
      <c r="E122" s="115" t="s">
        <v>178</v>
      </c>
      <c r="F122" s="115" t="s">
        <v>178</v>
      </c>
      <c r="R122" s="108" t="s">
        <v>1380</v>
      </c>
      <c r="S122" s="108" t="s">
        <v>1451</v>
      </c>
    </row>
    <row r="123" spans="4:19" x14ac:dyDescent="0.25">
      <c r="D123" s="115" t="s">
        <v>179</v>
      </c>
      <c r="E123" s="115" t="s">
        <v>179</v>
      </c>
      <c r="F123" s="115" t="s">
        <v>179</v>
      </c>
      <c r="R123" t="s">
        <v>1381</v>
      </c>
      <c r="S123" t="s">
        <v>934</v>
      </c>
    </row>
    <row r="124" spans="4:19" x14ac:dyDescent="0.25">
      <c r="D124" s="115" t="s">
        <v>180</v>
      </c>
      <c r="E124" s="115" t="s">
        <v>180</v>
      </c>
      <c r="F124" s="115" t="s">
        <v>180</v>
      </c>
      <c r="R124" t="s">
        <v>1382</v>
      </c>
      <c r="S124" t="s">
        <v>732</v>
      </c>
    </row>
    <row r="125" spans="4:19" x14ac:dyDescent="0.25">
      <c r="D125" s="115" t="s">
        <v>181</v>
      </c>
      <c r="E125" s="115" t="s">
        <v>181</v>
      </c>
      <c r="F125" s="115" t="s">
        <v>181</v>
      </c>
      <c r="R125" t="s">
        <v>1383</v>
      </c>
      <c r="S125" t="s">
        <v>1004</v>
      </c>
    </row>
    <row r="126" spans="4:19" x14ac:dyDescent="0.25">
      <c r="D126" s="115" t="s">
        <v>182</v>
      </c>
      <c r="E126" s="115" t="s">
        <v>182</v>
      </c>
      <c r="F126" s="115" t="s">
        <v>182</v>
      </c>
      <c r="R126" t="s">
        <v>1384</v>
      </c>
      <c r="S126" t="s">
        <v>1452</v>
      </c>
    </row>
    <row r="127" spans="4:19" x14ac:dyDescent="0.25">
      <c r="D127" s="115" t="s">
        <v>183</v>
      </c>
      <c r="E127" s="115" t="s">
        <v>183</v>
      </c>
      <c r="F127" s="115" t="s">
        <v>183</v>
      </c>
      <c r="R127" t="s">
        <v>1385</v>
      </c>
      <c r="S127" t="s">
        <v>1102</v>
      </c>
    </row>
    <row r="128" spans="4:19" x14ac:dyDescent="0.25">
      <c r="D128" s="115" t="s">
        <v>184</v>
      </c>
      <c r="E128" s="115" t="s">
        <v>184</v>
      </c>
      <c r="F128" s="115" t="s">
        <v>184</v>
      </c>
      <c r="R128" t="s">
        <v>1386</v>
      </c>
      <c r="S128" t="s">
        <v>1140</v>
      </c>
    </row>
    <row r="129" spans="4:19" x14ac:dyDescent="0.25">
      <c r="D129" s="115" t="s">
        <v>185</v>
      </c>
      <c r="E129" s="115" t="s">
        <v>185</v>
      </c>
      <c r="F129" s="115" t="s">
        <v>185</v>
      </c>
      <c r="R129" t="s">
        <v>1387</v>
      </c>
      <c r="S129" t="s">
        <v>1453</v>
      </c>
    </row>
    <row r="130" spans="4:19" x14ac:dyDescent="0.25">
      <c r="D130" s="115" t="s">
        <v>186</v>
      </c>
      <c r="E130" s="115" t="s">
        <v>186</v>
      </c>
      <c r="F130" s="115" t="s">
        <v>186</v>
      </c>
      <c r="R130" t="s">
        <v>1388</v>
      </c>
      <c r="S130" t="s">
        <v>1454</v>
      </c>
    </row>
    <row r="131" spans="4:19" x14ac:dyDescent="0.25">
      <c r="D131" s="115" t="s">
        <v>187</v>
      </c>
      <c r="E131" s="115" t="s">
        <v>187</v>
      </c>
      <c r="F131" s="115" t="s">
        <v>187</v>
      </c>
      <c r="R131" t="s">
        <v>1389</v>
      </c>
      <c r="S131" t="s">
        <v>1455</v>
      </c>
    </row>
    <row r="132" spans="4:19" x14ac:dyDescent="0.25">
      <c r="D132" s="115" t="s">
        <v>188</v>
      </c>
      <c r="E132" s="115" t="s">
        <v>188</v>
      </c>
      <c r="F132" s="115" t="s">
        <v>188</v>
      </c>
      <c r="R132" t="s">
        <v>1390</v>
      </c>
      <c r="S132" t="s">
        <v>1456</v>
      </c>
    </row>
    <row r="133" spans="4:19" x14ac:dyDescent="0.25">
      <c r="D133" s="115" t="s">
        <v>189</v>
      </c>
      <c r="E133" s="115" t="s">
        <v>189</v>
      </c>
      <c r="F133" s="115" t="s">
        <v>189</v>
      </c>
      <c r="R133" t="s">
        <v>1391</v>
      </c>
      <c r="S133" t="s">
        <v>1457</v>
      </c>
    </row>
    <row r="134" spans="4:19" x14ac:dyDescent="0.25">
      <c r="D134" s="115" t="s">
        <v>190</v>
      </c>
      <c r="E134" s="115" t="s">
        <v>190</v>
      </c>
      <c r="F134" s="115" t="s">
        <v>190</v>
      </c>
      <c r="R134" t="s">
        <v>1392</v>
      </c>
      <c r="S134" t="s">
        <v>1458</v>
      </c>
    </row>
    <row r="135" spans="4:19" x14ac:dyDescent="0.25">
      <c r="D135" s="115" t="s">
        <v>191</v>
      </c>
      <c r="E135" s="115" t="s">
        <v>191</v>
      </c>
      <c r="F135" s="115" t="s">
        <v>191</v>
      </c>
      <c r="R135" t="s">
        <v>1393</v>
      </c>
      <c r="S135" t="s">
        <v>1459</v>
      </c>
    </row>
    <row r="136" spans="4:19" x14ac:dyDescent="0.25">
      <c r="D136" s="115" t="s">
        <v>192</v>
      </c>
      <c r="E136" s="115" t="s">
        <v>192</v>
      </c>
      <c r="F136" s="115" t="s">
        <v>192</v>
      </c>
      <c r="R136" t="s">
        <v>1394</v>
      </c>
      <c r="S136" t="s">
        <v>1460</v>
      </c>
    </row>
    <row r="137" spans="4:19" x14ac:dyDescent="0.25">
      <c r="D137" s="115" t="s">
        <v>193</v>
      </c>
      <c r="E137" s="115" t="s">
        <v>193</v>
      </c>
      <c r="F137" s="115" t="s">
        <v>193</v>
      </c>
      <c r="R137" t="s">
        <v>1395</v>
      </c>
      <c r="S137" t="s">
        <v>1461</v>
      </c>
    </row>
    <row r="138" spans="4:19" x14ac:dyDescent="0.25">
      <c r="D138" s="115" t="s">
        <v>194</v>
      </c>
      <c r="E138" s="115" t="s">
        <v>194</v>
      </c>
      <c r="F138" s="115" t="s">
        <v>194</v>
      </c>
      <c r="R138" t="s">
        <v>1396</v>
      </c>
      <c r="S138" t="s">
        <v>1459</v>
      </c>
    </row>
    <row r="139" spans="4:19" x14ac:dyDescent="0.25">
      <c r="D139" s="115" t="s">
        <v>195</v>
      </c>
      <c r="E139" s="115" t="s">
        <v>195</v>
      </c>
      <c r="F139" s="115" t="s">
        <v>195</v>
      </c>
      <c r="R139" t="s">
        <v>1397</v>
      </c>
      <c r="S139" t="s">
        <v>1462</v>
      </c>
    </row>
    <row r="140" spans="4:19" x14ac:dyDescent="0.25">
      <c r="D140" s="115" t="s">
        <v>196</v>
      </c>
      <c r="E140" s="115" t="s">
        <v>196</v>
      </c>
      <c r="F140" s="115" t="s">
        <v>196</v>
      </c>
      <c r="R140" t="s">
        <v>1398</v>
      </c>
      <c r="S140" t="s">
        <v>1463</v>
      </c>
    </row>
    <row r="141" spans="4:19" x14ac:dyDescent="0.25">
      <c r="D141" s="115" t="s">
        <v>197</v>
      </c>
      <c r="E141" s="115" t="s">
        <v>197</v>
      </c>
      <c r="F141" s="115" t="s">
        <v>197</v>
      </c>
      <c r="R141" t="s">
        <v>1399</v>
      </c>
      <c r="S141" t="s">
        <v>1065</v>
      </c>
    </row>
    <row r="142" spans="4:19" x14ac:dyDescent="0.25">
      <c r="D142" s="115" t="s">
        <v>198</v>
      </c>
      <c r="E142" s="115" t="s">
        <v>198</v>
      </c>
      <c r="F142" s="115" t="s">
        <v>198</v>
      </c>
      <c r="R142" t="s">
        <v>1400</v>
      </c>
      <c r="S142" t="s">
        <v>1464</v>
      </c>
    </row>
    <row r="143" spans="4:19" x14ac:dyDescent="0.25">
      <c r="D143" s="115" t="s">
        <v>199</v>
      </c>
      <c r="E143" s="115" t="s">
        <v>199</v>
      </c>
      <c r="F143" s="115" t="s">
        <v>199</v>
      </c>
      <c r="R143" t="s">
        <v>1401</v>
      </c>
      <c r="S143" t="s">
        <v>941</v>
      </c>
    </row>
    <row r="144" spans="4:19" x14ac:dyDescent="0.25">
      <c r="D144" s="115" t="s">
        <v>200</v>
      </c>
      <c r="E144" s="115" t="s">
        <v>200</v>
      </c>
      <c r="F144" s="115" t="s">
        <v>200</v>
      </c>
      <c r="R144" t="s">
        <v>1402</v>
      </c>
      <c r="S144" t="s">
        <v>1465</v>
      </c>
    </row>
    <row r="145" spans="4:19" x14ac:dyDescent="0.25">
      <c r="D145" s="115" t="s">
        <v>201</v>
      </c>
      <c r="E145" s="115" t="s">
        <v>201</v>
      </c>
      <c r="F145" s="115" t="s">
        <v>201</v>
      </c>
      <c r="R145" t="s">
        <v>1403</v>
      </c>
      <c r="S145" t="s">
        <v>1466</v>
      </c>
    </row>
    <row r="146" spans="4:19" x14ac:dyDescent="0.25">
      <c r="D146" s="115" t="s">
        <v>202</v>
      </c>
      <c r="E146" s="115" t="s">
        <v>202</v>
      </c>
      <c r="F146" s="115" t="s">
        <v>202</v>
      </c>
    </row>
    <row r="147" spans="4:19" x14ac:dyDescent="0.25">
      <c r="D147" s="115" t="s">
        <v>203</v>
      </c>
      <c r="E147" s="115" t="s">
        <v>203</v>
      </c>
      <c r="F147" s="115" t="s">
        <v>203</v>
      </c>
      <c r="R147" s="108"/>
      <c r="S147" s="108"/>
    </row>
    <row r="148" spans="4:19" x14ac:dyDescent="0.25">
      <c r="D148" s="115" t="s">
        <v>204</v>
      </c>
      <c r="E148" s="115" t="s">
        <v>204</v>
      </c>
      <c r="F148" s="115" t="s">
        <v>204</v>
      </c>
      <c r="R148" s="108"/>
      <c r="S148" s="108"/>
    </row>
    <row r="149" spans="4:19" x14ac:dyDescent="0.25">
      <c r="D149" s="115" t="s">
        <v>205</v>
      </c>
      <c r="E149" s="115" t="s">
        <v>205</v>
      </c>
      <c r="F149" s="115" t="s">
        <v>205</v>
      </c>
      <c r="R149" s="108"/>
      <c r="S149" s="108"/>
    </row>
    <row r="150" spans="4:19" x14ac:dyDescent="0.25">
      <c r="D150" s="115" t="s">
        <v>206</v>
      </c>
      <c r="E150" s="115" t="s">
        <v>206</v>
      </c>
      <c r="F150" s="115" t="s">
        <v>206</v>
      </c>
    </row>
    <row r="151" spans="4:19" x14ac:dyDescent="0.25">
      <c r="D151" s="115" t="s">
        <v>207</v>
      </c>
      <c r="E151" s="115" t="s">
        <v>207</v>
      </c>
      <c r="F151" s="115" t="s">
        <v>207</v>
      </c>
    </row>
    <row r="152" spans="4:19" x14ac:dyDescent="0.25">
      <c r="D152" s="115" t="s">
        <v>208</v>
      </c>
      <c r="E152" s="115" t="s">
        <v>208</v>
      </c>
      <c r="F152" s="115" t="s">
        <v>208</v>
      </c>
    </row>
    <row r="153" spans="4:19" x14ac:dyDescent="0.25">
      <c r="D153" s="115" t="s">
        <v>209</v>
      </c>
      <c r="E153" s="115" t="s">
        <v>209</v>
      </c>
      <c r="F153" s="115" t="s">
        <v>209</v>
      </c>
    </row>
    <row r="154" spans="4:19" x14ac:dyDescent="0.25">
      <c r="D154" s="115" t="s">
        <v>210</v>
      </c>
      <c r="E154" s="115" t="s">
        <v>210</v>
      </c>
      <c r="F154" s="115" t="s">
        <v>210</v>
      </c>
    </row>
    <row r="155" spans="4:19" x14ac:dyDescent="0.25">
      <c r="D155" s="115" t="s">
        <v>211</v>
      </c>
      <c r="E155" s="115" t="s">
        <v>211</v>
      </c>
      <c r="F155" s="115" t="s">
        <v>211</v>
      </c>
    </row>
    <row r="156" spans="4:19" x14ac:dyDescent="0.25">
      <c r="D156" s="115" t="s">
        <v>212</v>
      </c>
      <c r="E156" s="115" t="s">
        <v>212</v>
      </c>
      <c r="F156" s="115" t="s">
        <v>212</v>
      </c>
    </row>
    <row r="157" spans="4:19" x14ac:dyDescent="0.25">
      <c r="D157" s="115" t="s">
        <v>213</v>
      </c>
      <c r="E157" s="115" t="s">
        <v>213</v>
      </c>
      <c r="F157" s="115" t="s">
        <v>213</v>
      </c>
    </row>
    <row r="158" spans="4:19" x14ac:dyDescent="0.25">
      <c r="D158" s="115" t="s">
        <v>214</v>
      </c>
      <c r="E158" s="115" t="s">
        <v>214</v>
      </c>
      <c r="F158" s="115" t="s">
        <v>214</v>
      </c>
    </row>
    <row r="159" spans="4:19" x14ac:dyDescent="0.25">
      <c r="D159" s="115" t="s">
        <v>215</v>
      </c>
      <c r="E159" s="115" t="s">
        <v>215</v>
      </c>
      <c r="F159" s="115" t="s">
        <v>215</v>
      </c>
    </row>
    <row r="160" spans="4:19" x14ac:dyDescent="0.25">
      <c r="D160" s="115" t="s">
        <v>216</v>
      </c>
      <c r="E160" s="115" t="s">
        <v>216</v>
      </c>
      <c r="F160" s="115" t="s">
        <v>216</v>
      </c>
    </row>
    <row r="161" spans="4:6" x14ac:dyDescent="0.25">
      <c r="D161" s="115" t="s">
        <v>217</v>
      </c>
      <c r="E161" s="115" t="s">
        <v>217</v>
      </c>
      <c r="F161" s="115" t="s">
        <v>217</v>
      </c>
    </row>
    <row r="162" spans="4:6" x14ac:dyDescent="0.25">
      <c r="D162" s="115" t="s">
        <v>218</v>
      </c>
      <c r="E162" s="115" t="s">
        <v>218</v>
      </c>
      <c r="F162" s="115" t="s">
        <v>218</v>
      </c>
    </row>
    <row r="163" spans="4:6" x14ac:dyDescent="0.25">
      <c r="D163" s="115" t="s">
        <v>219</v>
      </c>
      <c r="E163" s="115" t="s">
        <v>219</v>
      </c>
      <c r="F163" s="115" t="s">
        <v>219</v>
      </c>
    </row>
    <row r="164" spans="4:6" x14ac:dyDescent="0.25">
      <c r="D164" s="115" t="s">
        <v>220</v>
      </c>
      <c r="E164" s="115" t="s">
        <v>220</v>
      </c>
      <c r="F164" s="115" t="s">
        <v>220</v>
      </c>
    </row>
    <row r="165" spans="4:6" x14ac:dyDescent="0.25">
      <c r="D165" s="115" t="s">
        <v>221</v>
      </c>
      <c r="E165" s="115" t="s">
        <v>221</v>
      </c>
      <c r="F165" s="115" t="s">
        <v>221</v>
      </c>
    </row>
    <row r="166" spans="4:6" x14ac:dyDescent="0.25">
      <c r="D166" s="115" t="s">
        <v>222</v>
      </c>
      <c r="E166" s="115" t="s">
        <v>222</v>
      </c>
      <c r="F166" s="115" t="s">
        <v>222</v>
      </c>
    </row>
    <row r="167" spans="4:6" x14ac:dyDescent="0.25">
      <c r="D167" s="115" t="s">
        <v>223</v>
      </c>
      <c r="E167" s="115" t="s">
        <v>223</v>
      </c>
      <c r="F167" s="115" t="s">
        <v>223</v>
      </c>
    </row>
    <row r="168" spans="4:6" x14ac:dyDescent="0.25">
      <c r="D168" s="115" t="s">
        <v>224</v>
      </c>
      <c r="E168" s="115" t="s">
        <v>224</v>
      </c>
      <c r="F168" s="115" t="s">
        <v>224</v>
      </c>
    </row>
    <row r="169" spans="4:6" x14ac:dyDescent="0.25">
      <c r="D169" s="115" t="s">
        <v>225</v>
      </c>
      <c r="E169" s="115" t="s">
        <v>225</v>
      </c>
      <c r="F169" s="115" t="s">
        <v>225</v>
      </c>
    </row>
    <row r="170" spans="4:6" x14ac:dyDescent="0.25">
      <c r="D170" s="115" t="s">
        <v>226</v>
      </c>
      <c r="E170" s="115" t="s">
        <v>226</v>
      </c>
      <c r="F170" s="115" t="s">
        <v>226</v>
      </c>
    </row>
    <row r="171" spans="4:6" x14ac:dyDescent="0.25">
      <c r="D171" s="115" t="s">
        <v>227</v>
      </c>
      <c r="E171" s="115" t="s">
        <v>227</v>
      </c>
      <c r="F171" s="115" t="s">
        <v>227</v>
      </c>
    </row>
    <row r="172" spans="4:6" x14ac:dyDescent="0.25">
      <c r="D172" s="115" t="s">
        <v>228</v>
      </c>
      <c r="E172" s="115" t="s">
        <v>228</v>
      </c>
      <c r="F172" s="115" t="s">
        <v>228</v>
      </c>
    </row>
    <row r="173" spans="4:6" x14ac:dyDescent="0.25">
      <c r="D173" s="115" t="s">
        <v>229</v>
      </c>
      <c r="E173" s="115" t="s">
        <v>229</v>
      </c>
      <c r="F173" s="115" t="s">
        <v>229</v>
      </c>
    </row>
    <row r="174" spans="4:6" x14ac:dyDescent="0.25">
      <c r="D174" s="115" t="s">
        <v>230</v>
      </c>
      <c r="E174" s="115" t="s">
        <v>230</v>
      </c>
      <c r="F174" s="115" t="s">
        <v>230</v>
      </c>
    </row>
    <row r="175" spans="4:6" x14ac:dyDescent="0.25">
      <c r="D175" s="115" t="s">
        <v>231</v>
      </c>
      <c r="E175" s="115" t="s">
        <v>231</v>
      </c>
      <c r="F175" s="115" t="s">
        <v>231</v>
      </c>
    </row>
    <row r="176" spans="4:6" x14ac:dyDescent="0.25">
      <c r="D176" s="115" t="s">
        <v>232</v>
      </c>
      <c r="E176" s="115" t="s">
        <v>232</v>
      </c>
      <c r="F176" s="115" t="s">
        <v>232</v>
      </c>
    </row>
    <row r="177" spans="4:6" x14ac:dyDescent="0.25">
      <c r="D177" s="115" t="s">
        <v>233</v>
      </c>
      <c r="E177" s="115" t="s">
        <v>233</v>
      </c>
      <c r="F177" s="115" t="s">
        <v>233</v>
      </c>
    </row>
    <row r="178" spans="4:6" x14ac:dyDescent="0.25">
      <c r="D178" s="115" t="s">
        <v>234</v>
      </c>
      <c r="E178" s="115" t="s">
        <v>234</v>
      </c>
      <c r="F178" s="115" t="s">
        <v>234</v>
      </c>
    </row>
    <row r="179" spans="4:6" x14ac:dyDescent="0.25">
      <c r="D179" s="115" t="s">
        <v>235</v>
      </c>
      <c r="E179" s="115" t="s">
        <v>235</v>
      </c>
      <c r="F179" s="115" t="s">
        <v>235</v>
      </c>
    </row>
    <row r="180" spans="4:6" x14ac:dyDescent="0.25">
      <c r="D180" s="115" t="s">
        <v>236</v>
      </c>
      <c r="E180" s="115" t="s">
        <v>236</v>
      </c>
      <c r="F180" s="115" t="s">
        <v>236</v>
      </c>
    </row>
    <row r="181" spans="4:6" x14ac:dyDescent="0.25">
      <c r="D181" s="115" t="s">
        <v>237</v>
      </c>
      <c r="E181" s="115" t="s">
        <v>237</v>
      </c>
      <c r="F181" s="115" t="s">
        <v>237</v>
      </c>
    </row>
    <row r="182" spans="4:6" x14ac:dyDescent="0.25">
      <c r="D182" s="115" t="s">
        <v>238</v>
      </c>
      <c r="E182" s="115" t="s">
        <v>238</v>
      </c>
      <c r="F182" s="115" t="s">
        <v>238</v>
      </c>
    </row>
    <row r="183" spans="4:6" x14ac:dyDescent="0.25">
      <c r="D183" s="115" t="s">
        <v>239</v>
      </c>
      <c r="E183" s="115" t="s">
        <v>239</v>
      </c>
      <c r="F183" s="115" t="s">
        <v>239</v>
      </c>
    </row>
    <row r="184" spans="4:6" x14ac:dyDescent="0.25">
      <c r="D184" s="115" t="s">
        <v>240</v>
      </c>
      <c r="E184" s="115" t="s">
        <v>240</v>
      </c>
      <c r="F184" s="115" t="s">
        <v>240</v>
      </c>
    </row>
    <row r="185" spans="4:6" x14ac:dyDescent="0.25">
      <c r="D185" s="115" t="s">
        <v>241</v>
      </c>
      <c r="E185" s="115" t="s">
        <v>241</v>
      </c>
      <c r="F185" s="115" t="s">
        <v>241</v>
      </c>
    </row>
    <row r="186" spans="4:6" x14ac:dyDescent="0.25">
      <c r="D186" s="115" t="s">
        <v>242</v>
      </c>
      <c r="E186" s="115" t="s">
        <v>242</v>
      </c>
      <c r="F186" s="115" t="s">
        <v>242</v>
      </c>
    </row>
    <row r="187" spans="4:6" x14ac:dyDescent="0.25">
      <c r="D187" s="115" t="s">
        <v>243</v>
      </c>
      <c r="E187" s="115" t="s">
        <v>243</v>
      </c>
      <c r="F187" s="115" t="s">
        <v>243</v>
      </c>
    </row>
    <row r="188" spans="4:6" x14ac:dyDescent="0.25">
      <c r="D188" s="115" t="s">
        <v>244</v>
      </c>
      <c r="E188" s="115" t="s">
        <v>244</v>
      </c>
      <c r="F188" s="115" t="s">
        <v>244</v>
      </c>
    </row>
    <row r="189" spans="4:6" x14ac:dyDescent="0.25">
      <c r="D189" s="115" t="s">
        <v>245</v>
      </c>
      <c r="E189" s="115" t="s">
        <v>245</v>
      </c>
      <c r="F189" s="115" t="s">
        <v>245</v>
      </c>
    </row>
    <row r="190" spans="4:6" x14ac:dyDescent="0.25">
      <c r="D190" s="115" t="s">
        <v>246</v>
      </c>
      <c r="E190" s="115" t="s">
        <v>246</v>
      </c>
      <c r="F190" s="115" t="s">
        <v>246</v>
      </c>
    </row>
    <row r="191" spans="4:6" x14ac:dyDescent="0.25">
      <c r="D191" s="115" t="s">
        <v>247</v>
      </c>
      <c r="E191" s="115" t="s">
        <v>247</v>
      </c>
      <c r="F191" s="115" t="s">
        <v>247</v>
      </c>
    </row>
    <row r="192" spans="4:6" x14ac:dyDescent="0.25">
      <c r="D192" s="115" t="s">
        <v>248</v>
      </c>
      <c r="E192" s="115" t="s">
        <v>248</v>
      </c>
      <c r="F192" s="115" t="s">
        <v>248</v>
      </c>
    </row>
    <row r="193" spans="4:6" x14ac:dyDescent="0.25">
      <c r="D193" s="115" t="s">
        <v>249</v>
      </c>
      <c r="E193" s="115" t="s">
        <v>249</v>
      </c>
      <c r="F193" s="115" t="s">
        <v>249</v>
      </c>
    </row>
    <row r="194" spans="4:6" x14ac:dyDescent="0.25">
      <c r="D194" s="115" t="s">
        <v>250</v>
      </c>
      <c r="E194" s="115" t="s">
        <v>250</v>
      </c>
      <c r="F194" s="115" t="s">
        <v>250</v>
      </c>
    </row>
    <row r="195" spans="4:6" x14ac:dyDescent="0.25">
      <c r="D195" s="115" t="s">
        <v>251</v>
      </c>
      <c r="E195" s="115" t="s">
        <v>251</v>
      </c>
      <c r="F195" s="115" t="s">
        <v>251</v>
      </c>
    </row>
    <row r="196" spans="4:6" x14ac:dyDescent="0.25">
      <c r="D196" s="115" t="s">
        <v>252</v>
      </c>
      <c r="E196" s="115" t="s">
        <v>252</v>
      </c>
      <c r="F196" s="115" t="s">
        <v>252</v>
      </c>
    </row>
    <row r="197" spans="4:6" x14ac:dyDescent="0.25">
      <c r="D197" s="115" t="s">
        <v>253</v>
      </c>
      <c r="E197" s="115" t="s">
        <v>253</v>
      </c>
      <c r="F197" s="115" t="s">
        <v>253</v>
      </c>
    </row>
    <row r="198" spans="4:6" x14ac:dyDescent="0.25">
      <c r="D198" s="115" t="s">
        <v>254</v>
      </c>
      <c r="E198" s="115" t="s">
        <v>254</v>
      </c>
      <c r="F198" s="115" t="s">
        <v>254</v>
      </c>
    </row>
    <row r="199" spans="4:6" x14ac:dyDescent="0.25">
      <c r="D199" s="115" t="s">
        <v>255</v>
      </c>
      <c r="E199" s="115" t="s">
        <v>255</v>
      </c>
      <c r="F199" s="115" t="s">
        <v>255</v>
      </c>
    </row>
    <row r="200" spans="4:6" x14ac:dyDescent="0.25">
      <c r="D200" s="115" t="s">
        <v>256</v>
      </c>
      <c r="E200" s="115" t="s">
        <v>256</v>
      </c>
      <c r="F200" s="115" t="s">
        <v>256</v>
      </c>
    </row>
    <row r="201" spans="4:6" x14ac:dyDescent="0.25">
      <c r="D201" s="115" t="s">
        <v>257</v>
      </c>
      <c r="E201" s="115" t="s">
        <v>257</v>
      </c>
      <c r="F201" s="115" t="s">
        <v>257</v>
      </c>
    </row>
    <row r="202" spans="4:6" x14ac:dyDescent="0.25">
      <c r="D202" s="115" t="s">
        <v>258</v>
      </c>
      <c r="E202" s="115" t="s">
        <v>258</v>
      </c>
      <c r="F202" s="115" t="s">
        <v>258</v>
      </c>
    </row>
    <row r="203" spans="4:6" x14ac:dyDescent="0.25">
      <c r="D203" s="115" t="s">
        <v>259</v>
      </c>
      <c r="E203" s="115" t="s">
        <v>259</v>
      </c>
      <c r="F203" s="115" t="s">
        <v>259</v>
      </c>
    </row>
    <row r="204" spans="4:6" x14ac:dyDescent="0.25">
      <c r="D204" s="115" t="s">
        <v>260</v>
      </c>
      <c r="E204" s="115" t="s">
        <v>260</v>
      </c>
      <c r="F204" s="115" t="s">
        <v>260</v>
      </c>
    </row>
    <row r="205" spans="4:6" x14ac:dyDescent="0.25">
      <c r="D205" s="115" t="s">
        <v>261</v>
      </c>
      <c r="E205" s="115" t="s">
        <v>261</v>
      </c>
      <c r="F205" s="115" t="s">
        <v>261</v>
      </c>
    </row>
    <row r="206" spans="4:6" x14ac:dyDescent="0.25">
      <c r="D206" s="115" t="s">
        <v>262</v>
      </c>
      <c r="E206" s="115" t="s">
        <v>262</v>
      </c>
      <c r="F206" s="115" t="s">
        <v>262</v>
      </c>
    </row>
    <row r="207" spans="4:6" x14ac:dyDescent="0.25">
      <c r="D207" s="115" t="s">
        <v>263</v>
      </c>
      <c r="E207" s="115" t="s">
        <v>263</v>
      </c>
      <c r="F207" s="115" t="s">
        <v>263</v>
      </c>
    </row>
    <row r="208" spans="4:6" x14ac:dyDescent="0.25">
      <c r="D208" s="115" t="s">
        <v>264</v>
      </c>
      <c r="E208" s="115" t="s">
        <v>264</v>
      </c>
      <c r="F208" s="115" t="s">
        <v>264</v>
      </c>
    </row>
    <row r="209" spans="4:6" x14ac:dyDescent="0.25">
      <c r="D209" s="115" t="s">
        <v>265</v>
      </c>
      <c r="E209" s="115" t="s">
        <v>265</v>
      </c>
      <c r="F209" s="115" t="s">
        <v>265</v>
      </c>
    </row>
    <row r="210" spans="4:6" x14ac:dyDescent="0.25">
      <c r="D210" s="115" t="s">
        <v>266</v>
      </c>
      <c r="E210" s="115" t="s">
        <v>266</v>
      </c>
      <c r="F210" s="115" t="s">
        <v>266</v>
      </c>
    </row>
    <row r="211" spans="4:6" x14ac:dyDescent="0.25">
      <c r="D211" s="115" t="s">
        <v>267</v>
      </c>
      <c r="E211" s="115" t="s">
        <v>267</v>
      </c>
      <c r="F211" s="115" t="s">
        <v>267</v>
      </c>
    </row>
    <row r="212" spans="4:6" x14ac:dyDescent="0.25">
      <c r="D212" s="115" t="s">
        <v>268</v>
      </c>
      <c r="E212" s="115" t="s">
        <v>268</v>
      </c>
      <c r="F212" s="115" t="s">
        <v>268</v>
      </c>
    </row>
    <row r="213" spans="4:6" x14ac:dyDescent="0.25">
      <c r="D213" s="115" t="s">
        <v>269</v>
      </c>
      <c r="E213" s="115" t="s">
        <v>269</v>
      </c>
      <c r="F213" s="115" t="s">
        <v>269</v>
      </c>
    </row>
    <row r="214" spans="4:6" x14ac:dyDescent="0.25">
      <c r="D214" s="115" t="s">
        <v>270</v>
      </c>
      <c r="E214" s="115" t="s">
        <v>270</v>
      </c>
      <c r="F214" s="115" t="s">
        <v>270</v>
      </c>
    </row>
    <row r="215" spans="4:6" x14ac:dyDescent="0.25">
      <c r="D215" s="115" t="s">
        <v>271</v>
      </c>
      <c r="E215" s="115" t="s">
        <v>271</v>
      </c>
      <c r="F215" s="115" t="s">
        <v>271</v>
      </c>
    </row>
    <row r="216" spans="4:6" x14ac:dyDescent="0.25">
      <c r="D216" s="115" t="s">
        <v>272</v>
      </c>
      <c r="E216" s="115" t="s">
        <v>272</v>
      </c>
      <c r="F216" s="115" t="s">
        <v>272</v>
      </c>
    </row>
    <row r="217" spans="4:6" x14ac:dyDescent="0.25">
      <c r="D217" s="115" t="s">
        <v>273</v>
      </c>
      <c r="E217" s="115" t="s">
        <v>273</v>
      </c>
      <c r="F217" s="115" t="s">
        <v>273</v>
      </c>
    </row>
    <row r="218" spans="4:6" x14ac:dyDescent="0.25">
      <c r="D218" s="115" t="s">
        <v>274</v>
      </c>
      <c r="E218" s="115" t="s">
        <v>274</v>
      </c>
      <c r="F218" s="115" t="s">
        <v>274</v>
      </c>
    </row>
    <row r="219" spans="4:6" x14ac:dyDescent="0.25">
      <c r="D219" s="115" t="s">
        <v>275</v>
      </c>
      <c r="E219" s="115" t="s">
        <v>275</v>
      </c>
      <c r="F219" s="115" t="s">
        <v>275</v>
      </c>
    </row>
    <row r="220" spans="4:6" x14ac:dyDescent="0.25">
      <c r="D220" s="115" t="s">
        <v>276</v>
      </c>
      <c r="E220" s="115" t="s">
        <v>276</v>
      </c>
      <c r="F220" s="115" t="s">
        <v>276</v>
      </c>
    </row>
    <row r="221" spans="4:6" x14ac:dyDescent="0.25">
      <c r="D221" s="115" t="s">
        <v>277</v>
      </c>
      <c r="E221" s="115" t="s">
        <v>277</v>
      </c>
      <c r="F221" s="115" t="s">
        <v>277</v>
      </c>
    </row>
    <row r="222" spans="4:6" x14ac:dyDescent="0.25">
      <c r="D222" s="115" t="s">
        <v>278</v>
      </c>
      <c r="E222" s="115" t="s">
        <v>278</v>
      </c>
      <c r="F222" s="115" t="s">
        <v>278</v>
      </c>
    </row>
    <row r="223" spans="4:6" x14ac:dyDescent="0.25">
      <c r="D223" s="115" t="s">
        <v>279</v>
      </c>
      <c r="E223" s="115" t="s">
        <v>279</v>
      </c>
      <c r="F223" s="115" t="s">
        <v>279</v>
      </c>
    </row>
    <row r="224" spans="4:6" x14ac:dyDescent="0.25">
      <c r="D224" s="115" t="s">
        <v>280</v>
      </c>
      <c r="E224" s="115" t="s">
        <v>280</v>
      </c>
      <c r="F224" s="115" t="s">
        <v>280</v>
      </c>
    </row>
    <row r="225" spans="4:6" x14ac:dyDescent="0.25">
      <c r="D225" s="115" t="s">
        <v>281</v>
      </c>
      <c r="E225" s="115" t="s">
        <v>281</v>
      </c>
      <c r="F225" s="115" t="s">
        <v>281</v>
      </c>
    </row>
    <row r="226" spans="4:6" x14ac:dyDescent="0.25">
      <c r="D226" s="115" t="s">
        <v>282</v>
      </c>
      <c r="E226" s="115" t="s">
        <v>282</v>
      </c>
      <c r="F226" s="115" t="s">
        <v>282</v>
      </c>
    </row>
    <row r="227" spans="4:6" x14ac:dyDescent="0.25">
      <c r="D227" s="115" t="s">
        <v>283</v>
      </c>
      <c r="E227" s="115" t="s">
        <v>283</v>
      </c>
      <c r="F227" s="115" t="s">
        <v>283</v>
      </c>
    </row>
    <row r="228" spans="4:6" x14ac:dyDescent="0.25">
      <c r="D228" s="115" t="s">
        <v>284</v>
      </c>
      <c r="E228" s="115" t="s">
        <v>284</v>
      </c>
      <c r="F228" s="115" t="s">
        <v>284</v>
      </c>
    </row>
    <row r="229" spans="4:6" x14ac:dyDescent="0.25">
      <c r="D229" s="115" t="s">
        <v>285</v>
      </c>
      <c r="E229" s="115" t="s">
        <v>285</v>
      </c>
      <c r="F229" s="115" t="s">
        <v>285</v>
      </c>
    </row>
    <row r="230" spans="4:6" x14ac:dyDescent="0.25">
      <c r="D230" s="115" t="s">
        <v>286</v>
      </c>
      <c r="E230" s="115" t="s">
        <v>286</v>
      </c>
      <c r="F230" s="115" t="s">
        <v>286</v>
      </c>
    </row>
    <row r="231" spans="4:6" x14ac:dyDescent="0.25">
      <c r="D231" s="115" t="s">
        <v>287</v>
      </c>
      <c r="E231" s="115" t="s">
        <v>287</v>
      </c>
      <c r="F231" s="115" t="s">
        <v>287</v>
      </c>
    </row>
    <row r="232" spans="4:6" x14ac:dyDescent="0.25">
      <c r="D232" s="115" t="s">
        <v>288</v>
      </c>
      <c r="E232" s="115" t="s">
        <v>288</v>
      </c>
      <c r="F232" s="115" t="s">
        <v>288</v>
      </c>
    </row>
    <row r="233" spans="4:6" x14ac:dyDescent="0.25">
      <c r="D233" s="115" t="s">
        <v>289</v>
      </c>
      <c r="E233" s="115" t="s">
        <v>289</v>
      </c>
      <c r="F233" s="115" t="s">
        <v>289</v>
      </c>
    </row>
    <row r="234" spans="4:6" x14ac:dyDescent="0.25">
      <c r="D234" s="115" t="s">
        <v>290</v>
      </c>
      <c r="E234" s="115" t="s">
        <v>290</v>
      </c>
      <c r="F234" s="115" t="s">
        <v>290</v>
      </c>
    </row>
    <row r="235" spans="4:6" x14ac:dyDescent="0.25">
      <c r="D235" s="115" t="s">
        <v>291</v>
      </c>
      <c r="E235" s="115" t="s">
        <v>291</v>
      </c>
      <c r="F235" s="115" t="s">
        <v>291</v>
      </c>
    </row>
    <row r="236" spans="4:6" x14ac:dyDescent="0.25">
      <c r="D236" s="115" t="s">
        <v>292</v>
      </c>
      <c r="E236" s="115" t="s">
        <v>292</v>
      </c>
      <c r="F236" s="115" t="s">
        <v>292</v>
      </c>
    </row>
    <row r="237" spans="4:6" x14ac:dyDescent="0.25">
      <c r="D237" s="115" t="s">
        <v>293</v>
      </c>
      <c r="E237" s="115" t="s">
        <v>293</v>
      </c>
      <c r="F237" s="115" t="s">
        <v>293</v>
      </c>
    </row>
    <row r="238" spans="4:6" x14ac:dyDescent="0.25">
      <c r="D238" s="115" t="s">
        <v>294</v>
      </c>
      <c r="E238" s="115" t="s">
        <v>294</v>
      </c>
      <c r="F238" s="115" t="s">
        <v>294</v>
      </c>
    </row>
    <row r="239" spans="4:6" x14ac:dyDescent="0.25">
      <c r="D239" s="115" t="s">
        <v>295</v>
      </c>
      <c r="E239" s="115" t="s">
        <v>295</v>
      </c>
      <c r="F239" s="115" t="s">
        <v>295</v>
      </c>
    </row>
    <row r="240" spans="4:6" x14ac:dyDescent="0.25">
      <c r="D240" s="115" t="s">
        <v>296</v>
      </c>
      <c r="E240" s="115" t="s">
        <v>296</v>
      </c>
      <c r="F240" s="115" t="s">
        <v>296</v>
      </c>
    </row>
    <row r="241" spans="4:6" x14ac:dyDescent="0.25">
      <c r="D241" s="115" t="s">
        <v>297</v>
      </c>
      <c r="E241" s="115" t="s">
        <v>297</v>
      </c>
      <c r="F241" s="115" t="s">
        <v>297</v>
      </c>
    </row>
    <row r="242" spans="4:6" x14ac:dyDescent="0.25">
      <c r="D242" s="115" t="s">
        <v>298</v>
      </c>
      <c r="E242" s="115" t="s">
        <v>298</v>
      </c>
      <c r="F242" s="115" t="s">
        <v>298</v>
      </c>
    </row>
    <row r="243" spans="4:6" x14ac:dyDescent="0.25">
      <c r="D243" s="115" t="s">
        <v>299</v>
      </c>
      <c r="E243" s="115" t="s">
        <v>299</v>
      </c>
      <c r="F243" s="115" t="s">
        <v>299</v>
      </c>
    </row>
    <row r="244" spans="4:6" x14ac:dyDescent="0.25">
      <c r="D244" s="115" t="s">
        <v>300</v>
      </c>
      <c r="E244" s="115" t="s">
        <v>300</v>
      </c>
      <c r="F244" s="115" t="s">
        <v>300</v>
      </c>
    </row>
    <row r="245" spans="4:6" x14ac:dyDescent="0.25">
      <c r="D245" s="115" t="s">
        <v>301</v>
      </c>
      <c r="E245" s="115" t="s">
        <v>301</v>
      </c>
      <c r="F245" s="115" t="s">
        <v>301</v>
      </c>
    </row>
    <row r="246" spans="4:6" x14ac:dyDescent="0.25">
      <c r="D246" s="115" t="s">
        <v>302</v>
      </c>
      <c r="E246" s="115" t="s">
        <v>302</v>
      </c>
      <c r="F246" s="115" t="s">
        <v>302</v>
      </c>
    </row>
    <row r="247" spans="4:6" x14ac:dyDescent="0.25">
      <c r="D247" s="115" t="s">
        <v>303</v>
      </c>
      <c r="E247" s="115" t="s">
        <v>303</v>
      </c>
      <c r="F247" s="115" t="s">
        <v>303</v>
      </c>
    </row>
    <row r="248" spans="4:6" x14ac:dyDescent="0.25">
      <c r="D248" s="115" t="s">
        <v>304</v>
      </c>
      <c r="E248" s="115" t="s">
        <v>304</v>
      </c>
      <c r="F248" s="115" t="s">
        <v>304</v>
      </c>
    </row>
    <row r="249" spans="4:6" x14ac:dyDescent="0.25">
      <c r="D249" s="115" t="s">
        <v>305</v>
      </c>
      <c r="E249" s="115" t="s">
        <v>305</v>
      </c>
      <c r="F249" s="115" t="s">
        <v>305</v>
      </c>
    </row>
    <row r="250" spans="4:6" x14ac:dyDescent="0.25">
      <c r="D250" s="115" t="s">
        <v>306</v>
      </c>
      <c r="E250" s="115" t="s">
        <v>306</v>
      </c>
      <c r="F250" s="115" t="s">
        <v>306</v>
      </c>
    </row>
    <row r="251" spans="4:6" x14ac:dyDescent="0.25">
      <c r="D251" s="115" t="s">
        <v>307</v>
      </c>
      <c r="E251" s="115" t="s">
        <v>307</v>
      </c>
      <c r="F251" s="115" t="s">
        <v>307</v>
      </c>
    </row>
    <row r="252" spans="4:6" x14ac:dyDescent="0.25">
      <c r="D252" s="115" t="s">
        <v>308</v>
      </c>
      <c r="E252" s="115" t="s">
        <v>308</v>
      </c>
      <c r="F252" s="115" t="s">
        <v>308</v>
      </c>
    </row>
    <row r="253" spans="4:6" x14ac:dyDescent="0.25">
      <c r="D253" s="115" t="s">
        <v>309</v>
      </c>
      <c r="E253" s="115" t="s">
        <v>309</v>
      </c>
      <c r="F253" s="115" t="s">
        <v>309</v>
      </c>
    </row>
    <row r="254" spans="4:6" x14ac:dyDescent="0.25">
      <c r="D254" s="115" t="s">
        <v>310</v>
      </c>
      <c r="E254" s="115" t="s">
        <v>310</v>
      </c>
      <c r="F254" s="115" t="s">
        <v>310</v>
      </c>
    </row>
    <row r="255" spans="4:6" x14ac:dyDescent="0.25">
      <c r="D255" s="115" t="s">
        <v>311</v>
      </c>
      <c r="E255" s="115" t="s">
        <v>311</v>
      </c>
      <c r="F255" s="115" t="s">
        <v>311</v>
      </c>
    </row>
    <row r="256" spans="4:6" x14ac:dyDescent="0.25">
      <c r="D256" s="115" t="s">
        <v>312</v>
      </c>
      <c r="E256" s="115" t="s">
        <v>312</v>
      </c>
      <c r="F256" s="115" t="s">
        <v>312</v>
      </c>
    </row>
    <row r="257" spans="4:6" x14ac:dyDescent="0.25">
      <c r="D257" s="115" t="s">
        <v>313</v>
      </c>
      <c r="E257" s="115" t="s">
        <v>313</v>
      </c>
      <c r="F257" s="115" t="s">
        <v>313</v>
      </c>
    </row>
    <row r="258" spans="4:6" x14ac:dyDescent="0.25">
      <c r="D258" s="115" t="s">
        <v>314</v>
      </c>
      <c r="E258" s="115" t="s">
        <v>314</v>
      </c>
      <c r="F258" s="115" t="s">
        <v>314</v>
      </c>
    </row>
    <row r="259" spans="4:6" x14ac:dyDescent="0.25">
      <c r="D259" s="115" t="s">
        <v>315</v>
      </c>
      <c r="E259" s="115" t="s">
        <v>315</v>
      </c>
      <c r="F259" s="115" t="s">
        <v>315</v>
      </c>
    </row>
    <row r="260" spans="4:6" x14ac:dyDescent="0.25">
      <c r="D260" s="115" t="s">
        <v>316</v>
      </c>
      <c r="E260" s="115" t="s">
        <v>316</v>
      </c>
      <c r="F260" s="115" t="s">
        <v>316</v>
      </c>
    </row>
    <row r="261" spans="4:6" x14ac:dyDescent="0.25">
      <c r="D261" s="115" t="s">
        <v>317</v>
      </c>
      <c r="E261" s="115" t="s">
        <v>317</v>
      </c>
      <c r="F261" s="115" t="s">
        <v>317</v>
      </c>
    </row>
    <row r="262" spans="4:6" x14ac:dyDescent="0.25">
      <c r="D262" s="115" t="s">
        <v>318</v>
      </c>
      <c r="E262" s="115" t="s">
        <v>318</v>
      </c>
      <c r="F262" s="115" t="s">
        <v>318</v>
      </c>
    </row>
    <row r="263" spans="4:6" x14ac:dyDescent="0.25">
      <c r="D263" s="115" t="s">
        <v>319</v>
      </c>
      <c r="E263" s="115" t="s">
        <v>319</v>
      </c>
      <c r="F263" s="115" t="s">
        <v>319</v>
      </c>
    </row>
    <row r="264" spans="4:6" x14ac:dyDescent="0.25">
      <c r="D264" s="115" t="s">
        <v>320</v>
      </c>
      <c r="E264" s="115" t="s">
        <v>320</v>
      </c>
      <c r="F264" s="115" t="s">
        <v>320</v>
      </c>
    </row>
    <row r="265" spans="4:6" x14ac:dyDescent="0.25">
      <c r="D265" s="115" t="s">
        <v>321</v>
      </c>
      <c r="E265" s="115" t="s">
        <v>321</v>
      </c>
      <c r="F265" s="115" t="s">
        <v>321</v>
      </c>
    </row>
    <row r="266" spans="4:6" x14ac:dyDescent="0.25">
      <c r="D266" s="115" t="s">
        <v>322</v>
      </c>
      <c r="E266" s="115" t="s">
        <v>322</v>
      </c>
      <c r="F266" s="115" t="s">
        <v>322</v>
      </c>
    </row>
    <row r="267" spans="4:6" x14ac:dyDescent="0.25">
      <c r="D267" s="115" t="s">
        <v>323</v>
      </c>
      <c r="E267" s="115" t="s">
        <v>323</v>
      </c>
      <c r="F267" s="115" t="s">
        <v>323</v>
      </c>
    </row>
    <row r="268" spans="4:6" x14ac:dyDescent="0.25">
      <c r="D268" s="115" t="s">
        <v>324</v>
      </c>
      <c r="E268" s="115" t="s">
        <v>324</v>
      </c>
      <c r="F268" s="115" t="s">
        <v>324</v>
      </c>
    </row>
    <row r="269" spans="4:6" x14ac:dyDescent="0.25">
      <c r="D269" s="115" t="s">
        <v>325</v>
      </c>
      <c r="E269" s="115" t="s">
        <v>325</v>
      </c>
      <c r="F269" s="115" t="s">
        <v>325</v>
      </c>
    </row>
    <row r="270" spans="4:6" x14ac:dyDescent="0.25">
      <c r="D270" s="115" t="s">
        <v>326</v>
      </c>
      <c r="E270" s="115" t="s">
        <v>326</v>
      </c>
      <c r="F270" s="115" t="s">
        <v>326</v>
      </c>
    </row>
    <row r="271" spans="4:6" x14ac:dyDescent="0.25">
      <c r="D271" s="115" t="s">
        <v>327</v>
      </c>
      <c r="E271" s="115" t="s">
        <v>327</v>
      </c>
      <c r="F271" s="115" t="s">
        <v>327</v>
      </c>
    </row>
    <row r="272" spans="4:6" x14ac:dyDescent="0.25">
      <c r="D272" s="115" t="s">
        <v>328</v>
      </c>
      <c r="E272" s="115" t="s">
        <v>328</v>
      </c>
      <c r="F272" s="115" t="s">
        <v>328</v>
      </c>
    </row>
    <row r="273" spans="4:6" x14ac:dyDescent="0.25">
      <c r="D273" s="115" t="s">
        <v>329</v>
      </c>
      <c r="E273" s="115" t="s">
        <v>329</v>
      </c>
      <c r="F273" s="115" t="s">
        <v>329</v>
      </c>
    </row>
    <row r="274" spans="4:6" x14ac:dyDescent="0.25">
      <c r="D274" s="115" t="s">
        <v>330</v>
      </c>
      <c r="E274" s="115" t="s">
        <v>330</v>
      </c>
      <c r="F274" s="115" t="s">
        <v>330</v>
      </c>
    </row>
    <row r="275" spans="4:6" x14ac:dyDescent="0.25">
      <c r="D275" s="115" t="s">
        <v>331</v>
      </c>
      <c r="E275" s="115" t="s">
        <v>331</v>
      </c>
      <c r="F275" s="115" t="s">
        <v>331</v>
      </c>
    </row>
    <row r="276" spans="4:6" x14ac:dyDescent="0.25">
      <c r="D276" s="115" t="s">
        <v>332</v>
      </c>
      <c r="E276" s="115" t="s">
        <v>332</v>
      </c>
      <c r="F276" s="115" t="s">
        <v>332</v>
      </c>
    </row>
    <row r="277" spans="4:6" x14ac:dyDescent="0.25">
      <c r="D277" s="115" t="s">
        <v>333</v>
      </c>
      <c r="E277" s="115" t="s">
        <v>333</v>
      </c>
      <c r="F277" s="115" t="s">
        <v>333</v>
      </c>
    </row>
    <row r="278" spans="4:6" x14ac:dyDescent="0.25">
      <c r="D278" s="115" t="s">
        <v>334</v>
      </c>
      <c r="E278" s="115" t="s">
        <v>334</v>
      </c>
      <c r="F278" s="115" t="s">
        <v>334</v>
      </c>
    </row>
    <row r="279" spans="4:6" x14ac:dyDescent="0.25">
      <c r="D279" s="115" t="s">
        <v>335</v>
      </c>
      <c r="E279" s="115" t="s">
        <v>335</v>
      </c>
      <c r="F279" s="115" t="s">
        <v>335</v>
      </c>
    </row>
    <row r="280" spans="4:6" x14ac:dyDescent="0.25">
      <c r="D280" s="115" t="s">
        <v>336</v>
      </c>
      <c r="E280" s="115" t="s">
        <v>336</v>
      </c>
      <c r="F280" s="115" t="s">
        <v>336</v>
      </c>
    </row>
    <row r="281" spans="4:6" x14ac:dyDescent="0.25">
      <c r="D281" s="115" t="s">
        <v>337</v>
      </c>
      <c r="E281" s="115" t="s">
        <v>337</v>
      </c>
      <c r="F281" s="115" t="s">
        <v>337</v>
      </c>
    </row>
    <row r="282" spans="4:6" x14ac:dyDescent="0.25">
      <c r="D282" s="115" t="s">
        <v>338</v>
      </c>
      <c r="E282" s="115" t="s">
        <v>338</v>
      </c>
      <c r="F282" s="115" t="s">
        <v>338</v>
      </c>
    </row>
    <row r="283" spans="4:6" x14ac:dyDescent="0.25">
      <c r="D283" s="115" t="s">
        <v>339</v>
      </c>
      <c r="E283" s="115" t="s">
        <v>339</v>
      </c>
      <c r="F283" s="115" t="s">
        <v>339</v>
      </c>
    </row>
    <row r="284" spans="4:6" x14ac:dyDescent="0.25">
      <c r="D284" s="115" t="s">
        <v>340</v>
      </c>
      <c r="E284" s="115" t="s">
        <v>340</v>
      </c>
      <c r="F284" s="115" t="s">
        <v>340</v>
      </c>
    </row>
    <row r="285" spans="4:6" x14ac:dyDescent="0.25">
      <c r="D285" s="115" t="s">
        <v>341</v>
      </c>
      <c r="E285" s="115" t="s">
        <v>341</v>
      </c>
      <c r="F285" s="115" t="s">
        <v>341</v>
      </c>
    </row>
    <row r="286" spans="4:6" x14ac:dyDescent="0.25">
      <c r="D286" s="115" t="s">
        <v>342</v>
      </c>
      <c r="E286" s="115" t="s">
        <v>342</v>
      </c>
      <c r="F286" s="115" t="s">
        <v>342</v>
      </c>
    </row>
    <row r="287" spans="4:6" x14ac:dyDescent="0.25">
      <c r="D287" s="115" t="s">
        <v>343</v>
      </c>
      <c r="E287" s="115" t="s">
        <v>343</v>
      </c>
      <c r="F287" s="115" t="s">
        <v>343</v>
      </c>
    </row>
    <row r="288" spans="4:6" x14ac:dyDescent="0.25">
      <c r="D288" s="115" t="s">
        <v>344</v>
      </c>
      <c r="E288" s="115" t="s">
        <v>344</v>
      </c>
      <c r="F288" s="115" t="s">
        <v>344</v>
      </c>
    </row>
    <row r="289" spans="4:6" x14ac:dyDescent="0.25">
      <c r="D289" s="115" t="s">
        <v>345</v>
      </c>
      <c r="E289" s="115" t="s">
        <v>345</v>
      </c>
      <c r="F289" s="115" t="s">
        <v>345</v>
      </c>
    </row>
    <row r="290" spans="4:6" x14ac:dyDescent="0.25">
      <c r="D290" s="115" t="s">
        <v>346</v>
      </c>
      <c r="E290" s="115" t="s">
        <v>346</v>
      </c>
      <c r="F290" s="115" t="s">
        <v>346</v>
      </c>
    </row>
    <row r="291" spans="4:6" x14ac:dyDescent="0.25">
      <c r="D291" s="115" t="s">
        <v>347</v>
      </c>
      <c r="E291" s="115" t="s">
        <v>347</v>
      </c>
      <c r="F291" s="115" t="s">
        <v>347</v>
      </c>
    </row>
    <row r="292" spans="4:6" x14ac:dyDescent="0.25">
      <c r="D292" s="115" t="s">
        <v>348</v>
      </c>
      <c r="E292" s="115" t="s">
        <v>348</v>
      </c>
      <c r="F292" s="115" t="s">
        <v>348</v>
      </c>
    </row>
    <row r="293" spans="4:6" x14ac:dyDescent="0.25">
      <c r="D293" s="115" t="s">
        <v>349</v>
      </c>
      <c r="E293" s="115" t="s">
        <v>349</v>
      </c>
      <c r="F293" s="115" t="s">
        <v>349</v>
      </c>
    </row>
    <row r="294" spans="4:6" x14ac:dyDescent="0.25">
      <c r="D294" s="115" t="s">
        <v>350</v>
      </c>
      <c r="E294" s="115" t="s">
        <v>350</v>
      </c>
      <c r="F294" s="115" t="s">
        <v>350</v>
      </c>
    </row>
    <row r="295" spans="4:6" x14ac:dyDescent="0.25">
      <c r="D295" s="115" t="s">
        <v>351</v>
      </c>
      <c r="E295" s="115" t="s">
        <v>351</v>
      </c>
      <c r="F295" s="115" t="s">
        <v>351</v>
      </c>
    </row>
    <row r="296" spans="4:6" x14ac:dyDescent="0.25">
      <c r="D296" s="115" t="s">
        <v>352</v>
      </c>
      <c r="E296" s="115" t="s">
        <v>352</v>
      </c>
      <c r="F296" s="115" t="s">
        <v>352</v>
      </c>
    </row>
    <row r="297" spans="4:6" x14ac:dyDescent="0.25">
      <c r="D297" s="115" t="s">
        <v>353</v>
      </c>
      <c r="E297" s="115" t="s">
        <v>353</v>
      </c>
      <c r="F297" s="115" t="s">
        <v>353</v>
      </c>
    </row>
    <row r="298" spans="4:6" x14ac:dyDescent="0.25">
      <c r="D298" s="115" t="s">
        <v>354</v>
      </c>
      <c r="E298" s="115" t="s">
        <v>354</v>
      </c>
      <c r="F298" s="115" t="s">
        <v>354</v>
      </c>
    </row>
    <row r="299" spans="4:6" x14ac:dyDescent="0.25">
      <c r="D299" s="115" t="s">
        <v>355</v>
      </c>
      <c r="E299" s="115" t="s">
        <v>355</v>
      </c>
      <c r="F299" s="115" t="s">
        <v>355</v>
      </c>
    </row>
    <row r="300" spans="4:6" x14ac:dyDescent="0.25">
      <c r="D300" s="115" t="s">
        <v>356</v>
      </c>
      <c r="E300" s="115" t="s">
        <v>356</v>
      </c>
      <c r="F300" s="115" t="s">
        <v>356</v>
      </c>
    </row>
    <row r="301" spans="4:6" x14ac:dyDescent="0.25">
      <c r="D301" s="115" t="s">
        <v>357</v>
      </c>
      <c r="E301" s="115" t="s">
        <v>357</v>
      </c>
      <c r="F301" s="115" t="s">
        <v>357</v>
      </c>
    </row>
    <row r="302" spans="4:6" x14ac:dyDescent="0.25">
      <c r="D302" s="115" t="s">
        <v>358</v>
      </c>
      <c r="E302" s="115" t="s">
        <v>358</v>
      </c>
      <c r="F302" s="115" t="s">
        <v>358</v>
      </c>
    </row>
    <row r="303" spans="4:6" x14ac:dyDescent="0.25">
      <c r="D303" s="115" t="s">
        <v>359</v>
      </c>
      <c r="E303" s="115" t="s">
        <v>359</v>
      </c>
      <c r="F303" s="115" t="s">
        <v>359</v>
      </c>
    </row>
    <row r="304" spans="4:6" x14ac:dyDescent="0.25">
      <c r="D304" s="115" t="s">
        <v>360</v>
      </c>
      <c r="E304" s="115" t="s">
        <v>360</v>
      </c>
      <c r="F304" s="115" t="s">
        <v>360</v>
      </c>
    </row>
    <row r="305" spans="4:6" x14ac:dyDescent="0.25">
      <c r="D305" s="115" t="s">
        <v>361</v>
      </c>
      <c r="E305" s="115" t="s">
        <v>361</v>
      </c>
      <c r="F305" s="115" t="s">
        <v>361</v>
      </c>
    </row>
    <row r="306" spans="4:6" x14ac:dyDescent="0.25">
      <c r="D306" s="115" t="s">
        <v>362</v>
      </c>
      <c r="E306" s="115" t="s">
        <v>362</v>
      </c>
      <c r="F306" s="115" t="s">
        <v>362</v>
      </c>
    </row>
    <row r="307" spans="4:6" x14ac:dyDescent="0.25">
      <c r="D307" s="115" t="s">
        <v>363</v>
      </c>
      <c r="E307" s="115" t="s">
        <v>363</v>
      </c>
      <c r="F307" s="115" t="s">
        <v>363</v>
      </c>
    </row>
    <row r="308" spans="4:6" x14ac:dyDescent="0.25">
      <c r="D308" s="115" t="s">
        <v>364</v>
      </c>
      <c r="E308" s="115" t="s">
        <v>364</v>
      </c>
      <c r="F308" s="115" t="s">
        <v>364</v>
      </c>
    </row>
    <row r="309" spans="4:6" x14ac:dyDescent="0.25">
      <c r="D309" s="115" t="s">
        <v>365</v>
      </c>
      <c r="E309" s="115" t="s">
        <v>365</v>
      </c>
      <c r="F309" s="115" t="s">
        <v>365</v>
      </c>
    </row>
    <row r="310" spans="4:6" x14ac:dyDescent="0.25">
      <c r="D310" s="115" t="s">
        <v>366</v>
      </c>
      <c r="E310" s="115" t="s">
        <v>366</v>
      </c>
      <c r="F310" s="115" t="s">
        <v>366</v>
      </c>
    </row>
    <row r="311" spans="4:6" x14ac:dyDescent="0.25">
      <c r="D311" s="115" t="s">
        <v>367</v>
      </c>
      <c r="E311" s="115" t="s">
        <v>367</v>
      </c>
      <c r="F311" s="115" t="s">
        <v>367</v>
      </c>
    </row>
    <row r="312" spans="4:6" x14ac:dyDescent="0.25">
      <c r="D312" s="115" t="s">
        <v>368</v>
      </c>
      <c r="E312" s="115" t="s">
        <v>368</v>
      </c>
      <c r="F312" s="115" t="s">
        <v>368</v>
      </c>
    </row>
    <row r="313" spans="4:6" x14ac:dyDescent="0.25">
      <c r="D313" s="115" t="s">
        <v>369</v>
      </c>
      <c r="E313" s="115" t="s">
        <v>369</v>
      </c>
      <c r="F313" s="115" t="s">
        <v>369</v>
      </c>
    </row>
    <row r="314" spans="4:6" x14ac:dyDescent="0.25">
      <c r="D314" s="115" t="s">
        <v>370</v>
      </c>
      <c r="E314" s="115" t="s">
        <v>370</v>
      </c>
      <c r="F314" s="115" t="s">
        <v>370</v>
      </c>
    </row>
    <row r="315" spans="4:6" x14ac:dyDescent="0.25">
      <c r="D315" s="115" t="s">
        <v>371</v>
      </c>
      <c r="E315" s="115" t="s">
        <v>371</v>
      </c>
      <c r="F315" s="115" t="s">
        <v>371</v>
      </c>
    </row>
    <row r="316" spans="4:6" x14ac:dyDescent="0.25">
      <c r="D316" s="115" t="s">
        <v>372</v>
      </c>
      <c r="E316" s="115" t="s">
        <v>372</v>
      </c>
      <c r="F316" s="115" t="s">
        <v>372</v>
      </c>
    </row>
    <row r="317" spans="4:6" x14ac:dyDescent="0.25">
      <c r="D317" s="115" t="s">
        <v>373</v>
      </c>
      <c r="E317" s="115" t="s">
        <v>373</v>
      </c>
      <c r="F317" s="115" t="s">
        <v>373</v>
      </c>
    </row>
    <row r="318" spans="4:6" x14ac:dyDescent="0.25">
      <c r="D318" s="115" t="s">
        <v>374</v>
      </c>
      <c r="E318" s="115" t="s">
        <v>374</v>
      </c>
      <c r="F318" s="115" t="s">
        <v>374</v>
      </c>
    </row>
    <row r="319" spans="4:6" x14ac:dyDescent="0.25">
      <c r="D319" s="115" t="s">
        <v>375</v>
      </c>
      <c r="E319" s="115" t="s">
        <v>375</v>
      </c>
      <c r="F319" s="115" t="s">
        <v>375</v>
      </c>
    </row>
    <row r="320" spans="4:6" x14ac:dyDescent="0.25">
      <c r="D320" s="115" t="s">
        <v>376</v>
      </c>
      <c r="E320" s="115" t="s">
        <v>376</v>
      </c>
      <c r="F320" s="115" t="s">
        <v>376</v>
      </c>
    </row>
    <row r="321" spans="4:6" x14ac:dyDescent="0.25">
      <c r="D321" s="115" t="s">
        <v>377</v>
      </c>
      <c r="E321" s="115" t="s">
        <v>377</v>
      </c>
      <c r="F321" s="115" t="s">
        <v>377</v>
      </c>
    </row>
    <row r="322" spans="4:6" x14ac:dyDescent="0.25">
      <c r="D322" s="115" t="s">
        <v>378</v>
      </c>
      <c r="E322" s="115" t="s">
        <v>378</v>
      </c>
      <c r="F322" s="115" t="s">
        <v>378</v>
      </c>
    </row>
    <row r="323" spans="4:6" x14ac:dyDescent="0.25">
      <c r="D323" s="115" t="s">
        <v>379</v>
      </c>
      <c r="E323" s="115" t="s">
        <v>379</v>
      </c>
      <c r="F323" s="115" t="s">
        <v>379</v>
      </c>
    </row>
    <row r="324" spans="4:6" x14ac:dyDescent="0.25">
      <c r="D324" s="115" t="s">
        <v>380</v>
      </c>
      <c r="E324" s="115" t="s">
        <v>380</v>
      </c>
      <c r="F324" s="115" t="s">
        <v>380</v>
      </c>
    </row>
    <row r="325" spans="4:6" x14ac:dyDescent="0.25">
      <c r="D325" s="115" t="s">
        <v>381</v>
      </c>
      <c r="E325" s="115" t="s">
        <v>381</v>
      </c>
      <c r="F325" s="115" t="s">
        <v>381</v>
      </c>
    </row>
    <row r="326" spans="4:6" x14ac:dyDescent="0.25">
      <c r="D326" s="115" t="s">
        <v>382</v>
      </c>
      <c r="E326" s="115" t="s">
        <v>382</v>
      </c>
      <c r="F326" s="115" t="s">
        <v>382</v>
      </c>
    </row>
    <row r="327" spans="4:6" x14ac:dyDescent="0.25">
      <c r="D327" s="115" t="s">
        <v>383</v>
      </c>
      <c r="E327" s="115" t="s">
        <v>383</v>
      </c>
      <c r="F327" s="115" t="s">
        <v>383</v>
      </c>
    </row>
    <row r="328" spans="4:6" x14ac:dyDescent="0.25">
      <c r="D328" s="115" t="s">
        <v>384</v>
      </c>
      <c r="E328" s="115" t="s">
        <v>384</v>
      </c>
      <c r="F328" s="115" t="s">
        <v>384</v>
      </c>
    </row>
    <row r="329" spans="4:6" x14ac:dyDescent="0.25">
      <c r="D329" s="115" t="s">
        <v>385</v>
      </c>
      <c r="E329" s="115" t="s">
        <v>385</v>
      </c>
      <c r="F329" s="115" t="s">
        <v>385</v>
      </c>
    </row>
    <row r="330" spans="4:6" x14ac:dyDescent="0.25">
      <c r="D330" s="115" t="s">
        <v>386</v>
      </c>
      <c r="E330" s="115" t="s">
        <v>386</v>
      </c>
      <c r="F330" s="115" t="s">
        <v>386</v>
      </c>
    </row>
    <row r="331" spans="4:6" x14ac:dyDescent="0.25">
      <c r="D331" s="115" t="s">
        <v>387</v>
      </c>
      <c r="E331" s="115" t="s">
        <v>387</v>
      </c>
      <c r="F331" s="115" t="s">
        <v>387</v>
      </c>
    </row>
    <row r="332" spans="4:6" x14ac:dyDescent="0.25">
      <c r="D332" s="115" t="s">
        <v>388</v>
      </c>
      <c r="E332" s="115" t="s">
        <v>388</v>
      </c>
      <c r="F332" s="115" t="s">
        <v>388</v>
      </c>
    </row>
    <row r="333" spans="4:6" x14ac:dyDescent="0.25">
      <c r="D333" s="115" t="s">
        <v>389</v>
      </c>
      <c r="E333" s="115" t="s">
        <v>389</v>
      </c>
      <c r="F333" s="115" t="s">
        <v>389</v>
      </c>
    </row>
    <row r="334" spans="4:6" x14ac:dyDescent="0.25">
      <c r="D334" s="115" t="s">
        <v>390</v>
      </c>
      <c r="E334" s="115" t="s">
        <v>390</v>
      </c>
      <c r="F334" s="115" t="s">
        <v>390</v>
      </c>
    </row>
    <row r="335" spans="4:6" x14ac:dyDescent="0.25">
      <c r="D335" s="115" t="s">
        <v>391</v>
      </c>
      <c r="E335" s="115" t="s">
        <v>391</v>
      </c>
      <c r="F335" s="115" t="s">
        <v>391</v>
      </c>
    </row>
    <row r="336" spans="4:6" x14ac:dyDescent="0.25">
      <c r="D336" s="115" t="s">
        <v>392</v>
      </c>
      <c r="E336" s="115" t="s">
        <v>392</v>
      </c>
      <c r="F336" s="115" t="s">
        <v>392</v>
      </c>
    </row>
    <row r="337" spans="4:6" x14ac:dyDescent="0.25">
      <c r="D337" s="115" t="s">
        <v>393</v>
      </c>
      <c r="E337" s="115" t="s">
        <v>393</v>
      </c>
      <c r="F337" s="115" t="s">
        <v>393</v>
      </c>
    </row>
    <row r="338" spans="4:6" x14ac:dyDescent="0.25">
      <c r="D338" s="115" t="s">
        <v>394</v>
      </c>
      <c r="E338" s="115" t="s">
        <v>394</v>
      </c>
      <c r="F338" s="115" t="s">
        <v>394</v>
      </c>
    </row>
    <row r="339" spans="4:6" x14ac:dyDescent="0.25">
      <c r="D339" s="115" t="s">
        <v>395</v>
      </c>
      <c r="E339" s="115" t="s">
        <v>395</v>
      </c>
      <c r="F339" s="115" t="s">
        <v>395</v>
      </c>
    </row>
    <row r="340" spans="4:6" x14ac:dyDescent="0.25">
      <c r="D340" s="115" t="s">
        <v>396</v>
      </c>
      <c r="E340" s="115" t="s">
        <v>396</v>
      </c>
      <c r="F340" s="115" t="s">
        <v>396</v>
      </c>
    </row>
    <row r="341" spans="4:6" x14ac:dyDescent="0.25">
      <c r="D341" s="115" t="s">
        <v>397</v>
      </c>
      <c r="E341" s="115" t="s">
        <v>397</v>
      </c>
      <c r="F341" s="115" t="s">
        <v>397</v>
      </c>
    </row>
    <row r="342" spans="4:6" x14ac:dyDescent="0.25">
      <c r="D342" s="115" t="s">
        <v>398</v>
      </c>
      <c r="E342" s="115" t="s">
        <v>398</v>
      </c>
      <c r="F342" s="115" t="s">
        <v>398</v>
      </c>
    </row>
    <row r="343" spans="4:6" x14ac:dyDescent="0.25">
      <c r="D343" s="115" t="s">
        <v>399</v>
      </c>
      <c r="E343" s="115" t="s">
        <v>399</v>
      </c>
      <c r="F343" s="115" t="s">
        <v>399</v>
      </c>
    </row>
    <row r="344" spans="4:6" x14ac:dyDescent="0.25">
      <c r="D344" s="115" t="s">
        <v>400</v>
      </c>
      <c r="E344" s="115" t="s">
        <v>400</v>
      </c>
      <c r="F344" s="115" t="s">
        <v>400</v>
      </c>
    </row>
    <row r="345" spans="4:6" x14ac:dyDescent="0.25">
      <c r="D345" s="115" t="s">
        <v>401</v>
      </c>
      <c r="E345" s="115" t="s">
        <v>401</v>
      </c>
      <c r="F345" s="115" t="s">
        <v>401</v>
      </c>
    </row>
    <row r="346" spans="4:6" x14ac:dyDescent="0.25">
      <c r="D346" s="115" t="s">
        <v>402</v>
      </c>
      <c r="E346" s="115" t="s">
        <v>402</v>
      </c>
      <c r="F346" s="115" t="s">
        <v>402</v>
      </c>
    </row>
    <row r="347" spans="4:6" x14ac:dyDescent="0.25">
      <c r="D347" s="115" t="s">
        <v>403</v>
      </c>
      <c r="E347" s="115" t="s">
        <v>403</v>
      </c>
      <c r="F347" s="115" t="s">
        <v>403</v>
      </c>
    </row>
    <row r="348" spans="4:6" x14ac:dyDescent="0.25">
      <c r="D348" s="115" t="s">
        <v>404</v>
      </c>
      <c r="E348" s="115" t="s">
        <v>404</v>
      </c>
      <c r="F348" s="115" t="s">
        <v>404</v>
      </c>
    </row>
    <row r="349" spans="4:6" x14ac:dyDescent="0.25">
      <c r="D349" s="115" t="s">
        <v>405</v>
      </c>
      <c r="E349" s="115" t="s">
        <v>405</v>
      </c>
      <c r="F349" s="115" t="s">
        <v>405</v>
      </c>
    </row>
    <row r="350" spans="4:6" x14ac:dyDescent="0.25">
      <c r="D350" s="115" t="s">
        <v>406</v>
      </c>
      <c r="E350" s="115" t="s">
        <v>406</v>
      </c>
      <c r="F350" s="115" t="s">
        <v>406</v>
      </c>
    </row>
    <row r="351" spans="4:6" x14ac:dyDescent="0.25">
      <c r="D351" s="115" t="s">
        <v>407</v>
      </c>
      <c r="E351" s="115" t="s">
        <v>407</v>
      </c>
      <c r="F351" s="115" t="s">
        <v>407</v>
      </c>
    </row>
    <row r="352" spans="4:6" x14ac:dyDescent="0.25">
      <c r="D352" s="115" t="s">
        <v>408</v>
      </c>
      <c r="E352" s="115" t="s">
        <v>408</v>
      </c>
      <c r="F352" s="115" t="s">
        <v>408</v>
      </c>
    </row>
    <row r="353" spans="4:6" x14ac:dyDescent="0.25">
      <c r="D353" s="115" t="s">
        <v>409</v>
      </c>
      <c r="E353" s="115" t="s">
        <v>409</v>
      </c>
      <c r="F353" s="115" t="s">
        <v>409</v>
      </c>
    </row>
    <row r="354" spans="4:6" x14ac:dyDescent="0.25">
      <c r="D354" s="115" t="s">
        <v>410</v>
      </c>
      <c r="E354" s="115" t="s">
        <v>410</v>
      </c>
      <c r="F354" s="115" t="s">
        <v>410</v>
      </c>
    </row>
    <row r="355" spans="4:6" x14ac:dyDescent="0.25">
      <c r="D355" s="115" t="s">
        <v>411</v>
      </c>
      <c r="E355" s="115" t="s">
        <v>411</v>
      </c>
      <c r="F355" s="115" t="s">
        <v>411</v>
      </c>
    </row>
    <row r="356" spans="4:6" x14ac:dyDescent="0.25">
      <c r="D356" s="115" t="s">
        <v>412</v>
      </c>
      <c r="E356" s="115" t="s">
        <v>412</v>
      </c>
      <c r="F356" s="115" t="s">
        <v>412</v>
      </c>
    </row>
    <row r="357" spans="4:6" x14ac:dyDescent="0.25">
      <c r="D357" s="115" t="s">
        <v>413</v>
      </c>
      <c r="E357" s="115" t="s">
        <v>413</v>
      </c>
      <c r="F357" s="115" t="s">
        <v>413</v>
      </c>
    </row>
    <row r="358" spans="4:6" x14ac:dyDescent="0.25">
      <c r="D358" s="115" t="s">
        <v>414</v>
      </c>
      <c r="E358" s="115" t="s">
        <v>414</v>
      </c>
      <c r="F358" s="115" t="s">
        <v>414</v>
      </c>
    </row>
    <row r="359" spans="4:6" x14ac:dyDescent="0.25">
      <c r="D359" s="115" t="s">
        <v>415</v>
      </c>
      <c r="E359" s="115" t="s">
        <v>415</v>
      </c>
      <c r="F359" s="115" t="s">
        <v>415</v>
      </c>
    </row>
    <row r="360" spans="4:6" x14ac:dyDescent="0.25">
      <c r="D360" s="115" t="s">
        <v>416</v>
      </c>
      <c r="E360" s="115" t="s">
        <v>416</v>
      </c>
      <c r="F360" s="115" t="s">
        <v>416</v>
      </c>
    </row>
    <row r="361" spans="4:6" x14ac:dyDescent="0.25">
      <c r="D361" s="115" t="s">
        <v>417</v>
      </c>
      <c r="E361" s="115" t="s">
        <v>417</v>
      </c>
      <c r="F361" s="115" t="s">
        <v>417</v>
      </c>
    </row>
    <row r="362" spans="4:6" x14ac:dyDescent="0.25">
      <c r="D362" s="115" t="s">
        <v>418</v>
      </c>
      <c r="E362" s="115" t="s">
        <v>418</v>
      </c>
      <c r="F362" s="115" t="s">
        <v>418</v>
      </c>
    </row>
    <row r="363" spans="4:6" x14ac:dyDescent="0.25">
      <c r="D363" s="115" t="s">
        <v>419</v>
      </c>
      <c r="E363" s="115" t="s">
        <v>419</v>
      </c>
      <c r="F363" s="115" t="s">
        <v>419</v>
      </c>
    </row>
    <row r="364" spans="4:6" x14ac:dyDescent="0.25">
      <c r="D364" s="115" t="s">
        <v>420</v>
      </c>
      <c r="E364" s="115" t="s">
        <v>420</v>
      </c>
      <c r="F364" s="115" t="s">
        <v>420</v>
      </c>
    </row>
    <row r="365" spans="4:6" x14ac:dyDescent="0.25">
      <c r="D365" s="115" t="s">
        <v>421</v>
      </c>
      <c r="E365" s="115" t="s">
        <v>421</v>
      </c>
      <c r="F365" s="115" t="s">
        <v>421</v>
      </c>
    </row>
    <row r="366" spans="4:6" x14ac:dyDescent="0.25">
      <c r="D366" s="115" t="s">
        <v>422</v>
      </c>
      <c r="E366" s="115" t="s">
        <v>422</v>
      </c>
      <c r="F366" s="115" t="s">
        <v>422</v>
      </c>
    </row>
    <row r="367" spans="4:6" x14ac:dyDescent="0.25">
      <c r="D367" s="115" t="s">
        <v>423</v>
      </c>
      <c r="E367" s="115" t="s">
        <v>423</v>
      </c>
      <c r="F367" s="115" t="s">
        <v>423</v>
      </c>
    </row>
    <row r="368" spans="4:6" x14ac:dyDescent="0.25">
      <c r="D368" s="115" t="s">
        <v>424</v>
      </c>
      <c r="E368" s="115" t="s">
        <v>424</v>
      </c>
      <c r="F368" s="115" t="s">
        <v>424</v>
      </c>
    </row>
    <row r="369" spans="4:6" x14ac:dyDescent="0.25">
      <c r="D369" s="115" t="s">
        <v>425</v>
      </c>
      <c r="E369" s="115" t="s">
        <v>425</v>
      </c>
      <c r="F369" s="115" t="s">
        <v>425</v>
      </c>
    </row>
    <row r="370" spans="4:6" x14ac:dyDescent="0.25">
      <c r="D370" s="115" t="s">
        <v>426</v>
      </c>
      <c r="E370" s="115" t="s">
        <v>426</v>
      </c>
      <c r="F370" s="115" t="s">
        <v>426</v>
      </c>
    </row>
    <row r="371" spans="4:6" x14ac:dyDescent="0.25">
      <c r="D371" s="115" t="s">
        <v>427</v>
      </c>
      <c r="E371" s="115" t="s">
        <v>427</v>
      </c>
      <c r="F371" s="115" t="s">
        <v>427</v>
      </c>
    </row>
    <row r="372" spans="4:6" x14ac:dyDescent="0.25">
      <c r="D372" s="115" t="s">
        <v>428</v>
      </c>
      <c r="E372" s="115" t="s">
        <v>428</v>
      </c>
      <c r="F372" s="115" t="s">
        <v>428</v>
      </c>
    </row>
    <row r="373" spans="4:6" x14ac:dyDescent="0.25">
      <c r="D373" s="115" t="s">
        <v>429</v>
      </c>
      <c r="E373" s="115" t="s">
        <v>429</v>
      </c>
      <c r="F373" s="115" t="s">
        <v>429</v>
      </c>
    </row>
    <row r="374" spans="4:6" x14ac:dyDescent="0.25">
      <c r="D374" s="115" t="s">
        <v>430</v>
      </c>
      <c r="E374" s="115" t="s">
        <v>430</v>
      </c>
      <c r="F374" s="115" t="s">
        <v>430</v>
      </c>
    </row>
    <row r="375" spans="4:6" x14ac:dyDescent="0.25">
      <c r="D375" s="115" t="s">
        <v>431</v>
      </c>
      <c r="E375" s="115" t="s">
        <v>431</v>
      </c>
      <c r="F375" s="115" t="s">
        <v>431</v>
      </c>
    </row>
    <row r="376" spans="4:6" x14ac:dyDescent="0.25">
      <c r="D376" s="115" t="s">
        <v>432</v>
      </c>
      <c r="E376" s="115" t="s">
        <v>432</v>
      </c>
      <c r="F376" s="115" t="s">
        <v>432</v>
      </c>
    </row>
    <row r="377" spans="4:6" x14ac:dyDescent="0.25">
      <c r="D377" s="115" t="s">
        <v>433</v>
      </c>
      <c r="E377" s="115" t="s">
        <v>433</v>
      </c>
      <c r="F377" s="115" t="s">
        <v>433</v>
      </c>
    </row>
    <row r="378" spans="4:6" x14ac:dyDescent="0.25">
      <c r="D378" s="115" t="s">
        <v>434</v>
      </c>
      <c r="E378" s="115" t="s">
        <v>434</v>
      </c>
      <c r="F378" s="115" t="s">
        <v>434</v>
      </c>
    </row>
    <row r="379" spans="4:6" x14ac:dyDescent="0.25">
      <c r="D379" s="115" t="s">
        <v>435</v>
      </c>
      <c r="E379" s="115" t="s">
        <v>435</v>
      </c>
      <c r="F379" s="115" t="s">
        <v>435</v>
      </c>
    </row>
    <row r="380" spans="4:6" x14ac:dyDescent="0.25">
      <c r="D380" s="115" t="s">
        <v>436</v>
      </c>
      <c r="E380" s="115" t="s">
        <v>436</v>
      </c>
      <c r="F380" s="115" t="s">
        <v>436</v>
      </c>
    </row>
    <row r="381" spans="4:6" x14ac:dyDescent="0.25">
      <c r="D381" s="115" t="s">
        <v>437</v>
      </c>
      <c r="E381" s="115" t="s">
        <v>437</v>
      </c>
      <c r="F381" s="115" t="s">
        <v>437</v>
      </c>
    </row>
    <row r="382" spans="4:6" x14ac:dyDescent="0.25">
      <c r="D382" s="115" t="s">
        <v>438</v>
      </c>
      <c r="E382" s="115" t="s">
        <v>438</v>
      </c>
      <c r="F382" s="115" t="s">
        <v>438</v>
      </c>
    </row>
    <row r="383" spans="4:6" x14ac:dyDescent="0.25">
      <c r="D383" s="115" t="s">
        <v>439</v>
      </c>
      <c r="E383" s="115" t="s">
        <v>439</v>
      </c>
      <c r="F383" s="115" t="s">
        <v>439</v>
      </c>
    </row>
    <row r="384" spans="4:6" x14ac:dyDescent="0.25">
      <c r="D384" s="115" t="s">
        <v>440</v>
      </c>
      <c r="E384" s="115" t="s">
        <v>440</v>
      </c>
      <c r="F384" s="115" t="s">
        <v>440</v>
      </c>
    </row>
    <row r="385" spans="4:6" x14ac:dyDescent="0.25">
      <c r="D385" s="115" t="s">
        <v>441</v>
      </c>
      <c r="E385" s="115" t="s">
        <v>441</v>
      </c>
      <c r="F385" s="115" t="s">
        <v>441</v>
      </c>
    </row>
    <row r="386" spans="4:6" x14ac:dyDescent="0.25">
      <c r="D386" s="115" t="s">
        <v>442</v>
      </c>
      <c r="E386" s="115" t="s">
        <v>442</v>
      </c>
      <c r="F386" s="115" t="s">
        <v>442</v>
      </c>
    </row>
    <row r="387" spans="4:6" x14ac:dyDescent="0.25">
      <c r="D387" s="115" t="s">
        <v>443</v>
      </c>
      <c r="E387" s="115" t="s">
        <v>443</v>
      </c>
      <c r="F387" s="115" t="s">
        <v>443</v>
      </c>
    </row>
    <row r="388" spans="4:6" x14ac:dyDescent="0.25">
      <c r="D388" s="115" t="s">
        <v>444</v>
      </c>
      <c r="E388" s="115" t="s">
        <v>444</v>
      </c>
      <c r="F388" s="115" t="s">
        <v>444</v>
      </c>
    </row>
    <row r="389" spans="4:6" x14ac:dyDescent="0.25">
      <c r="D389" s="115" t="s">
        <v>445</v>
      </c>
      <c r="E389" s="115" t="s">
        <v>445</v>
      </c>
      <c r="F389" s="115" t="s">
        <v>445</v>
      </c>
    </row>
    <row r="390" spans="4:6" x14ac:dyDescent="0.25">
      <c r="D390" s="115" t="s">
        <v>446</v>
      </c>
      <c r="E390" s="115" t="s">
        <v>446</v>
      </c>
      <c r="F390" s="115" t="s">
        <v>446</v>
      </c>
    </row>
    <row r="391" spans="4:6" x14ac:dyDescent="0.25">
      <c r="D391" s="115" t="s">
        <v>447</v>
      </c>
      <c r="E391" s="115" t="s">
        <v>447</v>
      </c>
      <c r="F391" s="115" t="s">
        <v>447</v>
      </c>
    </row>
    <row r="392" spans="4:6" x14ac:dyDescent="0.25">
      <c r="D392" s="115" t="s">
        <v>448</v>
      </c>
      <c r="E392" s="115" t="s">
        <v>448</v>
      </c>
      <c r="F392" s="115" t="s">
        <v>448</v>
      </c>
    </row>
    <row r="393" spans="4:6" x14ac:dyDescent="0.25">
      <c r="D393" s="115" t="s">
        <v>449</v>
      </c>
      <c r="E393" s="115" t="s">
        <v>449</v>
      </c>
      <c r="F393" s="115" t="s">
        <v>449</v>
      </c>
    </row>
    <row r="394" spans="4:6" x14ac:dyDescent="0.25">
      <c r="D394" s="115" t="s">
        <v>450</v>
      </c>
      <c r="E394" s="115" t="s">
        <v>450</v>
      </c>
      <c r="F394" s="115" t="s">
        <v>450</v>
      </c>
    </row>
    <row r="395" spans="4:6" x14ac:dyDescent="0.25">
      <c r="D395" s="115" t="s">
        <v>451</v>
      </c>
      <c r="E395" s="115" t="s">
        <v>451</v>
      </c>
      <c r="F395" s="115" t="s">
        <v>451</v>
      </c>
    </row>
    <row r="396" spans="4:6" x14ac:dyDescent="0.25">
      <c r="D396" s="115" t="s">
        <v>452</v>
      </c>
      <c r="E396" s="115" t="s">
        <v>452</v>
      </c>
      <c r="F396" s="115" t="s">
        <v>452</v>
      </c>
    </row>
    <row r="397" spans="4:6" x14ac:dyDescent="0.25">
      <c r="D397" s="115" t="s">
        <v>453</v>
      </c>
      <c r="E397" s="115" t="s">
        <v>453</v>
      </c>
      <c r="F397" s="115" t="s">
        <v>453</v>
      </c>
    </row>
    <row r="398" spans="4:6" x14ac:dyDescent="0.25">
      <c r="D398" s="115" t="s">
        <v>454</v>
      </c>
      <c r="E398" s="115" t="s">
        <v>454</v>
      </c>
      <c r="F398" s="115" t="s">
        <v>454</v>
      </c>
    </row>
    <row r="399" spans="4:6" x14ac:dyDescent="0.25">
      <c r="D399" s="115" t="s">
        <v>455</v>
      </c>
      <c r="E399" s="115" t="s">
        <v>455</v>
      </c>
      <c r="F399" s="115" t="s">
        <v>455</v>
      </c>
    </row>
    <row r="400" spans="4:6" x14ac:dyDescent="0.25">
      <c r="D400" s="115" t="s">
        <v>456</v>
      </c>
      <c r="E400" s="115" t="s">
        <v>456</v>
      </c>
      <c r="F400" s="115" t="s">
        <v>456</v>
      </c>
    </row>
    <row r="401" spans="4:6" x14ac:dyDescent="0.25">
      <c r="D401" s="115" t="s">
        <v>457</v>
      </c>
      <c r="E401" s="115" t="s">
        <v>457</v>
      </c>
      <c r="F401" s="115" t="s">
        <v>457</v>
      </c>
    </row>
    <row r="402" spans="4:6" x14ac:dyDescent="0.25">
      <c r="D402" s="115" t="s">
        <v>458</v>
      </c>
      <c r="E402" s="115" t="s">
        <v>458</v>
      </c>
      <c r="F402" s="115" t="s">
        <v>458</v>
      </c>
    </row>
    <row r="403" spans="4:6" x14ac:dyDescent="0.25">
      <c r="D403" s="115" t="s">
        <v>459</v>
      </c>
      <c r="E403" s="115" t="s">
        <v>459</v>
      </c>
      <c r="F403" s="115" t="s">
        <v>459</v>
      </c>
    </row>
    <row r="404" spans="4:6" x14ac:dyDescent="0.25">
      <c r="D404" s="115" t="s">
        <v>460</v>
      </c>
      <c r="E404" s="115" t="s">
        <v>460</v>
      </c>
      <c r="F404" s="115" t="s">
        <v>460</v>
      </c>
    </row>
    <row r="405" spans="4:6" x14ac:dyDescent="0.25">
      <c r="D405" s="115" t="s">
        <v>461</v>
      </c>
      <c r="E405" s="115" t="s">
        <v>461</v>
      </c>
      <c r="F405" s="115" t="s">
        <v>461</v>
      </c>
    </row>
    <row r="406" spans="4:6" x14ac:dyDescent="0.25">
      <c r="D406" s="115" t="s">
        <v>462</v>
      </c>
      <c r="E406" s="115" t="s">
        <v>462</v>
      </c>
      <c r="F406" s="115" t="s">
        <v>462</v>
      </c>
    </row>
    <row r="407" spans="4:6" x14ac:dyDescent="0.25">
      <c r="D407" s="115" t="s">
        <v>463</v>
      </c>
      <c r="E407" s="115" t="s">
        <v>463</v>
      </c>
      <c r="F407" s="115" t="s">
        <v>463</v>
      </c>
    </row>
    <row r="408" spans="4:6" x14ac:dyDescent="0.25">
      <c r="D408" s="115" t="s">
        <v>464</v>
      </c>
      <c r="E408" s="115" t="s">
        <v>464</v>
      </c>
      <c r="F408" s="115" t="s">
        <v>464</v>
      </c>
    </row>
    <row r="409" spans="4:6" x14ac:dyDescent="0.25">
      <c r="D409" s="115" t="s">
        <v>465</v>
      </c>
      <c r="E409" s="115" t="s">
        <v>465</v>
      </c>
      <c r="F409" s="115" t="s">
        <v>465</v>
      </c>
    </row>
    <row r="410" spans="4:6" x14ac:dyDescent="0.25">
      <c r="D410" s="115" t="s">
        <v>466</v>
      </c>
      <c r="E410" s="115" t="s">
        <v>466</v>
      </c>
      <c r="F410" s="115" t="s">
        <v>466</v>
      </c>
    </row>
    <row r="411" spans="4:6" x14ac:dyDescent="0.25">
      <c r="D411" s="115" t="s">
        <v>467</v>
      </c>
      <c r="E411" s="115" t="s">
        <v>467</v>
      </c>
      <c r="F411" s="115" t="s">
        <v>467</v>
      </c>
    </row>
    <row r="412" spans="4:6" x14ac:dyDescent="0.25">
      <c r="D412" s="115" t="s">
        <v>468</v>
      </c>
      <c r="E412" s="115" t="s">
        <v>468</v>
      </c>
      <c r="F412" s="115" t="s">
        <v>468</v>
      </c>
    </row>
    <row r="413" spans="4:6" x14ac:dyDescent="0.25">
      <c r="D413" s="115" t="s">
        <v>469</v>
      </c>
      <c r="E413" s="115" t="s">
        <v>469</v>
      </c>
      <c r="F413" s="115" t="s">
        <v>469</v>
      </c>
    </row>
    <row r="414" spans="4:6" x14ac:dyDescent="0.25">
      <c r="D414" s="115" t="s">
        <v>470</v>
      </c>
      <c r="E414" s="115" t="s">
        <v>470</v>
      </c>
      <c r="F414" s="115" t="s">
        <v>470</v>
      </c>
    </row>
    <row r="415" spans="4:6" x14ac:dyDescent="0.25">
      <c r="D415" s="115" t="s">
        <v>471</v>
      </c>
      <c r="E415" s="115" t="s">
        <v>471</v>
      </c>
      <c r="F415" s="115" t="s">
        <v>471</v>
      </c>
    </row>
    <row r="416" spans="4:6" x14ac:dyDescent="0.25">
      <c r="D416" s="115" t="s">
        <v>472</v>
      </c>
      <c r="E416" s="115" t="s">
        <v>472</v>
      </c>
      <c r="F416" s="115" t="s">
        <v>472</v>
      </c>
    </row>
    <row r="417" spans="4:6" x14ac:dyDescent="0.25">
      <c r="D417" s="115" t="s">
        <v>473</v>
      </c>
      <c r="E417" s="115" t="s">
        <v>473</v>
      </c>
      <c r="F417" s="115" t="s">
        <v>473</v>
      </c>
    </row>
    <row r="418" spans="4:6" x14ac:dyDescent="0.25">
      <c r="D418" s="115" t="s">
        <v>474</v>
      </c>
      <c r="E418" s="115" t="s">
        <v>474</v>
      </c>
      <c r="F418" s="115" t="s">
        <v>474</v>
      </c>
    </row>
    <row r="419" spans="4:6" x14ac:dyDescent="0.25">
      <c r="D419" s="115" t="s">
        <v>475</v>
      </c>
      <c r="E419" s="115" t="s">
        <v>475</v>
      </c>
      <c r="F419" s="115" t="s">
        <v>475</v>
      </c>
    </row>
    <row r="420" spans="4:6" x14ac:dyDescent="0.25">
      <c r="D420" s="115" t="s">
        <v>476</v>
      </c>
      <c r="E420" s="115" t="s">
        <v>476</v>
      </c>
      <c r="F420" s="115" t="s">
        <v>476</v>
      </c>
    </row>
    <row r="421" spans="4:6" x14ac:dyDescent="0.25">
      <c r="D421" s="115" t="s">
        <v>477</v>
      </c>
      <c r="E421" s="115" t="s">
        <v>477</v>
      </c>
      <c r="F421" s="115" t="s">
        <v>477</v>
      </c>
    </row>
    <row r="422" spans="4:6" x14ac:dyDescent="0.25">
      <c r="D422" s="115" t="s">
        <v>478</v>
      </c>
      <c r="E422" s="115" t="s">
        <v>478</v>
      </c>
      <c r="F422" s="115" t="s">
        <v>478</v>
      </c>
    </row>
    <row r="423" spans="4:6" x14ac:dyDescent="0.25">
      <c r="D423" s="115" t="s">
        <v>479</v>
      </c>
      <c r="E423" s="115" t="s">
        <v>479</v>
      </c>
      <c r="F423" s="115" t="s">
        <v>479</v>
      </c>
    </row>
    <row r="424" spans="4:6" x14ac:dyDescent="0.25">
      <c r="D424" s="115" t="s">
        <v>480</v>
      </c>
      <c r="E424" s="115" t="s">
        <v>480</v>
      </c>
      <c r="F424" s="115" t="s">
        <v>480</v>
      </c>
    </row>
    <row r="425" spans="4:6" x14ac:dyDescent="0.25">
      <c r="D425" s="115" t="s">
        <v>481</v>
      </c>
      <c r="E425" s="115" t="s">
        <v>481</v>
      </c>
      <c r="F425" s="115" t="s">
        <v>481</v>
      </c>
    </row>
    <row r="426" spans="4:6" x14ac:dyDescent="0.25">
      <c r="D426" s="115" t="s">
        <v>482</v>
      </c>
      <c r="E426" s="115" t="s">
        <v>482</v>
      </c>
      <c r="F426" s="115" t="s">
        <v>482</v>
      </c>
    </row>
    <row r="427" spans="4:6" x14ac:dyDescent="0.25">
      <c r="D427" s="115" t="s">
        <v>483</v>
      </c>
      <c r="E427" s="115" t="s">
        <v>483</v>
      </c>
      <c r="F427" s="115" t="s">
        <v>483</v>
      </c>
    </row>
    <row r="428" spans="4:6" x14ac:dyDescent="0.25">
      <c r="D428" s="115" t="s">
        <v>484</v>
      </c>
      <c r="E428" s="115" t="s">
        <v>484</v>
      </c>
      <c r="F428" s="115" t="s">
        <v>484</v>
      </c>
    </row>
    <row r="429" spans="4:6" x14ac:dyDescent="0.25">
      <c r="D429" s="115" t="s">
        <v>485</v>
      </c>
      <c r="E429" s="115" t="s">
        <v>485</v>
      </c>
      <c r="F429" s="115" t="s">
        <v>485</v>
      </c>
    </row>
    <row r="430" spans="4:6" x14ac:dyDescent="0.25">
      <c r="D430" s="115" t="s">
        <v>486</v>
      </c>
      <c r="E430" s="115" t="s">
        <v>486</v>
      </c>
      <c r="F430" s="115" t="s">
        <v>486</v>
      </c>
    </row>
    <row r="431" spans="4:6" x14ac:dyDescent="0.25">
      <c r="D431" s="115" t="s">
        <v>487</v>
      </c>
      <c r="E431" s="115" t="s">
        <v>487</v>
      </c>
      <c r="F431" s="115" t="s">
        <v>487</v>
      </c>
    </row>
    <row r="432" spans="4:6" x14ac:dyDescent="0.25">
      <c r="D432" s="115" t="s">
        <v>488</v>
      </c>
      <c r="E432" s="115" t="s">
        <v>488</v>
      </c>
      <c r="F432" s="115" t="s">
        <v>488</v>
      </c>
    </row>
    <row r="433" spans="4:6" x14ac:dyDescent="0.25">
      <c r="D433" s="115" t="s">
        <v>489</v>
      </c>
      <c r="E433" s="115" t="s">
        <v>489</v>
      </c>
      <c r="F433" s="115" t="s">
        <v>489</v>
      </c>
    </row>
    <row r="434" spans="4:6" x14ac:dyDescent="0.25">
      <c r="D434" s="115" t="s">
        <v>490</v>
      </c>
      <c r="E434" s="115" t="s">
        <v>490</v>
      </c>
      <c r="F434" s="115" t="s">
        <v>490</v>
      </c>
    </row>
    <row r="435" spans="4:6" x14ac:dyDescent="0.25">
      <c r="D435" s="115" t="s">
        <v>491</v>
      </c>
      <c r="E435" s="115" t="s">
        <v>491</v>
      </c>
      <c r="F435" s="115" t="s">
        <v>491</v>
      </c>
    </row>
    <row r="436" spans="4:6" x14ac:dyDescent="0.25">
      <c r="D436" s="115" t="s">
        <v>492</v>
      </c>
      <c r="E436" s="115" t="s">
        <v>492</v>
      </c>
      <c r="F436" s="115" t="s">
        <v>492</v>
      </c>
    </row>
    <row r="437" spans="4:6" x14ac:dyDescent="0.25">
      <c r="D437" s="115" t="s">
        <v>493</v>
      </c>
      <c r="E437" s="115" t="s">
        <v>493</v>
      </c>
      <c r="F437" s="115" t="s">
        <v>493</v>
      </c>
    </row>
    <row r="438" spans="4:6" x14ac:dyDescent="0.25">
      <c r="D438" s="115" t="s">
        <v>494</v>
      </c>
      <c r="E438" s="115" t="s">
        <v>494</v>
      </c>
      <c r="F438" s="115" t="s">
        <v>494</v>
      </c>
    </row>
    <row r="439" spans="4:6" x14ac:dyDescent="0.25">
      <c r="D439" s="115" t="s">
        <v>495</v>
      </c>
      <c r="E439" s="115" t="s">
        <v>495</v>
      </c>
      <c r="F439" s="115" t="s">
        <v>495</v>
      </c>
    </row>
    <row r="440" spans="4:6" x14ac:dyDescent="0.25">
      <c r="D440" s="115" t="s">
        <v>496</v>
      </c>
      <c r="E440" s="115" t="s">
        <v>496</v>
      </c>
      <c r="F440" s="115" t="s">
        <v>496</v>
      </c>
    </row>
    <row r="441" spans="4:6" x14ac:dyDescent="0.25">
      <c r="D441" s="115" t="s">
        <v>497</v>
      </c>
      <c r="E441" s="115" t="s">
        <v>497</v>
      </c>
      <c r="F441" s="115" t="s">
        <v>497</v>
      </c>
    </row>
    <row r="442" spans="4:6" x14ac:dyDescent="0.25">
      <c r="D442" s="115" t="s">
        <v>498</v>
      </c>
      <c r="E442" s="115" t="s">
        <v>498</v>
      </c>
      <c r="F442" s="115" t="s">
        <v>498</v>
      </c>
    </row>
    <row r="443" spans="4:6" x14ac:dyDescent="0.25">
      <c r="D443" s="115" t="s">
        <v>499</v>
      </c>
      <c r="E443" s="115" t="s">
        <v>499</v>
      </c>
      <c r="F443" s="115" t="s">
        <v>499</v>
      </c>
    </row>
    <row r="444" spans="4:6" x14ac:dyDescent="0.25">
      <c r="D444" s="115" t="s">
        <v>500</v>
      </c>
      <c r="E444" s="115" t="s">
        <v>500</v>
      </c>
      <c r="F444" s="115" t="s">
        <v>500</v>
      </c>
    </row>
    <row r="445" spans="4:6" x14ac:dyDescent="0.25">
      <c r="D445" s="115" t="s">
        <v>501</v>
      </c>
      <c r="E445" s="115" t="s">
        <v>501</v>
      </c>
      <c r="F445" s="115" t="s">
        <v>501</v>
      </c>
    </row>
    <row r="446" spans="4:6" x14ac:dyDescent="0.25">
      <c r="D446" s="115" t="s">
        <v>502</v>
      </c>
      <c r="E446" s="115" t="s">
        <v>502</v>
      </c>
      <c r="F446" s="115" t="s">
        <v>502</v>
      </c>
    </row>
    <row r="447" spans="4:6" x14ac:dyDescent="0.25">
      <c r="D447" s="115" t="s">
        <v>503</v>
      </c>
      <c r="E447" s="115" t="s">
        <v>503</v>
      </c>
      <c r="F447" s="115" t="s">
        <v>503</v>
      </c>
    </row>
    <row r="448" spans="4:6" x14ac:dyDescent="0.25">
      <c r="D448" s="115" t="s">
        <v>504</v>
      </c>
      <c r="E448" s="115" t="s">
        <v>504</v>
      </c>
      <c r="F448" s="115" t="s">
        <v>504</v>
      </c>
    </row>
    <row r="449" spans="4:6" x14ac:dyDescent="0.25">
      <c r="D449" s="115" t="s">
        <v>505</v>
      </c>
      <c r="E449" s="115" t="s">
        <v>505</v>
      </c>
      <c r="F449" s="115" t="s">
        <v>505</v>
      </c>
    </row>
    <row r="450" spans="4:6" x14ac:dyDescent="0.25">
      <c r="D450" s="115" t="s">
        <v>506</v>
      </c>
      <c r="E450" s="115" t="s">
        <v>506</v>
      </c>
      <c r="F450" s="115" t="s">
        <v>506</v>
      </c>
    </row>
    <row r="451" spans="4:6" x14ac:dyDescent="0.25">
      <c r="D451" s="115" t="s">
        <v>507</v>
      </c>
      <c r="E451" s="115" t="s">
        <v>507</v>
      </c>
      <c r="F451" s="115" t="s">
        <v>507</v>
      </c>
    </row>
    <row r="452" spans="4:6" x14ac:dyDescent="0.25">
      <c r="D452" s="115" t="s">
        <v>508</v>
      </c>
      <c r="E452" s="115" t="s">
        <v>508</v>
      </c>
      <c r="F452" s="115" t="s">
        <v>508</v>
      </c>
    </row>
    <row r="453" spans="4:6" x14ac:dyDescent="0.25">
      <c r="D453" s="115" t="s">
        <v>509</v>
      </c>
      <c r="E453" s="115" t="s">
        <v>509</v>
      </c>
      <c r="F453" s="115" t="s">
        <v>509</v>
      </c>
    </row>
    <row r="454" spans="4:6" x14ac:dyDescent="0.25">
      <c r="D454" s="115" t="s">
        <v>510</v>
      </c>
      <c r="E454" s="115" t="s">
        <v>510</v>
      </c>
      <c r="F454" s="115" t="s">
        <v>510</v>
      </c>
    </row>
    <row r="455" spans="4:6" x14ac:dyDescent="0.25">
      <c r="D455" s="115" t="s">
        <v>511</v>
      </c>
      <c r="E455" s="115" t="s">
        <v>511</v>
      </c>
      <c r="F455" s="115" t="s">
        <v>511</v>
      </c>
    </row>
    <row r="456" spans="4:6" x14ac:dyDescent="0.25">
      <c r="D456" s="115" t="s">
        <v>512</v>
      </c>
      <c r="E456" s="115" t="s">
        <v>512</v>
      </c>
      <c r="F456" s="115" t="s">
        <v>512</v>
      </c>
    </row>
    <row r="457" spans="4:6" x14ac:dyDescent="0.25">
      <c r="D457" s="115" t="s">
        <v>513</v>
      </c>
      <c r="E457" s="115" t="s">
        <v>513</v>
      </c>
      <c r="F457" s="115" t="s">
        <v>513</v>
      </c>
    </row>
    <row r="458" spans="4:6" x14ac:dyDescent="0.25">
      <c r="D458" s="115" t="s">
        <v>514</v>
      </c>
      <c r="E458" s="115" t="s">
        <v>514</v>
      </c>
      <c r="F458" s="115" t="s">
        <v>514</v>
      </c>
    </row>
    <row r="459" spans="4:6" x14ac:dyDescent="0.25">
      <c r="D459" s="115" t="s">
        <v>515</v>
      </c>
      <c r="E459" s="115" t="s">
        <v>515</v>
      </c>
      <c r="F459" s="115" t="s">
        <v>515</v>
      </c>
    </row>
    <row r="460" spans="4:6" x14ac:dyDescent="0.25">
      <c r="D460" s="115" t="s">
        <v>516</v>
      </c>
      <c r="E460" s="115" t="s">
        <v>516</v>
      </c>
      <c r="F460" s="115" t="s">
        <v>516</v>
      </c>
    </row>
    <row r="461" spans="4:6" x14ac:dyDescent="0.25">
      <c r="D461" s="115" t="s">
        <v>517</v>
      </c>
      <c r="E461" s="115" t="s">
        <v>517</v>
      </c>
      <c r="F461" s="115" t="s">
        <v>517</v>
      </c>
    </row>
    <row r="462" spans="4:6" x14ac:dyDescent="0.25">
      <c r="D462" s="115" t="s">
        <v>518</v>
      </c>
      <c r="E462" s="115" t="s">
        <v>518</v>
      </c>
      <c r="F462" s="115" t="s">
        <v>518</v>
      </c>
    </row>
    <row r="463" spans="4:6" x14ac:dyDescent="0.25">
      <c r="D463" s="115" t="s">
        <v>519</v>
      </c>
      <c r="E463" s="115" t="s">
        <v>519</v>
      </c>
      <c r="F463" s="115" t="s">
        <v>519</v>
      </c>
    </row>
    <row r="464" spans="4:6" x14ac:dyDescent="0.25">
      <c r="D464" s="115" t="s">
        <v>520</v>
      </c>
      <c r="E464" s="115" t="s">
        <v>520</v>
      </c>
      <c r="F464" s="115" t="s">
        <v>520</v>
      </c>
    </row>
    <row r="465" spans="4:6" x14ac:dyDescent="0.25">
      <c r="D465" s="115" t="s">
        <v>521</v>
      </c>
      <c r="E465" s="115" t="s">
        <v>521</v>
      </c>
      <c r="F465" s="115" t="s">
        <v>521</v>
      </c>
    </row>
    <row r="466" spans="4:6" x14ac:dyDescent="0.25">
      <c r="D466" s="115" t="s">
        <v>522</v>
      </c>
      <c r="E466" s="115" t="s">
        <v>522</v>
      </c>
      <c r="F466" s="115" t="s">
        <v>522</v>
      </c>
    </row>
    <row r="467" spans="4:6" x14ac:dyDescent="0.25">
      <c r="D467" s="115" t="s">
        <v>523</v>
      </c>
      <c r="E467" s="115" t="s">
        <v>523</v>
      </c>
      <c r="F467" s="115" t="s">
        <v>523</v>
      </c>
    </row>
    <row r="468" spans="4:6" x14ac:dyDescent="0.25">
      <c r="D468" s="115" t="s">
        <v>524</v>
      </c>
      <c r="E468" s="115" t="s">
        <v>524</v>
      </c>
      <c r="F468" s="115" t="s">
        <v>524</v>
      </c>
    </row>
    <row r="469" spans="4:6" x14ac:dyDescent="0.25">
      <c r="D469" s="115" t="s">
        <v>525</v>
      </c>
      <c r="E469" s="115" t="s">
        <v>525</v>
      </c>
      <c r="F469" s="115" t="s">
        <v>525</v>
      </c>
    </row>
    <row r="470" spans="4:6" x14ac:dyDescent="0.25">
      <c r="D470" s="115" t="s">
        <v>526</v>
      </c>
      <c r="E470" s="115" t="s">
        <v>526</v>
      </c>
      <c r="F470" s="115" t="s">
        <v>526</v>
      </c>
    </row>
    <row r="471" spans="4:6" x14ac:dyDescent="0.25">
      <c r="D471" s="115" t="s">
        <v>527</v>
      </c>
      <c r="E471" s="115" t="s">
        <v>527</v>
      </c>
      <c r="F471" s="115" t="s">
        <v>527</v>
      </c>
    </row>
    <row r="472" spans="4:6" x14ac:dyDescent="0.25">
      <c r="D472" s="115" t="s">
        <v>528</v>
      </c>
      <c r="E472" s="115" t="s">
        <v>528</v>
      </c>
      <c r="F472" s="115" t="s">
        <v>528</v>
      </c>
    </row>
    <row r="473" spans="4:6" x14ac:dyDescent="0.25">
      <c r="D473" s="115" t="s">
        <v>529</v>
      </c>
      <c r="E473" s="115" t="s">
        <v>529</v>
      </c>
      <c r="F473" s="115" t="s">
        <v>529</v>
      </c>
    </row>
    <row r="474" spans="4:6" x14ac:dyDescent="0.25">
      <c r="D474" s="115" t="s">
        <v>530</v>
      </c>
      <c r="E474" s="115" t="s">
        <v>530</v>
      </c>
      <c r="F474" s="115" t="s">
        <v>530</v>
      </c>
    </row>
    <row r="475" spans="4:6" x14ac:dyDescent="0.25">
      <c r="D475" s="115" t="s">
        <v>531</v>
      </c>
      <c r="E475" s="115" t="s">
        <v>531</v>
      </c>
      <c r="F475" s="115" t="s">
        <v>531</v>
      </c>
    </row>
    <row r="476" spans="4:6" x14ac:dyDescent="0.25">
      <c r="D476" s="115" t="s">
        <v>532</v>
      </c>
      <c r="E476" s="115" t="s">
        <v>532</v>
      </c>
      <c r="F476" s="115" t="s">
        <v>532</v>
      </c>
    </row>
    <row r="477" spans="4:6" x14ac:dyDescent="0.25">
      <c r="D477" s="115" t="s">
        <v>533</v>
      </c>
      <c r="E477" s="115" t="s">
        <v>533</v>
      </c>
      <c r="F477" s="115" t="s">
        <v>533</v>
      </c>
    </row>
    <row r="478" spans="4:6" x14ac:dyDescent="0.25">
      <c r="D478" s="115" t="s">
        <v>534</v>
      </c>
      <c r="E478" s="115" t="s">
        <v>534</v>
      </c>
      <c r="F478" s="115" t="s">
        <v>534</v>
      </c>
    </row>
    <row r="479" spans="4:6" x14ac:dyDescent="0.25">
      <c r="D479" s="115" t="s">
        <v>535</v>
      </c>
      <c r="E479" s="115" t="s">
        <v>535</v>
      </c>
      <c r="F479" s="115" t="s">
        <v>535</v>
      </c>
    </row>
    <row r="480" spans="4:6" x14ac:dyDescent="0.25">
      <c r="D480" s="115" t="s">
        <v>536</v>
      </c>
      <c r="E480" s="115" t="s">
        <v>536</v>
      </c>
      <c r="F480" s="115" t="s">
        <v>536</v>
      </c>
    </row>
    <row r="481" spans="4:6" x14ac:dyDescent="0.25">
      <c r="D481" s="115" t="s">
        <v>537</v>
      </c>
      <c r="E481" s="115" t="s">
        <v>537</v>
      </c>
      <c r="F481" s="115" t="s">
        <v>537</v>
      </c>
    </row>
    <row r="482" spans="4:6" x14ac:dyDescent="0.25">
      <c r="D482" s="115" t="s">
        <v>538</v>
      </c>
      <c r="E482" s="115" t="s">
        <v>538</v>
      </c>
      <c r="F482" s="115" t="s">
        <v>538</v>
      </c>
    </row>
    <row r="483" spans="4:6" x14ac:dyDescent="0.25">
      <c r="D483" s="115" t="s">
        <v>539</v>
      </c>
      <c r="E483" s="115" t="s">
        <v>539</v>
      </c>
      <c r="F483" s="115" t="s">
        <v>539</v>
      </c>
    </row>
    <row r="484" spans="4:6" x14ac:dyDescent="0.25">
      <c r="D484" s="115" t="s">
        <v>540</v>
      </c>
      <c r="E484" s="115" t="s">
        <v>540</v>
      </c>
      <c r="F484" s="115" t="s">
        <v>540</v>
      </c>
    </row>
    <row r="485" spans="4:6" x14ac:dyDescent="0.25">
      <c r="D485" s="115" t="s">
        <v>541</v>
      </c>
      <c r="E485" s="115" t="s">
        <v>541</v>
      </c>
      <c r="F485" s="115" t="s">
        <v>541</v>
      </c>
    </row>
    <row r="486" spans="4:6" x14ac:dyDescent="0.25">
      <c r="D486" s="115" t="s">
        <v>542</v>
      </c>
      <c r="E486" s="115" t="s">
        <v>542</v>
      </c>
      <c r="F486" s="115" t="s">
        <v>542</v>
      </c>
    </row>
    <row r="487" spans="4:6" x14ac:dyDescent="0.25">
      <c r="D487" s="115" t="s">
        <v>543</v>
      </c>
      <c r="E487" s="115" t="s">
        <v>543</v>
      </c>
      <c r="F487" s="115" t="s">
        <v>543</v>
      </c>
    </row>
    <row r="488" spans="4:6" x14ac:dyDescent="0.25">
      <c r="D488" s="115" t="s">
        <v>544</v>
      </c>
      <c r="E488" s="115" t="s">
        <v>544</v>
      </c>
      <c r="F488" s="115" t="s">
        <v>544</v>
      </c>
    </row>
    <row r="489" spans="4:6" x14ac:dyDescent="0.25">
      <c r="D489" s="115" t="s">
        <v>545</v>
      </c>
      <c r="E489" s="115" t="s">
        <v>545</v>
      </c>
      <c r="F489" s="115" t="s">
        <v>545</v>
      </c>
    </row>
    <row r="490" spans="4:6" x14ac:dyDescent="0.25">
      <c r="D490" s="115" t="s">
        <v>546</v>
      </c>
      <c r="E490" s="115" t="s">
        <v>546</v>
      </c>
      <c r="F490" s="115" t="s">
        <v>546</v>
      </c>
    </row>
    <row r="491" spans="4:6" x14ac:dyDescent="0.25">
      <c r="D491" s="115" t="s">
        <v>547</v>
      </c>
      <c r="E491" s="115" t="s">
        <v>547</v>
      </c>
      <c r="F491" s="115" t="s">
        <v>547</v>
      </c>
    </row>
    <row r="492" spans="4:6" x14ac:dyDescent="0.25">
      <c r="D492" s="115" t="s">
        <v>548</v>
      </c>
      <c r="E492" s="115" t="s">
        <v>548</v>
      </c>
      <c r="F492" s="115" t="s">
        <v>548</v>
      </c>
    </row>
    <row r="493" spans="4:6" x14ac:dyDescent="0.25">
      <c r="D493" s="115" t="s">
        <v>549</v>
      </c>
      <c r="E493" s="115" t="s">
        <v>549</v>
      </c>
      <c r="F493" s="115" t="s">
        <v>549</v>
      </c>
    </row>
    <row r="494" spans="4:6" x14ac:dyDescent="0.25">
      <c r="D494" s="115" t="s">
        <v>550</v>
      </c>
      <c r="E494" s="115" t="s">
        <v>550</v>
      </c>
      <c r="F494" s="115" t="s">
        <v>550</v>
      </c>
    </row>
    <row r="495" spans="4:6" x14ac:dyDescent="0.25">
      <c r="D495" s="115" t="s">
        <v>551</v>
      </c>
      <c r="E495" s="115" t="s">
        <v>551</v>
      </c>
      <c r="F495" s="115" t="s">
        <v>551</v>
      </c>
    </row>
    <row r="496" spans="4:6" x14ac:dyDescent="0.25">
      <c r="D496" s="115" t="s">
        <v>552</v>
      </c>
      <c r="E496" s="115" t="s">
        <v>552</v>
      </c>
      <c r="F496" s="115" t="s">
        <v>552</v>
      </c>
    </row>
    <row r="497" spans="4:6" x14ac:dyDescent="0.25">
      <c r="D497" s="115" t="s">
        <v>553</v>
      </c>
      <c r="E497" s="115" t="s">
        <v>553</v>
      </c>
      <c r="F497" s="115" t="s">
        <v>553</v>
      </c>
    </row>
    <row r="498" spans="4:6" x14ac:dyDescent="0.25">
      <c r="D498" s="115" t="s">
        <v>554</v>
      </c>
      <c r="E498" s="115" t="s">
        <v>554</v>
      </c>
      <c r="F498" s="115" t="s">
        <v>554</v>
      </c>
    </row>
    <row r="499" spans="4:6" x14ac:dyDescent="0.25">
      <c r="D499" s="115" t="s">
        <v>555</v>
      </c>
      <c r="E499" s="115" t="s">
        <v>555</v>
      </c>
      <c r="F499" s="115" t="s">
        <v>555</v>
      </c>
    </row>
    <row r="500" spans="4:6" x14ac:dyDescent="0.25">
      <c r="D500" s="115" t="s">
        <v>556</v>
      </c>
      <c r="E500" s="115" t="s">
        <v>556</v>
      </c>
      <c r="F500" s="115" t="s">
        <v>556</v>
      </c>
    </row>
    <row r="501" spans="4:6" x14ac:dyDescent="0.25">
      <c r="D501" s="115" t="s">
        <v>557</v>
      </c>
      <c r="E501" s="115" t="s">
        <v>557</v>
      </c>
      <c r="F501" s="115" t="s">
        <v>557</v>
      </c>
    </row>
    <row r="502" spans="4:6" x14ac:dyDescent="0.25">
      <c r="D502" s="115" t="s">
        <v>558</v>
      </c>
      <c r="E502" s="115" t="s">
        <v>558</v>
      </c>
      <c r="F502" s="115" t="s">
        <v>558</v>
      </c>
    </row>
    <row r="503" spans="4:6" x14ac:dyDescent="0.25">
      <c r="D503" s="115" t="s">
        <v>559</v>
      </c>
      <c r="E503" s="115" t="s">
        <v>559</v>
      </c>
      <c r="F503" s="115" t="s">
        <v>559</v>
      </c>
    </row>
    <row r="504" spans="4:6" x14ac:dyDescent="0.25">
      <c r="D504" s="115" t="s">
        <v>560</v>
      </c>
      <c r="E504" s="115" t="s">
        <v>560</v>
      </c>
      <c r="F504" s="115" t="s">
        <v>560</v>
      </c>
    </row>
    <row r="505" spans="4:6" x14ac:dyDescent="0.25">
      <c r="D505" s="115" t="s">
        <v>561</v>
      </c>
      <c r="E505" s="115" t="s">
        <v>561</v>
      </c>
      <c r="F505" s="115" t="s">
        <v>561</v>
      </c>
    </row>
    <row r="506" spans="4:6" x14ac:dyDescent="0.25">
      <c r="D506" s="115" t="s">
        <v>562</v>
      </c>
      <c r="E506" s="115" t="s">
        <v>562</v>
      </c>
      <c r="F506" s="115" t="s">
        <v>562</v>
      </c>
    </row>
    <row r="507" spans="4:6" x14ac:dyDescent="0.25">
      <c r="D507" s="115" t="s">
        <v>563</v>
      </c>
      <c r="E507" s="115" t="s">
        <v>563</v>
      </c>
      <c r="F507" s="115" t="s">
        <v>563</v>
      </c>
    </row>
    <row r="508" spans="4:6" x14ac:dyDescent="0.25">
      <c r="D508" s="115" t="s">
        <v>564</v>
      </c>
      <c r="E508" s="115" t="s">
        <v>564</v>
      </c>
      <c r="F508" s="115" t="s">
        <v>564</v>
      </c>
    </row>
    <row r="509" spans="4:6" x14ac:dyDescent="0.25">
      <c r="D509" s="115" t="s">
        <v>565</v>
      </c>
      <c r="E509" s="115" t="s">
        <v>565</v>
      </c>
      <c r="F509" s="115" t="s">
        <v>565</v>
      </c>
    </row>
    <row r="510" spans="4:6" x14ac:dyDescent="0.25">
      <c r="D510" s="115" t="s">
        <v>566</v>
      </c>
      <c r="E510" s="115" t="s">
        <v>566</v>
      </c>
      <c r="F510" s="115" t="s">
        <v>566</v>
      </c>
    </row>
    <row r="511" spans="4:6" x14ac:dyDescent="0.25">
      <c r="D511" s="115" t="s">
        <v>567</v>
      </c>
      <c r="E511" s="115" t="s">
        <v>567</v>
      </c>
      <c r="F511" s="115" t="s">
        <v>567</v>
      </c>
    </row>
    <row r="512" spans="4:6" x14ac:dyDescent="0.25">
      <c r="D512" s="115" t="s">
        <v>568</v>
      </c>
      <c r="E512" s="115" t="s">
        <v>568</v>
      </c>
      <c r="F512" s="115" t="s">
        <v>568</v>
      </c>
    </row>
    <row r="513" spans="4:6" x14ac:dyDescent="0.25">
      <c r="D513" s="115" t="s">
        <v>569</v>
      </c>
      <c r="E513" s="115" t="s">
        <v>569</v>
      </c>
      <c r="F513" s="115" t="s">
        <v>569</v>
      </c>
    </row>
    <row r="514" spans="4:6" x14ac:dyDescent="0.25">
      <c r="D514" s="115" t="s">
        <v>570</v>
      </c>
      <c r="E514" s="115" t="s">
        <v>570</v>
      </c>
      <c r="F514" s="115" t="s">
        <v>570</v>
      </c>
    </row>
    <row r="515" spans="4:6" x14ac:dyDescent="0.25">
      <c r="D515" s="115" t="s">
        <v>571</v>
      </c>
      <c r="E515" s="115" t="s">
        <v>571</v>
      </c>
      <c r="F515" s="115" t="s">
        <v>571</v>
      </c>
    </row>
    <row r="516" spans="4:6" x14ac:dyDescent="0.25">
      <c r="D516" s="115" t="s">
        <v>572</v>
      </c>
      <c r="E516" s="115" t="s">
        <v>572</v>
      </c>
      <c r="F516" s="115" t="s">
        <v>572</v>
      </c>
    </row>
    <row r="517" spans="4:6" x14ac:dyDescent="0.25">
      <c r="D517" s="115" t="s">
        <v>573</v>
      </c>
      <c r="E517" s="115" t="s">
        <v>573</v>
      </c>
      <c r="F517" s="115" t="s">
        <v>573</v>
      </c>
    </row>
    <row r="518" spans="4:6" x14ac:dyDescent="0.25">
      <c r="D518" s="115" t="s">
        <v>574</v>
      </c>
      <c r="E518" s="115" t="s">
        <v>574</v>
      </c>
      <c r="F518" s="115" t="s">
        <v>574</v>
      </c>
    </row>
    <row r="519" spans="4:6" x14ac:dyDescent="0.25">
      <c r="D519" s="115" t="s">
        <v>575</v>
      </c>
      <c r="E519" s="115" t="s">
        <v>575</v>
      </c>
      <c r="F519" s="115" t="s">
        <v>575</v>
      </c>
    </row>
    <row r="520" spans="4:6" x14ac:dyDescent="0.25">
      <c r="D520" s="115" t="s">
        <v>576</v>
      </c>
      <c r="E520" s="115" t="s">
        <v>576</v>
      </c>
      <c r="F520" s="115" t="s">
        <v>576</v>
      </c>
    </row>
    <row r="521" spans="4:6" x14ac:dyDescent="0.25">
      <c r="D521" s="115" t="s">
        <v>577</v>
      </c>
      <c r="E521" s="115" t="s">
        <v>577</v>
      </c>
      <c r="F521" s="115" t="s">
        <v>577</v>
      </c>
    </row>
    <row r="522" spans="4:6" x14ac:dyDescent="0.25">
      <c r="D522" s="115" t="s">
        <v>578</v>
      </c>
      <c r="E522" s="115" t="s">
        <v>578</v>
      </c>
      <c r="F522" s="115" t="s">
        <v>578</v>
      </c>
    </row>
    <row r="523" spans="4:6" x14ac:dyDescent="0.25">
      <c r="D523" s="115" t="s">
        <v>579</v>
      </c>
      <c r="E523" s="115" t="s">
        <v>579</v>
      </c>
      <c r="F523" s="115" t="s">
        <v>579</v>
      </c>
    </row>
    <row r="524" spans="4:6" x14ac:dyDescent="0.25">
      <c r="D524" s="115" t="s">
        <v>580</v>
      </c>
      <c r="E524" s="115" t="s">
        <v>580</v>
      </c>
      <c r="F524" s="115" t="s">
        <v>580</v>
      </c>
    </row>
    <row r="525" spans="4:6" x14ac:dyDescent="0.25">
      <c r="D525" s="115" t="s">
        <v>581</v>
      </c>
      <c r="E525" s="115" t="s">
        <v>581</v>
      </c>
      <c r="F525" s="115" t="s">
        <v>581</v>
      </c>
    </row>
    <row r="526" spans="4:6" x14ac:dyDescent="0.25">
      <c r="D526" s="115" t="s">
        <v>582</v>
      </c>
      <c r="E526" s="115" t="s">
        <v>582</v>
      </c>
      <c r="F526" s="115" t="s">
        <v>582</v>
      </c>
    </row>
    <row r="527" spans="4:6" x14ac:dyDescent="0.25">
      <c r="D527" s="115" t="s">
        <v>583</v>
      </c>
      <c r="E527" s="115" t="s">
        <v>583</v>
      </c>
      <c r="F527" s="115" t="s">
        <v>583</v>
      </c>
    </row>
    <row r="528" spans="4:6" x14ac:dyDescent="0.25">
      <c r="D528" s="115" t="s">
        <v>584</v>
      </c>
      <c r="E528" s="115" t="s">
        <v>584</v>
      </c>
      <c r="F528" s="115" t="s">
        <v>584</v>
      </c>
    </row>
    <row r="529" spans="4:6" x14ac:dyDescent="0.25">
      <c r="D529" s="115" t="s">
        <v>585</v>
      </c>
      <c r="E529" s="115" t="s">
        <v>585</v>
      </c>
      <c r="F529" s="115" t="s">
        <v>585</v>
      </c>
    </row>
    <row r="530" spans="4:6" x14ac:dyDescent="0.25">
      <c r="D530" s="115" t="s">
        <v>586</v>
      </c>
      <c r="E530" s="115" t="s">
        <v>586</v>
      </c>
      <c r="F530" s="115" t="s">
        <v>586</v>
      </c>
    </row>
    <row r="531" spans="4:6" x14ac:dyDescent="0.25">
      <c r="D531" s="115" t="s">
        <v>587</v>
      </c>
      <c r="E531" s="115" t="s">
        <v>587</v>
      </c>
      <c r="F531" s="115" t="s">
        <v>587</v>
      </c>
    </row>
    <row r="532" spans="4:6" x14ac:dyDescent="0.25">
      <c r="D532" s="115" t="s">
        <v>588</v>
      </c>
      <c r="E532" s="115" t="s">
        <v>588</v>
      </c>
      <c r="F532" s="115" t="s">
        <v>588</v>
      </c>
    </row>
    <row r="533" spans="4:6" x14ac:dyDescent="0.25">
      <c r="D533" s="115" t="s">
        <v>589</v>
      </c>
      <c r="E533" s="115" t="s">
        <v>589</v>
      </c>
      <c r="F533" s="115" t="s">
        <v>589</v>
      </c>
    </row>
    <row r="534" spans="4:6" x14ac:dyDescent="0.25">
      <c r="D534" s="115" t="s">
        <v>590</v>
      </c>
      <c r="E534" s="115" t="s">
        <v>590</v>
      </c>
      <c r="F534" s="115" t="s">
        <v>590</v>
      </c>
    </row>
    <row r="535" spans="4:6" x14ac:dyDescent="0.25">
      <c r="D535" s="115" t="s">
        <v>591</v>
      </c>
      <c r="E535" s="115" t="s">
        <v>591</v>
      </c>
      <c r="F535" s="115" t="s">
        <v>591</v>
      </c>
    </row>
    <row r="536" spans="4:6" x14ac:dyDescent="0.25">
      <c r="D536" s="115" t="s">
        <v>592</v>
      </c>
      <c r="E536" s="115" t="s">
        <v>592</v>
      </c>
      <c r="F536" s="115" t="s">
        <v>592</v>
      </c>
    </row>
    <row r="537" spans="4:6" x14ac:dyDescent="0.25">
      <c r="D537" s="115" t="s">
        <v>593</v>
      </c>
      <c r="E537" s="115" t="s">
        <v>593</v>
      </c>
      <c r="F537" s="115" t="s">
        <v>593</v>
      </c>
    </row>
    <row r="538" spans="4:6" x14ac:dyDescent="0.25">
      <c r="D538" s="115" t="s">
        <v>594</v>
      </c>
      <c r="E538" s="115" t="s">
        <v>594</v>
      </c>
      <c r="F538" s="115" t="s">
        <v>594</v>
      </c>
    </row>
    <row r="539" spans="4:6" x14ac:dyDescent="0.25">
      <c r="D539" s="115" t="s">
        <v>595</v>
      </c>
      <c r="E539" s="115" t="s">
        <v>595</v>
      </c>
      <c r="F539" s="115" t="s">
        <v>595</v>
      </c>
    </row>
    <row r="540" spans="4:6" x14ac:dyDescent="0.25">
      <c r="D540" s="115" t="s">
        <v>596</v>
      </c>
      <c r="E540" s="115" t="s">
        <v>596</v>
      </c>
      <c r="F540" s="115" t="s">
        <v>596</v>
      </c>
    </row>
    <row r="541" spans="4:6" x14ac:dyDescent="0.25">
      <c r="D541" s="115" t="s">
        <v>597</v>
      </c>
      <c r="E541" s="115" t="s">
        <v>597</v>
      </c>
      <c r="F541" s="115" t="s">
        <v>597</v>
      </c>
    </row>
    <row r="542" spans="4:6" x14ac:dyDescent="0.25">
      <c r="D542" s="115" t="s">
        <v>598</v>
      </c>
      <c r="E542" s="115" t="s">
        <v>598</v>
      </c>
      <c r="F542" s="115" t="s">
        <v>598</v>
      </c>
    </row>
    <row r="543" spans="4:6" x14ac:dyDescent="0.25">
      <c r="D543" s="115" t="s">
        <v>599</v>
      </c>
      <c r="E543" s="115" t="s">
        <v>599</v>
      </c>
      <c r="F543" s="115" t="s">
        <v>599</v>
      </c>
    </row>
    <row r="544" spans="4:6" x14ac:dyDescent="0.25">
      <c r="D544" s="115" t="s">
        <v>600</v>
      </c>
      <c r="E544" s="115" t="s">
        <v>600</v>
      </c>
      <c r="F544" s="115" t="s">
        <v>600</v>
      </c>
    </row>
    <row r="545" spans="4:6" x14ac:dyDescent="0.25">
      <c r="D545" s="115" t="s">
        <v>601</v>
      </c>
      <c r="E545" s="115" t="s">
        <v>601</v>
      </c>
      <c r="F545" s="115" t="s">
        <v>601</v>
      </c>
    </row>
    <row r="546" spans="4:6" x14ac:dyDescent="0.25">
      <c r="D546" s="115" t="s">
        <v>602</v>
      </c>
      <c r="E546" s="115" t="s">
        <v>602</v>
      </c>
      <c r="F546" s="115" t="s">
        <v>602</v>
      </c>
    </row>
    <row r="547" spans="4:6" x14ac:dyDescent="0.25">
      <c r="D547" s="115" t="s">
        <v>603</v>
      </c>
      <c r="E547" s="115" t="s">
        <v>603</v>
      </c>
      <c r="F547" s="115" t="s">
        <v>603</v>
      </c>
    </row>
    <row r="548" spans="4:6" x14ac:dyDescent="0.25">
      <c r="D548" s="115" t="s">
        <v>604</v>
      </c>
      <c r="E548" s="115" t="s">
        <v>604</v>
      </c>
      <c r="F548" s="115" t="s">
        <v>604</v>
      </c>
    </row>
    <row r="549" spans="4:6" x14ac:dyDescent="0.25">
      <c r="D549" s="115" t="s">
        <v>605</v>
      </c>
      <c r="E549" s="115" t="s">
        <v>605</v>
      </c>
      <c r="F549" s="115" t="s">
        <v>605</v>
      </c>
    </row>
    <row r="550" spans="4:6" x14ac:dyDescent="0.25">
      <c r="D550" s="115" t="s">
        <v>606</v>
      </c>
      <c r="E550" s="115" t="s">
        <v>606</v>
      </c>
      <c r="F550" s="115" t="s">
        <v>606</v>
      </c>
    </row>
    <row r="551" spans="4:6" x14ac:dyDescent="0.25">
      <c r="D551" s="115" t="s">
        <v>607</v>
      </c>
      <c r="E551" s="115" t="s">
        <v>607</v>
      </c>
      <c r="F551" s="115" t="s">
        <v>607</v>
      </c>
    </row>
    <row r="552" spans="4:6" x14ac:dyDescent="0.25">
      <c r="D552" s="115" t="s">
        <v>608</v>
      </c>
      <c r="E552" s="115" t="s">
        <v>608</v>
      </c>
      <c r="F552" s="115" t="s">
        <v>608</v>
      </c>
    </row>
    <row r="553" spans="4:6" x14ac:dyDescent="0.25">
      <c r="D553" s="115" t="s">
        <v>609</v>
      </c>
      <c r="E553" s="115" t="s">
        <v>609</v>
      </c>
      <c r="F553" s="115" t="s">
        <v>609</v>
      </c>
    </row>
    <row r="554" spans="4:6" x14ac:dyDescent="0.25">
      <c r="D554" s="115" t="s">
        <v>610</v>
      </c>
      <c r="E554" s="115" t="s">
        <v>610</v>
      </c>
      <c r="F554" s="115" t="s">
        <v>610</v>
      </c>
    </row>
    <row r="555" spans="4:6" x14ac:dyDescent="0.25">
      <c r="D555" s="115" t="s">
        <v>611</v>
      </c>
      <c r="E555" s="115" t="s">
        <v>611</v>
      </c>
      <c r="F555" s="115" t="s">
        <v>611</v>
      </c>
    </row>
    <row r="556" spans="4:6" x14ac:dyDescent="0.25">
      <c r="D556" s="115" t="s">
        <v>612</v>
      </c>
      <c r="E556" s="115" t="s">
        <v>612</v>
      </c>
      <c r="F556" s="115" t="s">
        <v>612</v>
      </c>
    </row>
    <row r="557" spans="4:6" x14ac:dyDescent="0.25">
      <c r="D557" s="115" t="s">
        <v>613</v>
      </c>
      <c r="E557" s="115" t="s">
        <v>613</v>
      </c>
      <c r="F557" s="115" t="s">
        <v>613</v>
      </c>
    </row>
    <row r="558" spans="4:6" x14ac:dyDescent="0.25">
      <c r="D558" s="115" t="s">
        <v>614</v>
      </c>
      <c r="E558" s="115" t="s">
        <v>614</v>
      </c>
      <c r="F558" s="115" t="s">
        <v>614</v>
      </c>
    </row>
    <row r="559" spans="4:6" x14ac:dyDescent="0.25">
      <c r="D559" s="115" t="s">
        <v>615</v>
      </c>
      <c r="E559" s="115" t="s">
        <v>615</v>
      </c>
      <c r="F559" s="115" t="s">
        <v>615</v>
      </c>
    </row>
    <row r="560" spans="4:6" x14ac:dyDescent="0.25">
      <c r="D560" s="115" t="s">
        <v>616</v>
      </c>
      <c r="E560" s="115" t="s">
        <v>616</v>
      </c>
      <c r="F560" s="115" t="s">
        <v>616</v>
      </c>
    </row>
    <row r="561" spans="4:6" x14ac:dyDescent="0.25">
      <c r="D561" s="115" t="s">
        <v>617</v>
      </c>
      <c r="E561" s="115" t="s">
        <v>617</v>
      </c>
      <c r="F561" s="115" t="s">
        <v>617</v>
      </c>
    </row>
    <row r="562" spans="4:6" x14ac:dyDescent="0.25">
      <c r="D562" s="115" t="s">
        <v>618</v>
      </c>
      <c r="E562" s="115" t="s">
        <v>618</v>
      </c>
      <c r="F562" s="115" t="s">
        <v>618</v>
      </c>
    </row>
    <row r="563" spans="4:6" x14ac:dyDescent="0.25">
      <c r="D563" s="115" t="s">
        <v>619</v>
      </c>
      <c r="E563" s="115" t="s">
        <v>619</v>
      </c>
      <c r="F563" s="115" t="s">
        <v>619</v>
      </c>
    </row>
    <row r="564" spans="4:6" x14ac:dyDescent="0.25">
      <c r="D564" s="115" t="s">
        <v>620</v>
      </c>
      <c r="E564" s="115" t="s">
        <v>620</v>
      </c>
      <c r="F564" s="115" t="s">
        <v>620</v>
      </c>
    </row>
    <row r="565" spans="4:6" x14ac:dyDescent="0.25">
      <c r="D565" s="115" t="s">
        <v>621</v>
      </c>
      <c r="E565" s="115" t="s">
        <v>621</v>
      </c>
      <c r="F565" s="115" t="s">
        <v>621</v>
      </c>
    </row>
    <row r="566" spans="4:6" x14ac:dyDescent="0.25">
      <c r="D566" s="115" t="s">
        <v>622</v>
      </c>
      <c r="E566" s="115" t="s">
        <v>622</v>
      </c>
      <c r="F566" s="115" t="s">
        <v>622</v>
      </c>
    </row>
    <row r="567" spans="4:6" x14ac:dyDescent="0.25">
      <c r="D567" s="115" t="s">
        <v>623</v>
      </c>
      <c r="E567" s="115" t="s">
        <v>623</v>
      </c>
      <c r="F567" s="115" t="s">
        <v>623</v>
      </c>
    </row>
    <row r="568" spans="4:6" x14ac:dyDescent="0.25">
      <c r="D568" s="115" t="s">
        <v>624</v>
      </c>
      <c r="E568" s="115" t="s">
        <v>624</v>
      </c>
      <c r="F568" s="115" t="s">
        <v>624</v>
      </c>
    </row>
    <row r="569" spans="4:6" x14ac:dyDescent="0.25">
      <c r="D569" s="115" t="s">
        <v>625</v>
      </c>
      <c r="E569" s="115" t="s">
        <v>625</v>
      </c>
      <c r="F569" s="115" t="s">
        <v>625</v>
      </c>
    </row>
    <row r="570" spans="4:6" x14ac:dyDescent="0.25">
      <c r="D570" s="115" t="s">
        <v>626</v>
      </c>
      <c r="E570" s="115" t="s">
        <v>626</v>
      </c>
      <c r="F570" s="115" t="s">
        <v>626</v>
      </c>
    </row>
    <row r="571" spans="4:6" x14ac:dyDescent="0.25">
      <c r="D571" s="115" t="s">
        <v>627</v>
      </c>
      <c r="E571" s="115" t="s">
        <v>627</v>
      </c>
      <c r="F571" s="115" t="s">
        <v>627</v>
      </c>
    </row>
    <row r="572" spans="4:6" x14ac:dyDescent="0.25">
      <c r="D572" s="115" t="s">
        <v>628</v>
      </c>
      <c r="E572" s="115" t="s">
        <v>628</v>
      </c>
      <c r="F572" s="115" t="s">
        <v>628</v>
      </c>
    </row>
    <row r="573" spans="4:6" x14ac:dyDescent="0.25">
      <c r="D573" s="115" t="s">
        <v>629</v>
      </c>
      <c r="E573" s="115" t="s">
        <v>629</v>
      </c>
      <c r="F573" s="115" t="s">
        <v>629</v>
      </c>
    </row>
    <row r="574" spans="4:6" x14ac:dyDescent="0.25">
      <c r="D574" s="115" t="s">
        <v>630</v>
      </c>
      <c r="E574" s="115" t="s">
        <v>630</v>
      </c>
      <c r="F574" s="115" t="s">
        <v>630</v>
      </c>
    </row>
    <row r="575" spans="4:6" x14ac:dyDescent="0.25">
      <c r="D575" s="115" t="s">
        <v>631</v>
      </c>
      <c r="E575" s="115" t="s">
        <v>631</v>
      </c>
      <c r="F575" s="115" t="s">
        <v>631</v>
      </c>
    </row>
    <row r="576" spans="4:6" x14ac:dyDescent="0.25">
      <c r="D576" s="115" t="s">
        <v>632</v>
      </c>
      <c r="E576" s="115" t="s">
        <v>632</v>
      </c>
      <c r="F576" s="115" t="s">
        <v>632</v>
      </c>
    </row>
    <row r="577" spans="4:6" x14ac:dyDescent="0.25">
      <c r="D577" s="115" t="s">
        <v>633</v>
      </c>
      <c r="E577" s="115" t="s">
        <v>633</v>
      </c>
      <c r="F577" s="115" t="s">
        <v>633</v>
      </c>
    </row>
    <row r="578" spans="4:6" x14ac:dyDescent="0.25">
      <c r="D578" s="115" t="s">
        <v>634</v>
      </c>
      <c r="E578" s="115" t="s">
        <v>634</v>
      </c>
      <c r="F578" s="115" t="s">
        <v>634</v>
      </c>
    </row>
    <row r="579" spans="4:6" x14ac:dyDescent="0.25">
      <c r="D579" s="115" t="s">
        <v>635</v>
      </c>
      <c r="E579" s="115" t="s">
        <v>635</v>
      </c>
      <c r="F579" s="115" t="s">
        <v>635</v>
      </c>
    </row>
    <row r="580" spans="4:6" x14ac:dyDescent="0.25">
      <c r="D580" s="115" t="s">
        <v>636</v>
      </c>
      <c r="E580" s="115" t="s">
        <v>636</v>
      </c>
      <c r="F580" s="115" t="s">
        <v>636</v>
      </c>
    </row>
    <row r="581" spans="4:6" x14ac:dyDescent="0.25">
      <c r="D581" s="115" t="s">
        <v>637</v>
      </c>
      <c r="E581" s="115" t="s">
        <v>637</v>
      </c>
      <c r="F581" s="115" t="s">
        <v>637</v>
      </c>
    </row>
    <row r="582" spans="4:6" x14ac:dyDescent="0.25">
      <c r="D582" s="115" t="s">
        <v>638</v>
      </c>
      <c r="E582" s="115" t="s">
        <v>638</v>
      </c>
      <c r="F582" s="115" t="s">
        <v>638</v>
      </c>
    </row>
    <row r="583" spans="4:6" x14ac:dyDescent="0.25">
      <c r="D583" s="115" t="s">
        <v>639</v>
      </c>
      <c r="E583" s="115" t="s">
        <v>639</v>
      </c>
      <c r="F583" s="115" t="s">
        <v>639</v>
      </c>
    </row>
    <row r="584" spans="4:6" x14ac:dyDescent="0.25">
      <c r="D584" s="115" t="s">
        <v>640</v>
      </c>
      <c r="E584" s="115" t="s">
        <v>640</v>
      </c>
      <c r="F584" s="115" t="s">
        <v>640</v>
      </c>
    </row>
    <row r="585" spans="4:6" x14ac:dyDescent="0.25">
      <c r="D585" s="115" t="s">
        <v>641</v>
      </c>
      <c r="E585" s="115" t="s">
        <v>641</v>
      </c>
      <c r="F585" s="115" t="s">
        <v>641</v>
      </c>
    </row>
    <row r="586" spans="4:6" x14ac:dyDescent="0.25">
      <c r="D586" s="115" t="s">
        <v>642</v>
      </c>
      <c r="E586" s="115" t="s">
        <v>642</v>
      </c>
      <c r="F586" s="115" t="s">
        <v>642</v>
      </c>
    </row>
    <row r="587" spans="4:6" x14ac:dyDescent="0.25">
      <c r="D587" s="115" t="s">
        <v>643</v>
      </c>
      <c r="E587" s="115" t="s">
        <v>643</v>
      </c>
      <c r="F587" s="115" t="s">
        <v>643</v>
      </c>
    </row>
    <row r="588" spans="4:6" x14ac:dyDescent="0.25">
      <c r="D588" s="115" t="s">
        <v>644</v>
      </c>
      <c r="E588" s="115" t="s">
        <v>644</v>
      </c>
      <c r="F588" s="115" t="s">
        <v>644</v>
      </c>
    </row>
    <row r="589" spans="4:6" x14ac:dyDescent="0.25">
      <c r="D589" s="115" t="s">
        <v>645</v>
      </c>
      <c r="E589" s="115" t="s">
        <v>645</v>
      </c>
      <c r="F589" s="115" t="s">
        <v>645</v>
      </c>
    </row>
    <row r="590" spans="4:6" x14ac:dyDescent="0.25">
      <c r="D590" s="115" t="s">
        <v>646</v>
      </c>
      <c r="E590" s="115" t="s">
        <v>646</v>
      </c>
      <c r="F590" s="115" t="s">
        <v>646</v>
      </c>
    </row>
    <row r="591" spans="4:6" x14ac:dyDescent="0.25">
      <c r="D591" s="115" t="s">
        <v>647</v>
      </c>
      <c r="E591" s="115" t="s">
        <v>647</v>
      </c>
      <c r="F591" s="115" t="s">
        <v>647</v>
      </c>
    </row>
    <row r="592" spans="4:6" x14ac:dyDescent="0.25">
      <c r="D592" s="115" t="s">
        <v>648</v>
      </c>
      <c r="E592" s="115" t="s">
        <v>648</v>
      </c>
      <c r="F592" s="115" t="s">
        <v>648</v>
      </c>
    </row>
    <row r="593" spans="4:6" x14ac:dyDescent="0.25">
      <c r="D593" s="115" t="s">
        <v>649</v>
      </c>
      <c r="E593" s="115" t="s">
        <v>649</v>
      </c>
      <c r="F593" s="115" t="s">
        <v>649</v>
      </c>
    </row>
    <row r="594" spans="4:6" x14ac:dyDescent="0.25">
      <c r="D594" s="115" t="s">
        <v>650</v>
      </c>
      <c r="E594" s="115" t="s">
        <v>650</v>
      </c>
      <c r="F594" s="115" t="s">
        <v>650</v>
      </c>
    </row>
    <row r="595" spans="4:6" x14ac:dyDescent="0.25">
      <c r="D595" s="115" t="s">
        <v>651</v>
      </c>
      <c r="E595" s="115" t="s">
        <v>651</v>
      </c>
      <c r="F595" s="115" t="s">
        <v>651</v>
      </c>
    </row>
    <row r="596" spans="4:6" x14ac:dyDescent="0.25">
      <c r="D596" s="115" t="s">
        <v>652</v>
      </c>
      <c r="E596" s="115" t="s">
        <v>652</v>
      </c>
      <c r="F596" s="115" t="s">
        <v>652</v>
      </c>
    </row>
    <row r="597" spans="4:6" x14ac:dyDescent="0.25">
      <c r="D597" s="115" t="s">
        <v>653</v>
      </c>
      <c r="E597" s="115" t="s">
        <v>653</v>
      </c>
      <c r="F597" s="115" t="s">
        <v>653</v>
      </c>
    </row>
    <row r="598" spans="4:6" x14ac:dyDescent="0.25">
      <c r="D598" s="115" t="s">
        <v>654</v>
      </c>
      <c r="E598" s="115" t="s">
        <v>654</v>
      </c>
      <c r="F598" s="115" t="s">
        <v>654</v>
      </c>
    </row>
    <row r="599" spans="4:6" x14ac:dyDescent="0.25">
      <c r="D599" s="115" t="s">
        <v>655</v>
      </c>
      <c r="E599" s="115" t="s">
        <v>655</v>
      </c>
      <c r="F599" s="115" t="s">
        <v>655</v>
      </c>
    </row>
    <row r="600" spans="4:6" x14ac:dyDescent="0.25">
      <c r="D600" s="115" t="s">
        <v>656</v>
      </c>
      <c r="E600" s="115" t="s">
        <v>656</v>
      </c>
      <c r="F600" s="115" t="s">
        <v>656</v>
      </c>
    </row>
    <row r="601" spans="4:6" x14ac:dyDescent="0.25">
      <c r="D601" s="115" t="s">
        <v>657</v>
      </c>
      <c r="E601" s="115" t="s">
        <v>657</v>
      </c>
      <c r="F601" s="115" t="s">
        <v>657</v>
      </c>
    </row>
    <row r="602" spans="4:6" x14ac:dyDescent="0.25">
      <c r="D602" s="115" t="s">
        <v>658</v>
      </c>
      <c r="E602" s="115" t="s">
        <v>658</v>
      </c>
      <c r="F602" s="115" t="s">
        <v>658</v>
      </c>
    </row>
    <row r="603" spans="4:6" x14ac:dyDescent="0.25">
      <c r="D603" s="115" t="s">
        <v>659</v>
      </c>
      <c r="E603" s="115" t="s">
        <v>659</v>
      </c>
      <c r="F603" s="115" t="s">
        <v>659</v>
      </c>
    </row>
    <row r="604" spans="4:6" x14ac:dyDescent="0.25">
      <c r="D604" s="115" t="s">
        <v>660</v>
      </c>
      <c r="E604" s="115" t="s">
        <v>660</v>
      </c>
      <c r="F604" s="115" t="s">
        <v>660</v>
      </c>
    </row>
    <row r="605" spans="4:6" x14ac:dyDescent="0.25">
      <c r="D605" s="115" t="s">
        <v>661</v>
      </c>
      <c r="E605" s="115" t="s">
        <v>661</v>
      </c>
      <c r="F605" s="115" t="s">
        <v>661</v>
      </c>
    </row>
    <row r="606" spans="4:6" x14ac:dyDescent="0.25">
      <c r="D606" s="115" t="s">
        <v>662</v>
      </c>
      <c r="E606" s="115" t="s">
        <v>662</v>
      </c>
      <c r="F606" s="115" t="s">
        <v>662</v>
      </c>
    </row>
    <row r="607" spans="4:6" x14ac:dyDescent="0.25">
      <c r="D607" s="115" t="s">
        <v>663</v>
      </c>
      <c r="E607" s="115" t="s">
        <v>663</v>
      </c>
      <c r="F607" s="115" t="s">
        <v>663</v>
      </c>
    </row>
    <row r="608" spans="4:6" x14ac:dyDescent="0.25">
      <c r="D608" s="115" t="s">
        <v>664</v>
      </c>
      <c r="E608" s="115" t="s">
        <v>664</v>
      </c>
      <c r="F608" s="115" t="s">
        <v>664</v>
      </c>
    </row>
    <row r="609" spans="4:6" x14ac:dyDescent="0.25">
      <c r="D609" s="115" t="s">
        <v>665</v>
      </c>
      <c r="E609" s="115" t="s">
        <v>665</v>
      </c>
      <c r="F609" s="115" t="s">
        <v>665</v>
      </c>
    </row>
    <row r="610" spans="4:6" x14ac:dyDescent="0.25">
      <c r="D610" s="115" t="s">
        <v>666</v>
      </c>
      <c r="E610" s="115" t="s">
        <v>666</v>
      </c>
      <c r="F610" s="115" t="s">
        <v>666</v>
      </c>
    </row>
    <row r="611" spans="4:6" x14ac:dyDescent="0.25">
      <c r="D611" s="115" t="s">
        <v>667</v>
      </c>
      <c r="E611" s="115" t="s">
        <v>667</v>
      </c>
      <c r="F611" s="115" t="s">
        <v>667</v>
      </c>
    </row>
    <row r="612" spans="4:6" x14ac:dyDescent="0.25">
      <c r="D612" s="115" t="s">
        <v>668</v>
      </c>
      <c r="E612" s="115" t="s">
        <v>668</v>
      </c>
      <c r="F612" s="115" t="s">
        <v>668</v>
      </c>
    </row>
    <row r="613" spans="4:6" x14ac:dyDescent="0.25">
      <c r="D613" s="115" t="s">
        <v>669</v>
      </c>
      <c r="E613" s="115" t="s">
        <v>669</v>
      </c>
      <c r="F613" s="115" t="s">
        <v>669</v>
      </c>
    </row>
    <row r="614" spans="4:6" x14ac:dyDescent="0.25">
      <c r="D614" s="115" t="s">
        <v>670</v>
      </c>
      <c r="E614" s="115" t="s">
        <v>670</v>
      </c>
      <c r="F614" s="115" t="s">
        <v>670</v>
      </c>
    </row>
    <row r="615" spans="4:6" x14ac:dyDescent="0.25">
      <c r="D615" s="115" t="s">
        <v>671</v>
      </c>
      <c r="E615" s="115" t="s">
        <v>671</v>
      </c>
      <c r="F615" s="115" t="s">
        <v>671</v>
      </c>
    </row>
    <row r="616" spans="4:6" x14ac:dyDescent="0.25">
      <c r="D616" s="115" t="s">
        <v>672</v>
      </c>
      <c r="E616" s="115" t="s">
        <v>672</v>
      </c>
      <c r="F616" s="115" t="s">
        <v>672</v>
      </c>
    </row>
    <row r="617" spans="4:6" x14ac:dyDescent="0.25">
      <c r="D617" s="115" t="s">
        <v>673</v>
      </c>
      <c r="E617" s="115" t="s">
        <v>673</v>
      </c>
      <c r="F617" s="115" t="s">
        <v>673</v>
      </c>
    </row>
    <row r="618" spans="4:6" x14ac:dyDescent="0.25">
      <c r="D618" s="115" t="s">
        <v>674</v>
      </c>
      <c r="E618" s="115" t="s">
        <v>674</v>
      </c>
      <c r="F618" s="115" t="s">
        <v>674</v>
      </c>
    </row>
    <row r="619" spans="4:6" x14ac:dyDescent="0.25">
      <c r="D619" s="115" t="s">
        <v>675</v>
      </c>
      <c r="E619" s="115" t="s">
        <v>675</v>
      </c>
      <c r="F619" s="115" t="s">
        <v>675</v>
      </c>
    </row>
    <row r="620" spans="4:6" x14ac:dyDescent="0.25">
      <c r="D620" s="115" t="s">
        <v>676</v>
      </c>
      <c r="E620" s="115" t="s">
        <v>676</v>
      </c>
      <c r="F620" s="115" t="s">
        <v>676</v>
      </c>
    </row>
    <row r="621" spans="4:6" x14ac:dyDescent="0.25">
      <c r="D621" s="115" t="s">
        <v>677</v>
      </c>
      <c r="E621" s="115" t="s">
        <v>677</v>
      </c>
      <c r="F621" s="115" t="s">
        <v>677</v>
      </c>
    </row>
    <row r="622" spans="4:6" x14ac:dyDescent="0.25">
      <c r="D622" s="115" t="s">
        <v>678</v>
      </c>
      <c r="E622" s="115" t="s">
        <v>678</v>
      </c>
      <c r="F622" s="115" t="s">
        <v>678</v>
      </c>
    </row>
    <row r="623" spans="4:6" x14ac:dyDescent="0.25">
      <c r="D623" s="115" t="s">
        <v>679</v>
      </c>
      <c r="E623" s="115" t="s">
        <v>679</v>
      </c>
      <c r="F623" s="115" t="s">
        <v>679</v>
      </c>
    </row>
    <row r="624" spans="4:6" x14ac:dyDescent="0.25">
      <c r="D624" s="115" t="s">
        <v>680</v>
      </c>
      <c r="E624" s="115" t="s">
        <v>680</v>
      </c>
      <c r="F624" s="115" t="s">
        <v>680</v>
      </c>
    </row>
    <row r="625" spans="4:6" x14ac:dyDescent="0.25">
      <c r="D625" s="115" t="s">
        <v>681</v>
      </c>
      <c r="E625" s="115" t="s">
        <v>681</v>
      </c>
      <c r="F625" s="115" t="s">
        <v>681</v>
      </c>
    </row>
    <row r="626" spans="4:6" x14ac:dyDescent="0.25">
      <c r="D626" s="115" t="s">
        <v>682</v>
      </c>
      <c r="E626" s="115" t="s">
        <v>682</v>
      </c>
      <c r="F626" s="115" t="s">
        <v>682</v>
      </c>
    </row>
    <row r="627" spans="4:6" x14ac:dyDescent="0.25">
      <c r="D627" s="115" t="s">
        <v>683</v>
      </c>
      <c r="E627" s="115" t="s">
        <v>683</v>
      </c>
      <c r="F627" s="115" t="s">
        <v>683</v>
      </c>
    </row>
    <row r="628" spans="4:6" x14ac:dyDescent="0.25">
      <c r="D628" s="115" t="s">
        <v>684</v>
      </c>
      <c r="E628" s="115" t="s">
        <v>684</v>
      </c>
      <c r="F628" s="115" t="s">
        <v>684</v>
      </c>
    </row>
    <row r="629" spans="4:6" x14ac:dyDescent="0.25">
      <c r="D629" s="115" t="s">
        <v>685</v>
      </c>
      <c r="E629" s="115" t="s">
        <v>685</v>
      </c>
      <c r="F629" s="115" t="s">
        <v>685</v>
      </c>
    </row>
    <row r="630" spans="4:6" x14ac:dyDescent="0.25">
      <c r="D630" s="115" t="s">
        <v>686</v>
      </c>
      <c r="E630" s="115" t="s">
        <v>686</v>
      </c>
      <c r="F630" s="115" t="s">
        <v>686</v>
      </c>
    </row>
    <row r="631" spans="4:6" x14ac:dyDescent="0.25">
      <c r="D631" s="115" t="s">
        <v>687</v>
      </c>
      <c r="E631" s="115" t="s">
        <v>687</v>
      </c>
      <c r="F631" s="115" t="s">
        <v>687</v>
      </c>
    </row>
    <row r="632" spans="4:6" x14ac:dyDescent="0.25">
      <c r="D632" s="115" t="s">
        <v>688</v>
      </c>
      <c r="E632" s="115" t="s">
        <v>688</v>
      </c>
      <c r="F632" s="115" t="s">
        <v>688</v>
      </c>
    </row>
    <row r="633" spans="4:6" x14ac:dyDescent="0.25">
      <c r="D633" s="115" t="s">
        <v>689</v>
      </c>
      <c r="E633" s="115" t="s">
        <v>689</v>
      </c>
      <c r="F633" s="115" t="s">
        <v>689</v>
      </c>
    </row>
    <row r="634" spans="4:6" x14ac:dyDescent="0.25">
      <c r="D634" s="115" t="s">
        <v>690</v>
      </c>
      <c r="E634" s="115" t="s">
        <v>690</v>
      </c>
      <c r="F634" s="115" t="s">
        <v>690</v>
      </c>
    </row>
    <row r="635" spans="4:6" x14ac:dyDescent="0.25">
      <c r="D635" s="115" t="s">
        <v>691</v>
      </c>
      <c r="E635" s="115" t="s">
        <v>691</v>
      </c>
      <c r="F635" s="115" t="s">
        <v>691</v>
      </c>
    </row>
    <row r="636" spans="4:6" x14ac:dyDescent="0.25">
      <c r="D636" s="115" t="s">
        <v>692</v>
      </c>
      <c r="E636" s="115" t="s">
        <v>692</v>
      </c>
      <c r="F636" s="115" t="s">
        <v>692</v>
      </c>
    </row>
    <row r="637" spans="4:6" x14ac:dyDescent="0.25">
      <c r="D637" s="115" t="s">
        <v>693</v>
      </c>
      <c r="E637" s="115" t="s">
        <v>693</v>
      </c>
      <c r="F637" s="115" t="s">
        <v>693</v>
      </c>
    </row>
    <row r="638" spans="4:6" x14ac:dyDescent="0.25">
      <c r="D638" s="115" t="s">
        <v>694</v>
      </c>
      <c r="E638" s="115" t="s">
        <v>694</v>
      </c>
      <c r="F638" s="115" t="s">
        <v>694</v>
      </c>
    </row>
    <row r="639" spans="4:6" x14ac:dyDescent="0.25">
      <c r="D639" s="115" t="s">
        <v>695</v>
      </c>
      <c r="E639" s="115" t="s">
        <v>695</v>
      </c>
      <c r="F639" s="115" t="s">
        <v>695</v>
      </c>
    </row>
    <row r="640" spans="4:6" x14ac:dyDescent="0.25">
      <c r="D640" s="115" t="s">
        <v>696</v>
      </c>
      <c r="E640" s="115" t="s">
        <v>696</v>
      </c>
      <c r="F640" s="115" t="s">
        <v>696</v>
      </c>
    </row>
    <row r="641" spans="4:6" x14ac:dyDescent="0.25">
      <c r="D641" s="115" t="s">
        <v>697</v>
      </c>
      <c r="E641" s="115" t="s">
        <v>697</v>
      </c>
      <c r="F641" s="115" t="s">
        <v>697</v>
      </c>
    </row>
    <row r="642" spans="4:6" x14ac:dyDescent="0.25">
      <c r="D642" s="115" t="s">
        <v>698</v>
      </c>
      <c r="E642" s="115" t="s">
        <v>698</v>
      </c>
      <c r="F642" s="115" t="s">
        <v>698</v>
      </c>
    </row>
    <row r="643" spans="4:6" x14ac:dyDescent="0.25">
      <c r="D643" s="115" t="s">
        <v>699</v>
      </c>
      <c r="E643" s="115" t="s">
        <v>699</v>
      </c>
      <c r="F643" s="115" t="s">
        <v>699</v>
      </c>
    </row>
    <row r="644" spans="4:6" x14ac:dyDescent="0.25">
      <c r="D644" s="115" t="s">
        <v>700</v>
      </c>
      <c r="E644" s="115" t="s">
        <v>700</v>
      </c>
      <c r="F644" s="115" t="s">
        <v>700</v>
      </c>
    </row>
    <row r="645" spans="4:6" x14ac:dyDescent="0.25">
      <c r="D645" s="115" t="s">
        <v>701</v>
      </c>
      <c r="E645" s="115" t="s">
        <v>701</v>
      </c>
      <c r="F645" s="115" t="s">
        <v>701</v>
      </c>
    </row>
    <row r="646" spans="4:6" x14ac:dyDescent="0.25">
      <c r="D646" s="115" t="s">
        <v>702</v>
      </c>
      <c r="E646" s="115" t="s">
        <v>702</v>
      </c>
      <c r="F646" s="115" t="s">
        <v>702</v>
      </c>
    </row>
    <row r="647" spans="4:6" x14ac:dyDescent="0.25">
      <c r="D647" s="115" t="s">
        <v>703</v>
      </c>
      <c r="E647" s="115" t="s">
        <v>703</v>
      </c>
      <c r="F647" s="115" t="s">
        <v>703</v>
      </c>
    </row>
    <row r="648" spans="4:6" x14ac:dyDescent="0.25">
      <c r="D648" s="115" t="s">
        <v>704</v>
      </c>
      <c r="E648" s="115" t="s">
        <v>704</v>
      </c>
      <c r="F648" s="115" t="s">
        <v>704</v>
      </c>
    </row>
    <row r="649" spans="4:6" x14ac:dyDescent="0.25">
      <c r="D649" s="115" t="s">
        <v>705</v>
      </c>
      <c r="E649" s="115" t="s">
        <v>705</v>
      </c>
      <c r="F649" s="115" t="s">
        <v>705</v>
      </c>
    </row>
    <row r="650" spans="4:6" x14ac:dyDescent="0.25">
      <c r="D650" s="115" t="s">
        <v>706</v>
      </c>
      <c r="E650" s="115" t="s">
        <v>706</v>
      </c>
      <c r="F650" s="115" t="s">
        <v>706</v>
      </c>
    </row>
    <row r="651" spans="4:6" x14ac:dyDescent="0.25">
      <c r="D651" s="115" t="s">
        <v>707</v>
      </c>
      <c r="E651" s="115" t="s">
        <v>707</v>
      </c>
      <c r="F651" s="115" t="s">
        <v>707</v>
      </c>
    </row>
    <row r="652" spans="4:6" x14ac:dyDescent="0.25">
      <c r="D652" s="115" t="s">
        <v>708</v>
      </c>
      <c r="E652" s="115" t="s">
        <v>708</v>
      </c>
      <c r="F652" s="115" t="s">
        <v>708</v>
      </c>
    </row>
    <row r="653" spans="4:6" x14ac:dyDescent="0.25">
      <c r="D653" s="115" t="s">
        <v>709</v>
      </c>
      <c r="E653" s="115" t="s">
        <v>709</v>
      </c>
      <c r="F653" s="115" t="s">
        <v>709</v>
      </c>
    </row>
    <row r="654" spans="4:6" x14ac:dyDescent="0.25">
      <c r="D654" s="115" t="s">
        <v>710</v>
      </c>
      <c r="E654" s="115" t="s">
        <v>710</v>
      </c>
      <c r="F654" s="115" t="s">
        <v>710</v>
      </c>
    </row>
    <row r="655" spans="4:6" x14ac:dyDescent="0.25">
      <c r="D655" s="115" t="s">
        <v>711</v>
      </c>
      <c r="E655" s="115" t="s">
        <v>711</v>
      </c>
      <c r="F655" s="115" t="s">
        <v>711</v>
      </c>
    </row>
    <row r="656" spans="4:6" x14ac:dyDescent="0.25">
      <c r="D656" s="115" t="s">
        <v>712</v>
      </c>
      <c r="E656" s="115" t="s">
        <v>712</v>
      </c>
      <c r="F656" s="115" t="s">
        <v>712</v>
      </c>
    </row>
    <row r="657" spans="4:6" x14ac:dyDescent="0.25">
      <c r="D657" s="115" t="s">
        <v>713</v>
      </c>
      <c r="E657" s="115" t="s">
        <v>713</v>
      </c>
      <c r="F657" s="115" t="s">
        <v>713</v>
      </c>
    </row>
    <row r="658" spans="4:6" x14ac:dyDescent="0.25">
      <c r="D658" s="115" t="s">
        <v>714</v>
      </c>
      <c r="E658" s="115" t="s">
        <v>714</v>
      </c>
      <c r="F658" s="115" t="s">
        <v>714</v>
      </c>
    </row>
    <row r="659" spans="4:6" x14ac:dyDescent="0.25">
      <c r="D659" s="115" t="s">
        <v>715</v>
      </c>
      <c r="E659" s="115" t="s">
        <v>715</v>
      </c>
      <c r="F659" s="115" t="s">
        <v>715</v>
      </c>
    </row>
    <row r="660" spans="4:6" x14ac:dyDescent="0.25">
      <c r="D660" s="115" t="s">
        <v>716</v>
      </c>
      <c r="E660" s="115" t="s">
        <v>716</v>
      </c>
      <c r="F660" s="115" t="s">
        <v>716</v>
      </c>
    </row>
    <row r="661" spans="4:6" x14ac:dyDescent="0.25">
      <c r="D661" s="115" t="s">
        <v>717</v>
      </c>
      <c r="E661" s="115" t="s">
        <v>717</v>
      </c>
      <c r="F661" s="115" t="s">
        <v>717</v>
      </c>
    </row>
    <row r="662" spans="4:6" x14ac:dyDescent="0.25">
      <c r="D662" s="115" t="s">
        <v>718</v>
      </c>
      <c r="E662" s="115" t="s">
        <v>718</v>
      </c>
      <c r="F662" s="115" t="s">
        <v>718</v>
      </c>
    </row>
    <row r="663" spans="4:6" x14ac:dyDescent="0.25">
      <c r="D663" s="115" t="s">
        <v>719</v>
      </c>
      <c r="E663" s="115" t="s">
        <v>719</v>
      </c>
      <c r="F663" s="115" t="s">
        <v>719</v>
      </c>
    </row>
    <row r="664" spans="4:6" x14ac:dyDescent="0.25">
      <c r="D664" s="115" t="s">
        <v>720</v>
      </c>
      <c r="E664" s="115" t="s">
        <v>720</v>
      </c>
      <c r="F664" s="115" t="s">
        <v>720</v>
      </c>
    </row>
    <row r="665" spans="4:6" x14ac:dyDescent="0.25">
      <c r="D665" s="115" t="s">
        <v>721</v>
      </c>
      <c r="E665" s="115" t="s">
        <v>721</v>
      </c>
      <c r="F665" s="115" t="s">
        <v>721</v>
      </c>
    </row>
    <row r="666" spans="4:6" x14ac:dyDescent="0.25">
      <c r="D666" s="115" t="s">
        <v>722</v>
      </c>
      <c r="E666" s="115" t="s">
        <v>722</v>
      </c>
      <c r="F666" s="115" t="s">
        <v>722</v>
      </c>
    </row>
    <row r="667" spans="4:6" x14ac:dyDescent="0.25">
      <c r="D667" s="115" t="s">
        <v>723</v>
      </c>
      <c r="E667" s="115" t="s">
        <v>723</v>
      </c>
      <c r="F667" s="115" t="s">
        <v>723</v>
      </c>
    </row>
    <row r="668" spans="4:6" x14ac:dyDescent="0.25">
      <c r="D668" s="115" t="s">
        <v>724</v>
      </c>
      <c r="E668" s="115" t="s">
        <v>724</v>
      </c>
      <c r="F668" s="115" t="s">
        <v>724</v>
      </c>
    </row>
    <row r="669" spans="4:6" x14ac:dyDescent="0.25">
      <c r="D669" s="115" t="s">
        <v>725</v>
      </c>
      <c r="E669" s="115" t="s">
        <v>725</v>
      </c>
      <c r="F669" s="115" t="s">
        <v>725</v>
      </c>
    </row>
    <row r="670" spans="4:6" x14ac:dyDescent="0.25">
      <c r="D670" s="115" t="s">
        <v>726</v>
      </c>
      <c r="E670" s="115" t="s">
        <v>726</v>
      </c>
      <c r="F670" s="115" t="s">
        <v>726</v>
      </c>
    </row>
    <row r="671" spans="4:6" x14ac:dyDescent="0.25">
      <c r="D671" s="115" t="s">
        <v>727</v>
      </c>
      <c r="E671" s="115" t="s">
        <v>727</v>
      </c>
      <c r="F671" s="115" t="s">
        <v>727</v>
      </c>
    </row>
    <row r="672" spans="4:6" x14ac:dyDescent="0.25">
      <c r="D672" s="115" t="s">
        <v>728</v>
      </c>
      <c r="E672" s="115" t="s">
        <v>728</v>
      </c>
      <c r="F672" s="115" t="s">
        <v>728</v>
      </c>
    </row>
    <row r="673" spans="4:6" x14ac:dyDescent="0.25">
      <c r="D673" s="115" t="s">
        <v>729</v>
      </c>
      <c r="E673" s="115" t="s">
        <v>729</v>
      </c>
      <c r="F673" s="115" t="s">
        <v>729</v>
      </c>
    </row>
    <row r="674" spans="4:6" x14ac:dyDescent="0.25">
      <c r="D674" s="115" t="s">
        <v>730</v>
      </c>
      <c r="E674" s="115" t="s">
        <v>730</v>
      </c>
      <c r="F674" s="115" t="s">
        <v>730</v>
      </c>
    </row>
    <row r="675" spans="4:6" x14ac:dyDescent="0.25">
      <c r="D675" s="115" t="s">
        <v>731</v>
      </c>
      <c r="E675" s="115" t="s">
        <v>731</v>
      </c>
      <c r="F675" s="115" t="s">
        <v>731</v>
      </c>
    </row>
    <row r="676" spans="4:6" x14ac:dyDescent="0.25">
      <c r="D676" s="115" t="s">
        <v>732</v>
      </c>
      <c r="E676" s="115" t="s">
        <v>732</v>
      </c>
      <c r="F676" s="115" t="s">
        <v>732</v>
      </c>
    </row>
    <row r="677" spans="4:6" x14ac:dyDescent="0.25">
      <c r="D677" s="115" t="s">
        <v>733</v>
      </c>
      <c r="E677" s="115" t="s">
        <v>733</v>
      </c>
      <c r="F677" s="115" t="s">
        <v>733</v>
      </c>
    </row>
    <row r="678" spans="4:6" x14ac:dyDescent="0.25">
      <c r="D678" s="115" t="s">
        <v>734</v>
      </c>
      <c r="E678" s="115" t="s">
        <v>734</v>
      </c>
      <c r="F678" s="115" t="s">
        <v>734</v>
      </c>
    </row>
    <row r="679" spans="4:6" x14ac:dyDescent="0.25">
      <c r="D679" s="115" t="s">
        <v>735</v>
      </c>
      <c r="E679" s="115" t="s">
        <v>735</v>
      </c>
      <c r="F679" s="115" t="s">
        <v>735</v>
      </c>
    </row>
    <row r="680" spans="4:6" x14ac:dyDescent="0.25">
      <c r="D680" s="115" t="s">
        <v>736</v>
      </c>
      <c r="E680" s="115" t="s">
        <v>736</v>
      </c>
      <c r="F680" s="115" t="s">
        <v>736</v>
      </c>
    </row>
    <row r="681" spans="4:6" x14ac:dyDescent="0.25">
      <c r="D681" s="115" t="s">
        <v>737</v>
      </c>
      <c r="E681" s="115" t="s">
        <v>737</v>
      </c>
      <c r="F681" s="115" t="s">
        <v>737</v>
      </c>
    </row>
    <row r="682" spans="4:6" x14ac:dyDescent="0.25">
      <c r="D682" s="115" t="s">
        <v>738</v>
      </c>
      <c r="E682" s="115" t="s">
        <v>738</v>
      </c>
      <c r="F682" s="115" t="s">
        <v>738</v>
      </c>
    </row>
    <row r="683" spans="4:6" x14ac:dyDescent="0.25">
      <c r="D683" s="115" t="s">
        <v>739</v>
      </c>
      <c r="E683" s="115" t="s">
        <v>739</v>
      </c>
      <c r="F683" s="115" t="s">
        <v>739</v>
      </c>
    </row>
    <row r="684" spans="4:6" x14ac:dyDescent="0.25">
      <c r="D684" s="115" t="s">
        <v>740</v>
      </c>
      <c r="E684" s="115" t="s">
        <v>740</v>
      </c>
      <c r="F684" s="115" t="s">
        <v>740</v>
      </c>
    </row>
    <row r="685" spans="4:6" x14ac:dyDescent="0.25">
      <c r="D685" s="115" t="s">
        <v>741</v>
      </c>
      <c r="E685" s="115" t="s">
        <v>741</v>
      </c>
      <c r="F685" s="115" t="s">
        <v>741</v>
      </c>
    </row>
    <row r="686" spans="4:6" x14ac:dyDescent="0.25">
      <c r="D686" s="115" t="s">
        <v>742</v>
      </c>
      <c r="E686" s="115" t="s">
        <v>742</v>
      </c>
      <c r="F686" s="115" t="s">
        <v>742</v>
      </c>
    </row>
    <row r="687" spans="4:6" x14ac:dyDescent="0.25">
      <c r="D687" s="115" t="s">
        <v>743</v>
      </c>
      <c r="E687" s="115" t="s">
        <v>743</v>
      </c>
      <c r="F687" s="115" t="s">
        <v>743</v>
      </c>
    </row>
    <row r="688" spans="4:6" x14ac:dyDescent="0.25">
      <c r="D688" s="115" t="s">
        <v>744</v>
      </c>
      <c r="E688" s="115" t="s">
        <v>744</v>
      </c>
      <c r="F688" s="115" t="s">
        <v>744</v>
      </c>
    </row>
    <row r="689" spans="4:6" x14ac:dyDescent="0.25">
      <c r="D689" s="115" t="s">
        <v>745</v>
      </c>
      <c r="E689" s="115" t="s">
        <v>745</v>
      </c>
      <c r="F689" s="115" t="s">
        <v>745</v>
      </c>
    </row>
    <row r="690" spans="4:6" x14ac:dyDescent="0.25">
      <c r="D690" s="115" t="s">
        <v>746</v>
      </c>
      <c r="E690" s="115" t="s">
        <v>746</v>
      </c>
      <c r="F690" s="115" t="s">
        <v>746</v>
      </c>
    </row>
    <row r="691" spans="4:6" x14ac:dyDescent="0.25">
      <c r="D691" s="115" t="s">
        <v>747</v>
      </c>
      <c r="E691" s="115" t="s">
        <v>747</v>
      </c>
      <c r="F691" s="115" t="s">
        <v>747</v>
      </c>
    </row>
    <row r="692" spans="4:6" x14ac:dyDescent="0.25">
      <c r="D692" s="115" t="s">
        <v>748</v>
      </c>
      <c r="E692" s="115" t="s">
        <v>748</v>
      </c>
      <c r="F692" s="115" t="s">
        <v>748</v>
      </c>
    </row>
    <row r="693" spans="4:6" x14ac:dyDescent="0.25">
      <c r="D693" s="115" t="s">
        <v>749</v>
      </c>
      <c r="E693" s="115" t="s">
        <v>749</v>
      </c>
      <c r="F693" s="115" t="s">
        <v>749</v>
      </c>
    </row>
    <row r="694" spans="4:6" x14ac:dyDescent="0.25">
      <c r="D694" s="115" t="s">
        <v>750</v>
      </c>
      <c r="E694" s="115" t="s">
        <v>750</v>
      </c>
      <c r="F694" s="115" t="s">
        <v>750</v>
      </c>
    </row>
    <row r="695" spans="4:6" x14ac:dyDescent="0.25">
      <c r="D695" s="115" t="s">
        <v>751</v>
      </c>
      <c r="E695" s="115" t="s">
        <v>751</v>
      </c>
      <c r="F695" s="115" t="s">
        <v>751</v>
      </c>
    </row>
    <row r="696" spans="4:6" x14ac:dyDescent="0.25">
      <c r="D696" s="115" t="s">
        <v>752</v>
      </c>
      <c r="E696" s="115" t="s">
        <v>752</v>
      </c>
      <c r="F696" s="115" t="s">
        <v>752</v>
      </c>
    </row>
    <row r="697" spans="4:6" x14ac:dyDescent="0.25">
      <c r="D697" s="115" t="s">
        <v>753</v>
      </c>
      <c r="E697" s="115" t="s">
        <v>753</v>
      </c>
      <c r="F697" s="115" t="s">
        <v>753</v>
      </c>
    </row>
    <row r="698" spans="4:6" x14ac:dyDescent="0.25">
      <c r="D698" s="115" t="s">
        <v>754</v>
      </c>
      <c r="E698" s="115" t="s">
        <v>754</v>
      </c>
      <c r="F698" s="115" t="s">
        <v>754</v>
      </c>
    </row>
    <row r="699" spans="4:6" x14ac:dyDescent="0.25">
      <c r="D699" s="115" t="s">
        <v>755</v>
      </c>
      <c r="E699" s="115" t="s">
        <v>755</v>
      </c>
      <c r="F699" s="115" t="s">
        <v>755</v>
      </c>
    </row>
    <row r="700" spans="4:6" x14ac:dyDescent="0.25">
      <c r="D700" s="115" t="s">
        <v>756</v>
      </c>
      <c r="E700" s="115" t="s">
        <v>756</v>
      </c>
      <c r="F700" s="115" t="s">
        <v>756</v>
      </c>
    </row>
    <row r="701" spans="4:6" x14ac:dyDescent="0.25">
      <c r="D701" s="115" t="s">
        <v>757</v>
      </c>
      <c r="E701" s="115" t="s">
        <v>757</v>
      </c>
      <c r="F701" s="115" t="s">
        <v>757</v>
      </c>
    </row>
    <row r="702" spans="4:6" x14ac:dyDescent="0.25">
      <c r="D702" s="115" t="s">
        <v>758</v>
      </c>
      <c r="E702" s="115" t="s">
        <v>758</v>
      </c>
      <c r="F702" s="115" t="s">
        <v>758</v>
      </c>
    </row>
    <row r="703" spans="4:6" x14ac:dyDescent="0.25">
      <c r="D703" s="115" t="s">
        <v>759</v>
      </c>
      <c r="E703" s="115" t="s">
        <v>759</v>
      </c>
      <c r="F703" s="115" t="s">
        <v>759</v>
      </c>
    </row>
    <row r="704" spans="4:6" x14ac:dyDescent="0.25">
      <c r="D704" s="115" t="s">
        <v>760</v>
      </c>
      <c r="E704" s="115" t="s">
        <v>760</v>
      </c>
      <c r="F704" s="115" t="s">
        <v>760</v>
      </c>
    </row>
    <row r="705" spans="4:6" x14ac:dyDescent="0.25">
      <c r="D705" s="115" t="s">
        <v>761</v>
      </c>
      <c r="E705" s="115" t="s">
        <v>761</v>
      </c>
      <c r="F705" s="115" t="s">
        <v>761</v>
      </c>
    </row>
    <row r="706" spans="4:6" x14ac:dyDescent="0.25">
      <c r="D706" s="115" t="s">
        <v>762</v>
      </c>
      <c r="E706" s="115" t="s">
        <v>762</v>
      </c>
      <c r="F706" s="115" t="s">
        <v>762</v>
      </c>
    </row>
    <row r="707" spans="4:6" x14ac:dyDescent="0.25">
      <c r="D707" s="115" t="s">
        <v>763</v>
      </c>
      <c r="E707" s="115" t="s">
        <v>763</v>
      </c>
      <c r="F707" s="115" t="s">
        <v>763</v>
      </c>
    </row>
    <row r="708" spans="4:6" x14ac:dyDescent="0.25">
      <c r="D708" s="115" t="s">
        <v>764</v>
      </c>
      <c r="E708" s="115" t="s">
        <v>764</v>
      </c>
      <c r="F708" s="115" t="s">
        <v>764</v>
      </c>
    </row>
    <row r="709" spans="4:6" x14ac:dyDescent="0.25">
      <c r="D709" s="115" t="s">
        <v>765</v>
      </c>
      <c r="E709" s="115" t="s">
        <v>765</v>
      </c>
      <c r="F709" s="115" t="s">
        <v>765</v>
      </c>
    </row>
    <row r="710" spans="4:6" x14ac:dyDescent="0.25">
      <c r="D710" s="115" t="s">
        <v>766</v>
      </c>
      <c r="E710" s="115" t="s">
        <v>766</v>
      </c>
      <c r="F710" s="115" t="s">
        <v>766</v>
      </c>
    </row>
    <row r="711" spans="4:6" x14ac:dyDescent="0.25">
      <c r="D711" s="115" t="s">
        <v>767</v>
      </c>
      <c r="E711" s="115" t="s">
        <v>767</v>
      </c>
      <c r="F711" s="115" t="s">
        <v>767</v>
      </c>
    </row>
    <row r="712" spans="4:6" x14ac:dyDescent="0.25">
      <c r="D712" s="115" t="s">
        <v>768</v>
      </c>
      <c r="E712" s="115" t="s">
        <v>768</v>
      </c>
      <c r="F712" s="115" t="s">
        <v>768</v>
      </c>
    </row>
    <row r="713" spans="4:6" x14ac:dyDescent="0.25">
      <c r="D713" s="115" t="s">
        <v>769</v>
      </c>
      <c r="E713" s="115" t="s">
        <v>769</v>
      </c>
      <c r="F713" s="115" t="s">
        <v>769</v>
      </c>
    </row>
    <row r="714" spans="4:6" x14ac:dyDescent="0.25">
      <c r="D714" s="115" t="s">
        <v>770</v>
      </c>
      <c r="E714" s="115" t="s">
        <v>770</v>
      </c>
      <c r="F714" s="115" t="s">
        <v>770</v>
      </c>
    </row>
    <row r="715" spans="4:6" x14ac:dyDescent="0.25">
      <c r="D715" s="115" t="s">
        <v>771</v>
      </c>
      <c r="E715" s="115" t="s">
        <v>771</v>
      </c>
      <c r="F715" s="115" t="s">
        <v>771</v>
      </c>
    </row>
    <row r="716" spans="4:6" x14ac:dyDescent="0.25">
      <c r="D716" s="115" t="s">
        <v>772</v>
      </c>
      <c r="E716" s="115" t="s">
        <v>772</v>
      </c>
      <c r="F716" s="115" t="s">
        <v>772</v>
      </c>
    </row>
    <row r="717" spans="4:6" x14ac:dyDescent="0.25">
      <c r="D717" s="115" t="s">
        <v>773</v>
      </c>
      <c r="E717" s="115" t="s">
        <v>773</v>
      </c>
      <c r="F717" s="115" t="s">
        <v>773</v>
      </c>
    </row>
    <row r="718" spans="4:6" x14ac:dyDescent="0.25">
      <c r="D718" s="115" t="s">
        <v>774</v>
      </c>
      <c r="E718" s="115" t="s">
        <v>774</v>
      </c>
      <c r="F718" s="115" t="s">
        <v>774</v>
      </c>
    </row>
    <row r="719" spans="4:6" x14ac:dyDescent="0.25">
      <c r="D719" s="115" t="s">
        <v>775</v>
      </c>
      <c r="E719" s="115" t="s">
        <v>775</v>
      </c>
      <c r="F719" s="115" t="s">
        <v>775</v>
      </c>
    </row>
    <row r="720" spans="4:6" x14ac:dyDescent="0.25">
      <c r="D720" s="115" t="s">
        <v>776</v>
      </c>
      <c r="E720" s="115" t="s">
        <v>776</v>
      </c>
      <c r="F720" s="115" t="s">
        <v>776</v>
      </c>
    </row>
    <row r="721" spans="4:6" x14ac:dyDescent="0.25">
      <c r="D721" s="115" t="s">
        <v>777</v>
      </c>
      <c r="E721" s="115" t="s">
        <v>777</v>
      </c>
      <c r="F721" s="115" t="s">
        <v>777</v>
      </c>
    </row>
    <row r="722" spans="4:6" x14ac:dyDescent="0.25">
      <c r="D722" s="115" t="s">
        <v>778</v>
      </c>
      <c r="E722" s="115" t="s">
        <v>778</v>
      </c>
      <c r="F722" s="115" t="s">
        <v>778</v>
      </c>
    </row>
    <row r="723" spans="4:6" x14ac:dyDescent="0.25">
      <c r="D723" s="115" t="s">
        <v>779</v>
      </c>
      <c r="E723" s="115" t="s">
        <v>779</v>
      </c>
      <c r="F723" s="115" t="s">
        <v>779</v>
      </c>
    </row>
    <row r="724" spans="4:6" x14ac:dyDescent="0.25">
      <c r="D724" s="115" t="s">
        <v>780</v>
      </c>
      <c r="E724" s="115" t="s">
        <v>780</v>
      </c>
      <c r="F724" s="115" t="s">
        <v>780</v>
      </c>
    </row>
    <row r="725" spans="4:6" x14ac:dyDescent="0.25">
      <c r="D725" s="115" t="s">
        <v>781</v>
      </c>
      <c r="E725" s="115" t="s">
        <v>781</v>
      </c>
      <c r="F725" s="115" t="s">
        <v>781</v>
      </c>
    </row>
    <row r="726" spans="4:6" x14ac:dyDescent="0.25">
      <c r="D726" s="115" t="s">
        <v>782</v>
      </c>
      <c r="E726" s="115" t="s">
        <v>782</v>
      </c>
      <c r="F726" s="115" t="s">
        <v>782</v>
      </c>
    </row>
    <row r="727" spans="4:6" x14ac:dyDescent="0.25">
      <c r="D727" s="115" t="s">
        <v>783</v>
      </c>
      <c r="E727" s="115" t="s">
        <v>783</v>
      </c>
      <c r="F727" s="115" t="s">
        <v>783</v>
      </c>
    </row>
    <row r="728" spans="4:6" x14ac:dyDescent="0.25">
      <c r="D728" s="115" t="s">
        <v>784</v>
      </c>
      <c r="E728" s="115" t="s">
        <v>784</v>
      </c>
      <c r="F728" s="115" t="s">
        <v>784</v>
      </c>
    </row>
    <row r="729" spans="4:6" x14ac:dyDescent="0.25">
      <c r="D729" s="115" t="s">
        <v>785</v>
      </c>
      <c r="E729" s="115" t="s">
        <v>785</v>
      </c>
      <c r="F729" s="115" t="s">
        <v>785</v>
      </c>
    </row>
    <row r="730" spans="4:6" x14ac:dyDescent="0.25">
      <c r="D730" s="115" t="s">
        <v>786</v>
      </c>
      <c r="E730" s="115" t="s">
        <v>786</v>
      </c>
      <c r="F730" s="115" t="s">
        <v>786</v>
      </c>
    </row>
    <row r="731" spans="4:6" x14ac:dyDescent="0.25">
      <c r="D731" s="115" t="s">
        <v>787</v>
      </c>
      <c r="E731" s="115" t="s">
        <v>787</v>
      </c>
      <c r="F731" s="115" t="s">
        <v>787</v>
      </c>
    </row>
    <row r="732" spans="4:6" x14ac:dyDescent="0.25">
      <c r="D732" s="115" t="s">
        <v>788</v>
      </c>
      <c r="E732" s="115" t="s">
        <v>788</v>
      </c>
      <c r="F732" s="115" t="s">
        <v>788</v>
      </c>
    </row>
    <row r="733" spans="4:6" x14ac:dyDescent="0.25">
      <c r="D733" s="115" t="s">
        <v>789</v>
      </c>
      <c r="E733" s="115" t="s">
        <v>789</v>
      </c>
      <c r="F733" s="115" t="s">
        <v>789</v>
      </c>
    </row>
    <row r="734" spans="4:6" x14ac:dyDescent="0.25">
      <c r="D734" s="115" t="s">
        <v>790</v>
      </c>
      <c r="E734" s="115" t="s">
        <v>790</v>
      </c>
      <c r="F734" s="115" t="s">
        <v>790</v>
      </c>
    </row>
    <row r="735" spans="4:6" x14ac:dyDescent="0.25">
      <c r="D735" s="115" t="s">
        <v>791</v>
      </c>
      <c r="E735" s="115" t="s">
        <v>791</v>
      </c>
      <c r="F735" s="115" t="s">
        <v>791</v>
      </c>
    </row>
    <row r="736" spans="4:6" x14ac:dyDescent="0.25">
      <c r="D736" s="115" t="s">
        <v>792</v>
      </c>
      <c r="E736" s="115" t="s">
        <v>792</v>
      </c>
      <c r="F736" s="115" t="s">
        <v>792</v>
      </c>
    </row>
    <row r="737" spans="4:6" x14ac:dyDescent="0.25">
      <c r="D737" s="115" t="s">
        <v>793</v>
      </c>
      <c r="E737" s="115" t="s">
        <v>793</v>
      </c>
      <c r="F737" s="115" t="s">
        <v>793</v>
      </c>
    </row>
    <row r="738" spans="4:6" x14ac:dyDescent="0.25">
      <c r="D738" s="115" t="s">
        <v>794</v>
      </c>
      <c r="E738" s="115" t="s">
        <v>794</v>
      </c>
      <c r="F738" s="115" t="s">
        <v>794</v>
      </c>
    </row>
    <row r="739" spans="4:6" x14ac:dyDescent="0.25">
      <c r="D739" s="115" t="s">
        <v>795</v>
      </c>
      <c r="E739" s="115" t="s">
        <v>795</v>
      </c>
      <c r="F739" s="115" t="s">
        <v>795</v>
      </c>
    </row>
    <row r="740" spans="4:6" x14ac:dyDescent="0.25">
      <c r="D740" s="115" t="s">
        <v>796</v>
      </c>
      <c r="E740" s="115" t="s">
        <v>796</v>
      </c>
      <c r="F740" s="115" t="s">
        <v>796</v>
      </c>
    </row>
    <row r="741" spans="4:6" x14ac:dyDescent="0.25">
      <c r="D741" s="115" t="s">
        <v>797</v>
      </c>
      <c r="E741" s="115" t="s">
        <v>797</v>
      </c>
      <c r="F741" s="115" t="s">
        <v>797</v>
      </c>
    </row>
    <row r="742" spans="4:6" x14ac:dyDescent="0.25">
      <c r="D742" s="115" t="s">
        <v>798</v>
      </c>
      <c r="E742" s="115" t="s">
        <v>798</v>
      </c>
      <c r="F742" s="115" t="s">
        <v>798</v>
      </c>
    </row>
    <row r="743" spans="4:6" x14ac:dyDescent="0.25">
      <c r="D743" s="115" t="s">
        <v>799</v>
      </c>
      <c r="E743" s="115" t="s">
        <v>799</v>
      </c>
      <c r="F743" s="115" t="s">
        <v>799</v>
      </c>
    </row>
    <row r="744" spans="4:6" x14ac:dyDescent="0.25">
      <c r="D744" s="115" t="s">
        <v>800</v>
      </c>
      <c r="E744" s="115" t="s">
        <v>800</v>
      </c>
      <c r="F744" s="115" t="s">
        <v>800</v>
      </c>
    </row>
    <row r="745" spans="4:6" x14ac:dyDescent="0.25">
      <c r="D745" s="115" t="s">
        <v>801</v>
      </c>
      <c r="E745" s="115" t="s">
        <v>801</v>
      </c>
      <c r="F745" s="115" t="s">
        <v>801</v>
      </c>
    </row>
    <row r="746" spans="4:6" x14ac:dyDescent="0.25">
      <c r="D746" s="115" t="s">
        <v>802</v>
      </c>
      <c r="E746" s="115" t="s">
        <v>802</v>
      </c>
      <c r="F746" s="115" t="s">
        <v>802</v>
      </c>
    </row>
    <row r="747" spans="4:6" x14ac:dyDescent="0.25">
      <c r="D747" s="115" t="s">
        <v>803</v>
      </c>
      <c r="E747" s="115" t="s">
        <v>803</v>
      </c>
      <c r="F747" s="115" t="s">
        <v>803</v>
      </c>
    </row>
    <row r="748" spans="4:6" x14ac:dyDescent="0.25">
      <c r="D748" s="115" t="s">
        <v>804</v>
      </c>
      <c r="E748" s="115" t="s">
        <v>804</v>
      </c>
      <c r="F748" s="115" t="s">
        <v>804</v>
      </c>
    </row>
    <row r="749" spans="4:6" x14ac:dyDescent="0.25">
      <c r="D749" s="115" t="s">
        <v>805</v>
      </c>
      <c r="E749" s="115" t="s">
        <v>805</v>
      </c>
      <c r="F749" s="115" t="s">
        <v>805</v>
      </c>
    </row>
    <row r="750" spans="4:6" x14ac:dyDescent="0.25">
      <c r="D750" s="115" t="s">
        <v>806</v>
      </c>
      <c r="E750" s="115" t="s">
        <v>806</v>
      </c>
      <c r="F750" s="115" t="s">
        <v>806</v>
      </c>
    </row>
    <row r="751" spans="4:6" x14ac:dyDescent="0.25">
      <c r="D751" s="115" t="s">
        <v>807</v>
      </c>
      <c r="E751" s="115" t="s">
        <v>807</v>
      </c>
      <c r="F751" s="115" t="s">
        <v>807</v>
      </c>
    </row>
    <row r="752" spans="4:6" x14ac:dyDescent="0.25">
      <c r="D752" s="115" t="s">
        <v>808</v>
      </c>
      <c r="E752" s="115" t="s">
        <v>808</v>
      </c>
      <c r="F752" s="115" t="s">
        <v>808</v>
      </c>
    </row>
    <row r="753" spans="4:6" x14ac:dyDescent="0.25">
      <c r="D753" s="115" t="s">
        <v>809</v>
      </c>
      <c r="E753" s="115" t="s">
        <v>809</v>
      </c>
      <c r="F753" s="115" t="s">
        <v>809</v>
      </c>
    </row>
    <row r="754" spans="4:6" x14ac:dyDescent="0.25">
      <c r="D754" s="115" t="s">
        <v>810</v>
      </c>
      <c r="E754" s="115" t="s">
        <v>810</v>
      </c>
      <c r="F754" s="115" t="s">
        <v>810</v>
      </c>
    </row>
    <row r="755" spans="4:6" x14ac:dyDescent="0.25">
      <c r="D755" s="115" t="s">
        <v>811</v>
      </c>
      <c r="E755" s="115" t="s">
        <v>811</v>
      </c>
      <c r="F755" s="115" t="s">
        <v>811</v>
      </c>
    </row>
    <row r="756" spans="4:6" x14ac:dyDescent="0.25">
      <c r="D756" s="115" t="s">
        <v>812</v>
      </c>
      <c r="E756" s="115" t="s">
        <v>812</v>
      </c>
      <c r="F756" s="115" t="s">
        <v>812</v>
      </c>
    </row>
    <row r="757" spans="4:6" x14ac:dyDescent="0.25">
      <c r="D757" s="115" t="s">
        <v>813</v>
      </c>
      <c r="E757" s="115" t="s">
        <v>813</v>
      </c>
      <c r="F757" s="115" t="s">
        <v>813</v>
      </c>
    </row>
    <row r="758" spans="4:6" x14ac:dyDescent="0.25">
      <c r="D758" s="115" t="s">
        <v>814</v>
      </c>
      <c r="E758" s="115" t="s">
        <v>814</v>
      </c>
      <c r="F758" s="115" t="s">
        <v>814</v>
      </c>
    </row>
    <row r="759" spans="4:6" x14ac:dyDescent="0.25">
      <c r="D759" s="115" t="s">
        <v>815</v>
      </c>
      <c r="E759" s="115" t="s">
        <v>815</v>
      </c>
      <c r="F759" s="115" t="s">
        <v>815</v>
      </c>
    </row>
    <row r="760" spans="4:6" x14ac:dyDescent="0.25">
      <c r="D760" s="115" t="s">
        <v>816</v>
      </c>
      <c r="E760" s="115" t="s">
        <v>816</v>
      </c>
      <c r="F760" s="115" t="s">
        <v>816</v>
      </c>
    </row>
    <row r="761" spans="4:6" x14ac:dyDescent="0.25">
      <c r="D761" s="115" t="s">
        <v>817</v>
      </c>
      <c r="E761" s="115" t="s">
        <v>817</v>
      </c>
      <c r="F761" s="115" t="s">
        <v>817</v>
      </c>
    </row>
    <row r="762" spans="4:6" x14ac:dyDescent="0.25">
      <c r="D762" s="115" t="s">
        <v>818</v>
      </c>
      <c r="E762" s="115" t="s">
        <v>818</v>
      </c>
      <c r="F762" s="115" t="s">
        <v>818</v>
      </c>
    </row>
    <row r="763" spans="4:6" x14ac:dyDescent="0.25">
      <c r="D763" s="115" t="s">
        <v>819</v>
      </c>
      <c r="E763" s="115" t="s">
        <v>819</v>
      </c>
      <c r="F763" s="115" t="s">
        <v>819</v>
      </c>
    </row>
    <row r="764" spans="4:6" x14ac:dyDescent="0.25">
      <c r="D764" s="115" t="s">
        <v>820</v>
      </c>
      <c r="E764" s="115" t="s">
        <v>820</v>
      </c>
      <c r="F764" s="115" t="s">
        <v>820</v>
      </c>
    </row>
    <row r="765" spans="4:6" x14ac:dyDescent="0.25">
      <c r="D765" s="115" t="s">
        <v>821</v>
      </c>
      <c r="E765" s="115" t="s">
        <v>821</v>
      </c>
      <c r="F765" s="115" t="s">
        <v>821</v>
      </c>
    </row>
    <row r="766" spans="4:6" x14ac:dyDescent="0.25">
      <c r="D766" s="115" t="s">
        <v>822</v>
      </c>
      <c r="E766" s="115" t="s">
        <v>822</v>
      </c>
      <c r="F766" s="115" t="s">
        <v>822</v>
      </c>
    </row>
    <row r="767" spans="4:6" x14ac:dyDescent="0.25">
      <c r="D767" s="115" t="s">
        <v>823</v>
      </c>
      <c r="E767" s="115" t="s">
        <v>823</v>
      </c>
      <c r="F767" s="115" t="s">
        <v>823</v>
      </c>
    </row>
    <row r="768" spans="4:6" x14ac:dyDescent="0.25">
      <c r="D768" s="115" t="s">
        <v>824</v>
      </c>
      <c r="E768" s="115" t="s">
        <v>824</v>
      </c>
      <c r="F768" s="115" t="s">
        <v>824</v>
      </c>
    </row>
    <row r="769" spans="4:6" x14ac:dyDescent="0.25">
      <c r="D769" s="115" t="s">
        <v>825</v>
      </c>
      <c r="E769" s="115" t="s">
        <v>825</v>
      </c>
      <c r="F769" s="115" t="s">
        <v>825</v>
      </c>
    </row>
    <row r="770" spans="4:6" x14ac:dyDescent="0.25">
      <c r="D770" s="115" t="s">
        <v>826</v>
      </c>
      <c r="E770" s="115" t="s">
        <v>826</v>
      </c>
      <c r="F770" s="115" t="s">
        <v>826</v>
      </c>
    </row>
    <row r="771" spans="4:6" x14ac:dyDescent="0.25">
      <c r="D771" s="115" t="s">
        <v>827</v>
      </c>
      <c r="E771" s="115" t="s">
        <v>827</v>
      </c>
      <c r="F771" s="115" t="s">
        <v>827</v>
      </c>
    </row>
    <row r="772" spans="4:6" x14ac:dyDescent="0.25">
      <c r="D772" s="115" t="s">
        <v>828</v>
      </c>
      <c r="E772" s="115" t="s">
        <v>828</v>
      </c>
      <c r="F772" s="115" t="s">
        <v>828</v>
      </c>
    </row>
    <row r="773" spans="4:6" x14ac:dyDescent="0.25">
      <c r="D773" s="115" t="s">
        <v>829</v>
      </c>
      <c r="E773" s="115" t="s">
        <v>829</v>
      </c>
      <c r="F773" s="115" t="s">
        <v>829</v>
      </c>
    </row>
    <row r="774" spans="4:6" x14ac:dyDescent="0.25">
      <c r="D774" s="115" t="s">
        <v>830</v>
      </c>
      <c r="E774" s="115" t="s">
        <v>830</v>
      </c>
      <c r="F774" s="115" t="s">
        <v>830</v>
      </c>
    </row>
    <row r="775" spans="4:6" x14ac:dyDescent="0.25">
      <c r="D775" s="115" t="s">
        <v>831</v>
      </c>
      <c r="E775" s="115" t="s">
        <v>831</v>
      </c>
      <c r="F775" s="115" t="s">
        <v>831</v>
      </c>
    </row>
    <row r="776" spans="4:6" x14ac:dyDescent="0.25">
      <c r="D776" s="115" t="s">
        <v>832</v>
      </c>
      <c r="E776" s="115" t="s">
        <v>832</v>
      </c>
      <c r="F776" s="115" t="s">
        <v>832</v>
      </c>
    </row>
    <row r="777" spans="4:6" x14ac:dyDescent="0.25">
      <c r="D777" s="115" t="s">
        <v>833</v>
      </c>
      <c r="E777" s="115" t="s">
        <v>833</v>
      </c>
      <c r="F777" s="115" t="s">
        <v>833</v>
      </c>
    </row>
    <row r="778" spans="4:6" x14ac:dyDescent="0.25">
      <c r="D778" s="115" t="s">
        <v>834</v>
      </c>
      <c r="E778" s="115" t="s">
        <v>834</v>
      </c>
      <c r="F778" s="115" t="s">
        <v>834</v>
      </c>
    </row>
    <row r="779" spans="4:6" x14ac:dyDescent="0.25">
      <c r="D779" s="115" t="s">
        <v>835</v>
      </c>
      <c r="E779" s="115" t="s">
        <v>835</v>
      </c>
      <c r="F779" s="115" t="s">
        <v>835</v>
      </c>
    </row>
    <row r="780" spans="4:6" x14ac:dyDescent="0.25">
      <c r="D780" s="115" t="s">
        <v>836</v>
      </c>
      <c r="E780" s="115" t="s">
        <v>836</v>
      </c>
      <c r="F780" s="115" t="s">
        <v>836</v>
      </c>
    </row>
    <row r="781" spans="4:6" x14ac:dyDescent="0.25">
      <c r="D781" s="115" t="s">
        <v>837</v>
      </c>
      <c r="E781" s="115" t="s">
        <v>837</v>
      </c>
      <c r="F781" s="115" t="s">
        <v>837</v>
      </c>
    </row>
    <row r="782" spans="4:6" x14ac:dyDescent="0.25">
      <c r="D782" s="115" t="s">
        <v>838</v>
      </c>
      <c r="E782" s="115" t="s">
        <v>838</v>
      </c>
      <c r="F782" s="115" t="s">
        <v>838</v>
      </c>
    </row>
    <row r="783" spans="4:6" x14ac:dyDescent="0.25">
      <c r="D783" s="115" t="s">
        <v>839</v>
      </c>
      <c r="E783" s="115" t="s">
        <v>839</v>
      </c>
      <c r="F783" s="115" t="s">
        <v>839</v>
      </c>
    </row>
    <row r="784" spans="4:6" x14ac:dyDescent="0.25">
      <c r="D784" s="115" t="s">
        <v>840</v>
      </c>
      <c r="E784" s="115" t="s">
        <v>840</v>
      </c>
      <c r="F784" s="115" t="s">
        <v>840</v>
      </c>
    </row>
    <row r="785" spans="4:6" x14ac:dyDescent="0.25">
      <c r="D785" s="115" t="s">
        <v>841</v>
      </c>
      <c r="E785" s="115" t="s">
        <v>841</v>
      </c>
      <c r="F785" s="115" t="s">
        <v>841</v>
      </c>
    </row>
    <row r="786" spans="4:6" x14ac:dyDescent="0.25">
      <c r="D786" s="115" t="s">
        <v>842</v>
      </c>
      <c r="E786" s="115" t="s">
        <v>842</v>
      </c>
      <c r="F786" s="115" t="s">
        <v>842</v>
      </c>
    </row>
    <row r="787" spans="4:6" x14ac:dyDescent="0.25">
      <c r="D787" s="115" t="s">
        <v>843</v>
      </c>
      <c r="E787" s="115" t="s">
        <v>843</v>
      </c>
      <c r="F787" s="115" t="s">
        <v>843</v>
      </c>
    </row>
    <row r="788" spans="4:6" x14ac:dyDescent="0.25">
      <c r="D788" s="115" t="s">
        <v>844</v>
      </c>
      <c r="E788" s="115" t="s">
        <v>844</v>
      </c>
      <c r="F788" s="115" t="s">
        <v>844</v>
      </c>
    </row>
    <row r="789" spans="4:6" x14ac:dyDescent="0.25">
      <c r="D789" s="115" t="s">
        <v>845</v>
      </c>
      <c r="E789" s="115" t="s">
        <v>845</v>
      </c>
      <c r="F789" s="115" t="s">
        <v>845</v>
      </c>
    </row>
    <row r="790" spans="4:6" x14ac:dyDescent="0.25">
      <c r="D790" s="115" t="s">
        <v>846</v>
      </c>
      <c r="E790" s="115" t="s">
        <v>846</v>
      </c>
      <c r="F790" s="115" t="s">
        <v>846</v>
      </c>
    </row>
    <row r="791" spans="4:6" x14ac:dyDescent="0.25">
      <c r="D791" s="115" t="s">
        <v>847</v>
      </c>
      <c r="E791" s="115" t="s">
        <v>847</v>
      </c>
      <c r="F791" s="115" t="s">
        <v>847</v>
      </c>
    </row>
    <row r="792" spans="4:6" x14ac:dyDescent="0.25">
      <c r="D792" s="115" t="s">
        <v>848</v>
      </c>
      <c r="E792" s="115" t="s">
        <v>848</v>
      </c>
      <c r="F792" s="115" t="s">
        <v>848</v>
      </c>
    </row>
    <row r="793" spans="4:6" x14ac:dyDescent="0.25">
      <c r="D793" s="115" t="s">
        <v>849</v>
      </c>
      <c r="E793" s="115" t="s">
        <v>849</v>
      </c>
      <c r="F793" s="115" t="s">
        <v>849</v>
      </c>
    </row>
    <row r="794" spans="4:6" x14ac:dyDescent="0.25">
      <c r="D794" s="115" t="s">
        <v>850</v>
      </c>
      <c r="E794" s="115" t="s">
        <v>850</v>
      </c>
      <c r="F794" s="115" t="s">
        <v>850</v>
      </c>
    </row>
    <row r="795" spans="4:6" x14ac:dyDescent="0.25">
      <c r="D795" s="115" t="s">
        <v>851</v>
      </c>
      <c r="E795" s="115" t="s">
        <v>851</v>
      </c>
      <c r="F795" s="115" t="s">
        <v>851</v>
      </c>
    </row>
    <row r="796" spans="4:6" x14ac:dyDescent="0.25">
      <c r="D796" s="115" t="s">
        <v>852</v>
      </c>
      <c r="E796" s="115" t="s">
        <v>852</v>
      </c>
      <c r="F796" s="115" t="s">
        <v>852</v>
      </c>
    </row>
    <row r="797" spans="4:6" x14ac:dyDescent="0.25">
      <c r="D797" s="115" t="s">
        <v>853</v>
      </c>
      <c r="E797" s="115" t="s">
        <v>853</v>
      </c>
      <c r="F797" s="115" t="s">
        <v>853</v>
      </c>
    </row>
    <row r="798" spans="4:6" x14ac:dyDescent="0.25">
      <c r="D798" s="115" t="s">
        <v>854</v>
      </c>
      <c r="E798" s="115" t="s">
        <v>854</v>
      </c>
      <c r="F798" s="115" t="s">
        <v>854</v>
      </c>
    </row>
    <row r="799" spans="4:6" x14ac:dyDescent="0.25">
      <c r="D799" s="115" t="s">
        <v>855</v>
      </c>
      <c r="E799" s="115" t="s">
        <v>855</v>
      </c>
      <c r="F799" s="115" t="s">
        <v>855</v>
      </c>
    </row>
    <row r="800" spans="4:6" x14ac:dyDescent="0.25">
      <c r="D800" s="115" t="s">
        <v>856</v>
      </c>
      <c r="E800" s="115" t="s">
        <v>856</v>
      </c>
      <c r="F800" s="115" t="s">
        <v>856</v>
      </c>
    </row>
    <row r="801" spans="4:6" x14ac:dyDescent="0.25">
      <c r="D801" s="115" t="s">
        <v>857</v>
      </c>
      <c r="E801" s="115" t="s">
        <v>857</v>
      </c>
      <c r="F801" s="115" t="s">
        <v>857</v>
      </c>
    </row>
    <row r="802" spans="4:6" x14ac:dyDescent="0.25">
      <c r="D802" s="115" t="s">
        <v>858</v>
      </c>
      <c r="E802" s="115" t="s">
        <v>858</v>
      </c>
      <c r="F802" s="115" t="s">
        <v>858</v>
      </c>
    </row>
    <row r="803" spans="4:6" x14ac:dyDescent="0.25">
      <c r="D803" s="115" t="s">
        <v>859</v>
      </c>
      <c r="E803" s="115" t="s">
        <v>859</v>
      </c>
      <c r="F803" s="115" t="s">
        <v>859</v>
      </c>
    </row>
    <row r="804" spans="4:6" x14ac:dyDescent="0.25">
      <c r="D804" s="115" t="s">
        <v>860</v>
      </c>
      <c r="E804" s="115" t="s">
        <v>860</v>
      </c>
      <c r="F804" s="115" t="s">
        <v>860</v>
      </c>
    </row>
    <row r="805" spans="4:6" x14ac:dyDescent="0.25">
      <c r="D805" s="115" t="s">
        <v>861</v>
      </c>
      <c r="E805" s="115" t="s">
        <v>861</v>
      </c>
      <c r="F805" s="115" t="s">
        <v>861</v>
      </c>
    </row>
    <row r="806" spans="4:6" x14ac:dyDescent="0.25">
      <c r="D806" s="115" t="s">
        <v>862</v>
      </c>
      <c r="E806" s="115" t="s">
        <v>862</v>
      </c>
      <c r="F806" s="115" t="s">
        <v>862</v>
      </c>
    </row>
    <row r="807" spans="4:6" x14ac:dyDescent="0.25">
      <c r="D807" s="115" t="s">
        <v>863</v>
      </c>
      <c r="E807" s="115" t="s">
        <v>863</v>
      </c>
      <c r="F807" s="115" t="s">
        <v>863</v>
      </c>
    </row>
    <row r="808" spans="4:6" x14ac:dyDescent="0.25">
      <c r="D808" s="115" t="s">
        <v>864</v>
      </c>
      <c r="E808" s="115" t="s">
        <v>864</v>
      </c>
      <c r="F808" s="115" t="s">
        <v>864</v>
      </c>
    </row>
    <row r="809" spans="4:6" x14ac:dyDescent="0.25">
      <c r="D809" s="115" t="s">
        <v>865</v>
      </c>
      <c r="E809" s="115" t="s">
        <v>865</v>
      </c>
      <c r="F809" s="115" t="s">
        <v>865</v>
      </c>
    </row>
    <row r="810" spans="4:6" x14ac:dyDescent="0.25">
      <c r="D810" s="115" t="s">
        <v>866</v>
      </c>
      <c r="E810" s="115" t="s">
        <v>866</v>
      </c>
      <c r="F810" s="115" t="s">
        <v>866</v>
      </c>
    </row>
    <row r="811" spans="4:6" x14ac:dyDescent="0.25">
      <c r="D811" s="115" t="s">
        <v>867</v>
      </c>
      <c r="E811" s="115" t="s">
        <v>867</v>
      </c>
      <c r="F811" s="115" t="s">
        <v>867</v>
      </c>
    </row>
    <row r="812" spans="4:6" x14ac:dyDescent="0.25">
      <c r="D812" s="115" t="s">
        <v>868</v>
      </c>
      <c r="E812" s="115" t="s">
        <v>868</v>
      </c>
      <c r="F812" s="115" t="s">
        <v>868</v>
      </c>
    </row>
    <row r="813" spans="4:6" x14ac:dyDescent="0.25">
      <c r="D813" s="115" t="s">
        <v>869</v>
      </c>
      <c r="E813" s="115" t="s">
        <v>869</v>
      </c>
      <c r="F813" s="115" t="s">
        <v>869</v>
      </c>
    </row>
    <row r="814" spans="4:6" x14ac:dyDescent="0.25">
      <c r="D814" s="115" t="s">
        <v>870</v>
      </c>
      <c r="E814" s="115" t="s">
        <v>870</v>
      </c>
      <c r="F814" s="115" t="s">
        <v>870</v>
      </c>
    </row>
    <row r="815" spans="4:6" x14ac:dyDescent="0.25">
      <c r="D815" s="115" t="s">
        <v>871</v>
      </c>
      <c r="E815" s="115" t="s">
        <v>871</v>
      </c>
      <c r="F815" s="115" t="s">
        <v>871</v>
      </c>
    </row>
    <row r="816" spans="4:6" x14ac:dyDescent="0.25">
      <c r="D816" s="115" t="s">
        <v>872</v>
      </c>
      <c r="E816" s="115" t="s">
        <v>872</v>
      </c>
      <c r="F816" s="115" t="s">
        <v>872</v>
      </c>
    </row>
    <row r="817" spans="4:6" x14ac:dyDescent="0.25">
      <c r="D817" s="115" t="s">
        <v>873</v>
      </c>
      <c r="E817" s="115" t="s">
        <v>873</v>
      </c>
      <c r="F817" s="115" t="s">
        <v>873</v>
      </c>
    </row>
    <row r="818" spans="4:6" x14ac:dyDescent="0.25">
      <c r="D818" s="115" t="s">
        <v>874</v>
      </c>
      <c r="E818" s="115" t="s">
        <v>874</v>
      </c>
      <c r="F818" s="115" t="s">
        <v>874</v>
      </c>
    </row>
    <row r="819" spans="4:6" x14ac:dyDescent="0.25">
      <c r="D819" s="115" t="s">
        <v>875</v>
      </c>
      <c r="E819" s="115" t="s">
        <v>875</v>
      </c>
      <c r="F819" s="115" t="s">
        <v>875</v>
      </c>
    </row>
    <row r="820" spans="4:6" x14ac:dyDescent="0.25">
      <c r="D820" s="115" t="s">
        <v>876</v>
      </c>
      <c r="E820" s="115" t="s">
        <v>876</v>
      </c>
      <c r="F820" s="115" t="s">
        <v>876</v>
      </c>
    </row>
    <row r="821" spans="4:6" x14ac:dyDescent="0.25">
      <c r="D821" s="115" t="s">
        <v>877</v>
      </c>
      <c r="E821" s="115" t="s">
        <v>877</v>
      </c>
      <c r="F821" s="115" t="s">
        <v>877</v>
      </c>
    </row>
    <row r="822" spans="4:6" x14ac:dyDescent="0.25">
      <c r="D822" s="115" t="s">
        <v>878</v>
      </c>
      <c r="E822" s="115" t="s">
        <v>878</v>
      </c>
      <c r="F822" s="115" t="s">
        <v>878</v>
      </c>
    </row>
    <row r="823" spans="4:6" x14ac:dyDescent="0.25">
      <c r="D823" s="115" t="s">
        <v>879</v>
      </c>
      <c r="E823" s="115" t="s">
        <v>879</v>
      </c>
      <c r="F823" s="115" t="s">
        <v>879</v>
      </c>
    </row>
    <row r="824" spans="4:6" x14ac:dyDescent="0.25">
      <c r="D824" s="115" t="s">
        <v>880</v>
      </c>
      <c r="E824" s="115" t="s">
        <v>880</v>
      </c>
      <c r="F824" s="115" t="s">
        <v>880</v>
      </c>
    </row>
    <row r="825" spans="4:6" x14ac:dyDescent="0.25">
      <c r="D825" s="115" t="s">
        <v>881</v>
      </c>
      <c r="E825" s="115" t="s">
        <v>881</v>
      </c>
      <c r="F825" s="115" t="s">
        <v>881</v>
      </c>
    </row>
    <row r="826" spans="4:6" x14ac:dyDescent="0.25">
      <c r="D826" s="115" t="s">
        <v>882</v>
      </c>
      <c r="E826" s="115" t="s">
        <v>882</v>
      </c>
      <c r="F826" s="115" t="s">
        <v>882</v>
      </c>
    </row>
    <row r="827" spans="4:6" x14ac:dyDescent="0.25">
      <c r="D827" s="115" t="s">
        <v>883</v>
      </c>
      <c r="E827" s="115" t="s">
        <v>883</v>
      </c>
      <c r="F827" s="115" t="s">
        <v>883</v>
      </c>
    </row>
    <row r="828" spans="4:6" x14ac:dyDescent="0.25">
      <c r="D828" s="115" t="s">
        <v>884</v>
      </c>
      <c r="E828" s="115" t="s">
        <v>884</v>
      </c>
      <c r="F828" s="115" t="s">
        <v>884</v>
      </c>
    </row>
    <row r="829" spans="4:6" x14ac:dyDescent="0.25">
      <c r="D829" s="115" t="s">
        <v>885</v>
      </c>
      <c r="E829" s="115" t="s">
        <v>885</v>
      </c>
      <c r="F829" s="115" t="s">
        <v>885</v>
      </c>
    </row>
    <row r="830" spans="4:6" x14ac:dyDescent="0.25">
      <c r="D830" s="115" t="s">
        <v>886</v>
      </c>
      <c r="E830" s="115" t="s">
        <v>886</v>
      </c>
      <c r="F830" s="115" t="s">
        <v>886</v>
      </c>
    </row>
    <row r="831" spans="4:6" x14ac:dyDescent="0.25">
      <c r="D831" s="115" t="s">
        <v>887</v>
      </c>
      <c r="E831" s="115" t="s">
        <v>887</v>
      </c>
      <c r="F831" s="115" t="s">
        <v>887</v>
      </c>
    </row>
    <row r="832" spans="4:6" x14ac:dyDescent="0.25">
      <c r="D832" s="115" t="s">
        <v>888</v>
      </c>
      <c r="E832" s="115" t="s">
        <v>888</v>
      </c>
      <c r="F832" s="115" t="s">
        <v>888</v>
      </c>
    </row>
    <row r="833" spans="4:6" x14ac:dyDescent="0.25">
      <c r="D833" s="115" t="s">
        <v>889</v>
      </c>
      <c r="E833" s="115" t="s">
        <v>889</v>
      </c>
      <c r="F833" s="115" t="s">
        <v>889</v>
      </c>
    </row>
    <row r="834" spans="4:6" x14ac:dyDescent="0.25">
      <c r="D834" s="115" t="s">
        <v>890</v>
      </c>
      <c r="E834" s="115" t="s">
        <v>890</v>
      </c>
      <c r="F834" s="115" t="s">
        <v>890</v>
      </c>
    </row>
    <row r="835" spans="4:6" x14ac:dyDescent="0.25">
      <c r="D835" s="115" t="s">
        <v>891</v>
      </c>
      <c r="E835" s="115" t="s">
        <v>891</v>
      </c>
      <c r="F835" s="115" t="s">
        <v>891</v>
      </c>
    </row>
    <row r="836" spans="4:6" x14ac:dyDescent="0.25">
      <c r="D836" s="115" t="s">
        <v>892</v>
      </c>
      <c r="E836" s="115" t="s">
        <v>892</v>
      </c>
      <c r="F836" s="115" t="s">
        <v>892</v>
      </c>
    </row>
    <row r="837" spans="4:6" x14ac:dyDescent="0.25">
      <c r="D837" s="115" t="s">
        <v>893</v>
      </c>
      <c r="E837" s="115" t="s">
        <v>893</v>
      </c>
      <c r="F837" s="115" t="s">
        <v>893</v>
      </c>
    </row>
    <row r="838" spans="4:6" x14ac:dyDescent="0.25">
      <c r="D838" s="115" t="s">
        <v>894</v>
      </c>
      <c r="E838" s="115" t="s">
        <v>894</v>
      </c>
      <c r="F838" s="115" t="s">
        <v>894</v>
      </c>
    </row>
    <row r="839" spans="4:6" x14ac:dyDescent="0.25">
      <c r="D839" s="115" t="s">
        <v>895</v>
      </c>
      <c r="E839" s="115" t="s">
        <v>895</v>
      </c>
      <c r="F839" s="115" t="s">
        <v>895</v>
      </c>
    </row>
    <row r="840" spans="4:6" x14ac:dyDescent="0.25">
      <c r="D840" s="115" t="s">
        <v>896</v>
      </c>
      <c r="E840" s="115" t="s">
        <v>896</v>
      </c>
      <c r="F840" s="115" t="s">
        <v>896</v>
      </c>
    </row>
    <row r="841" spans="4:6" x14ac:dyDescent="0.25">
      <c r="D841" s="115" t="s">
        <v>897</v>
      </c>
      <c r="E841" s="115" t="s">
        <v>897</v>
      </c>
      <c r="F841" s="115" t="s">
        <v>897</v>
      </c>
    </row>
    <row r="842" spans="4:6" x14ac:dyDescent="0.25">
      <c r="D842" s="115" t="s">
        <v>898</v>
      </c>
      <c r="E842" s="115" t="s">
        <v>898</v>
      </c>
      <c r="F842" s="115" t="s">
        <v>898</v>
      </c>
    </row>
    <row r="843" spans="4:6" x14ac:dyDescent="0.25">
      <c r="D843" s="115" t="s">
        <v>899</v>
      </c>
      <c r="E843" s="115" t="s">
        <v>899</v>
      </c>
      <c r="F843" s="115" t="s">
        <v>899</v>
      </c>
    </row>
    <row r="844" spans="4:6" x14ac:dyDescent="0.25">
      <c r="D844" s="115" t="s">
        <v>900</v>
      </c>
      <c r="E844" s="115" t="s">
        <v>900</v>
      </c>
      <c r="F844" s="115" t="s">
        <v>900</v>
      </c>
    </row>
    <row r="845" spans="4:6" x14ac:dyDescent="0.25">
      <c r="D845" s="115" t="s">
        <v>901</v>
      </c>
      <c r="E845" s="115" t="s">
        <v>901</v>
      </c>
      <c r="F845" s="115" t="s">
        <v>901</v>
      </c>
    </row>
    <row r="846" spans="4:6" x14ac:dyDescent="0.25">
      <c r="D846" s="115" t="s">
        <v>902</v>
      </c>
      <c r="E846" s="115" t="s">
        <v>902</v>
      </c>
      <c r="F846" s="115" t="s">
        <v>902</v>
      </c>
    </row>
    <row r="847" spans="4:6" x14ac:dyDescent="0.25">
      <c r="D847" s="115" t="s">
        <v>903</v>
      </c>
      <c r="E847" s="115" t="s">
        <v>903</v>
      </c>
      <c r="F847" s="115" t="s">
        <v>903</v>
      </c>
    </row>
    <row r="848" spans="4:6" x14ac:dyDescent="0.25">
      <c r="D848" s="115" t="s">
        <v>904</v>
      </c>
      <c r="E848" s="115" t="s">
        <v>904</v>
      </c>
      <c r="F848" s="115" t="s">
        <v>904</v>
      </c>
    </row>
    <row r="849" spans="4:6" x14ac:dyDescent="0.25">
      <c r="D849" s="115" t="s">
        <v>905</v>
      </c>
      <c r="E849" s="115" t="s">
        <v>905</v>
      </c>
      <c r="F849" s="115" t="s">
        <v>905</v>
      </c>
    </row>
    <row r="850" spans="4:6" x14ac:dyDescent="0.25">
      <c r="D850" s="115" t="s">
        <v>906</v>
      </c>
      <c r="E850" s="115" t="s">
        <v>906</v>
      </c>
      <c r="F850" s="115" t="s">
        <v>906</v>
      </c>
    </row>
    <row r="851" spans="4:6" x14ac:dyDescent="0.25">
      <c r="D851" s="115" t="s">
        <v>907</v>
      </c>
      <c r="E851" s="115" t="s">
        <v>907</v>
      </c>
      <c r="F851" s="115" t="s">
        <v>907</v>
      </c>
    </row>
    <row r="852" spans="4:6" x14ac:dyDescent="0.25">
      <c r="D852" s="115" t="s">
        <v>908</v>
      </c>
      <c r="E852" s="115" t="s">
        <v>908</v>
      </c>
      <c r="F852" s="115" t="s">
        <v>908</v>
      </c>
    </row>
    <row r="853" spans="4:6" x14ac:dyDescent="0.25">
      <c r="D853" s="115" t="s">
        <v>909</v>
      </c>
      <c r="E853" s="115" t="s">
        <v>909</v>
      </c>
      <c r="F853" s="115" t="s">
        <v>909</v>
      </c>
    </row>
    <row r="854" spans="4:6" x14ac:dyDescent="0.25">
      <c r="D854" s="115" t="s">
        <v>910</v>
      </c>
      <c r="E854" s="115" t="s">
        <v>910</v>
      </c>
      <c r="F854" s="115" t="s">
        <v>910</v>
      </c>
    </row>
    <row r="855" spans="4:6" x14ac:dyDescent="0.25">
      <c r="D855" s="115" t="s">
        <v>911</v>
      </c>
      <c r="E855" s="115" t="s">
        <v>911</v>
      </c>
      <c r="F855" s="115" t="s">
        <v>911</v>
      </c>
    </row>
    <row r="856" spans="4:6" x14ac:dyDescent="0.25">
      <c r="D856" s="115" t="s">
        <v>912</v>
      </c>
      <c r="E856" s="115" t="s">
        <v>912</v>
      </c>
      <c r="F856" s="115" t="s">
        <v>912</v>
      </c>
    </row>
    <row r="857" spans="4:6" x14ac:dyDescent="0.25">
      <c r="D857" s="115" t="s">
        <v>913</v>
      </c>
      <c r="E857" s="115" t="s">
        <v>913</v>
      </c>
      <c r="F857" s="115" t="s">
        <v>913</v>
      </c>
    </row>
    <row r="858" spans="4:6" x14ac:dyDescent="0.25">
      <c r="D858" s="115" t="s">
        <v>914</v>
      </c>
      <c r="E858" s="115" t="s">
        <v>914</v>
      </c>
      <c r="F858" s="115" t="s">
        <v>914</v>
      </c>
    </row>
    <row r="859" spans="4:6" x14ac:dyDescent="0.25">
      <c r="D859" s="115" t="s">
        <v>915</v>
      </c>
      <c r="E859" s="115" t="s">
        <v>915</v>
      </c>
      <c r="F859" s="115" t="s">
        <v>915</v>
      </c>
    </row>
    <row r="860" spans="4:6" x14ac:dyDescent="0.25">
      <c r="D860" s="115" t="s">
        <v>916</v>
      </c>
      <c r="E860" s="115" t="s">
        <v>916</v>
      </c>
      <c r="F860" s="115" t="s">
        <v>916</v>
      </c>
    </row>
    <row r="861" spans="4:6" x14ac:dyDescent="0.25">
      <c r="D861" s="115" t="s">
        <v>917</v>
      </c>
      <c r="E861" s="115" t="s">
        <v>917</v>
      </c>
      <c r="F861" s="115" t="s">
        <v>917</v>
      </c>
    </row>
    <row r="862" spans="4:6" x14ac:dyDescent="0.25">
      <c r="D862" s="115" t="s">
        <v>918</v>
      </c>
      <c r="E862" s="115" t="s">
        <v>918</v>
      </c>
      <c r="F862" s="115" t="s">
        <v>918</v>
      </c>
    </row>
    <row r="863" spans="4:6" x14ac:dyDescent="0.25">
      <c r="D863" s="115" t="s">
        <v>919</v>
      </c>
      <c r="E863" s="115" t="s">
        <v>919</v>
      </c>
      <c r="F863" s="115" t="s">
        <v>919</v>
      </c>
    </row>
    <row r="864" spans="4:6" x14ac:dyDescent="0.25">
      <c r="D864" s="115" t="s">
        <v>920</v>
      </c>
      <c r="E864" s="115" t="s">
        <v>920</v>
      </c>
      <c r="F864" s="115" t="s">
        <v>920</v>
      </c>
    </row>
    <row r="865" spans="4:6" x14ac:dyDescent="0.25">
      <c r="D865" s="115" t="s">
        <v>921</v>
      </c>
      <c r="E865" s="115" t="s">
        <v>921</v>
      </c>
      <c r="F865" s="115" t="s">
        <v>921</v>
      </c>
    </row>
    <row r="866" spans="4:6" x14ac:dyDescent="0.25">
      <c r="D866" s="115" t="s">
        <v>922</v>
      </c>
      <c r="E866" s="115" t="s">
        <v>922</v>
      </c>
      <c r="F866" s="115" t="s">
        <v>922</v>
      </c>
    </row>
    <row r="867" spans="4:6" x14ac:dyDescent="0.25">
      <c r="D867" s="115" t="s">
        <v>923</v>
      </c>
      <c r="E867" s="115" t="s">
        <v>923</v>
      </c>
      <c r="F867" s="115" t="s">
        <v>923</v>
      </c>
    </row>
    <row r="868" spans="4:6" x14ac:dyDescent="0.25">
      <c r="D868" s="115" t="s">
        <v>924</v>
      </c>
      <c r="E868" s="115" t="s">
        <v>924</v>
      </c>
      <c r="F868" s="115" t="s">
        <v>924</v>
      </c>
    </row>
    <row r="869" spans="4:6" x14ac:dyDescent="0.25">
      <c r="D869" s="115" t="s">
        <v>925</v>
      </c>
      <c r="E869" s="115" t="s">
        <v>925</v>
      </c>
      <c r="F869" s="115" t="s">
        <v>925</v>
      </c>
    </row>
    <row r="870" spans="4:6" x14ac:dyDescent="0.25">
      <c r="D870" s="115" t="s">
        <v>926</v>
      </c>
      <c r="E870" s="115" t="s">
        <v>926</v>
      </c>
      <c r="F870" s="115" t="s">
        <v>926</v>
      </c>
    </row>
    <row r="871" spans="4:6" x14ac:dyDescent="0.25">
      <c r="D871" s="115" t="s">
        <v>927</v>
      </c>
      <c r="E871" s="115" t="s">
        <v>927</v>
      </c>
      <c r="F871" s="115" t="s">
        <v>927</v>
      </c>
    </row>
    <row r="872" spans="4:6" x14ac:dyDescent="0.25">
      <c r="D872" s="115" t="s">
        <v>928</v>
      </c>
      <c r="E872" s="115" t="s">
        <v>928</v>
      </c>
      <c r="F872" s="115" t="s">
        <v>928</v>
      </c>
    </row>
    <row r="873" spans="4:6" x14ac:dyDescent="0.25">
      <c r="D873" s="115" t="s">
        <v>929</v>
      </c>
      <c r="E873" s="115" t="s">
        <v>929</v>
      </c>
      <c r="F873" s="115" t="s">
        <v>929</v>
      </c>
    </row>
    <row r="874" spans="4:6" x14ac:dyDescent="0.25">
      <c r="D874" s="115" t="s">
        <v>930</v>
      </c>
      <c r="E874" s="115" t="s">
        <v>930</v>
      </c>
      <c r="F874" s="115" t="s">
        <v>930</v>
      </c>
    </row>
    <row r="875" spans="4:6" x14ac:dyDescent="0.25">
      <c r="D875" s="115" t="s">
        <v>931</v>
      </c>
      <c r="E875" s="115" t="s">
        <v>931</v>
      </c>
      <c r="F875" s="115" t="s">
        <v>931</v>
      </c>
    </row>
    <row r="876" spans="4:6" x14ac:dyDescent="0.25">
      <c r="D876" s="115" t="s">
        <v>932</v>
      </c>
      <c r="E876" s="115" t="s">
        <v>932</v>
      </c>
      <c r="F876" s="115" t="s">
        <v>932</v>
      </c>
    </row>
    <row r="877" spans="4:6" x14ac:dyDescent="0.25">
      <c r="D877" s="115" t="s">
        <v>933</v>
      </c>
      <c r="E877" s="115" t="s">
        <v>933</v>
      </c>
      <c r="F877" s="115" t="s">
        <v>933</v>
      </c>
    </row>
    <row r="878" spans="4:6" x14ac:dyDescent="0.25">
      <c r="D878" s="115" t="s">
        <v>934</v>
      </c>
      <c r="E878" s="115" t="s">
        <v>934</v>
      </c>
      <c r="F878" s="115" t="s">
        <v>934</v>
      </c>
    </row>
    <row r="879" spans="4:6" x14ac:dyDescent="0.25">
      <c r="D879" s="115" t="s">
        <v>935</v>
      </c>
      <c r="E879" s="115" t="s">
        <v>935</v>
      </c>
      <c r="F879" s="115" t="s">
        <v>935</v>
      </c>
    </row>
    <row r="880" spans="4:6" x14ac:dyDescent="0.25">
      <c r="D880" s="115" t="s">
        <v>936</v>
      </c>
      <c r="E880" s="115" t="s">
        <v>936</v>
      </c>
      <c r="F880" s="115" t="s">
        <v>936</v>
      </c>
    </row>
    <row r="881" spans="4:6" x14ac:dyDescent="0.25">
      <c r="D881" s="115" t="s">
        <v>937</v>
      </c>
      <c r="E881" s="115" t="s">
        <v>937</v>
      </c>
      <c r="F881" s="115" t="s">
        <v>937</v>
      </c>
    </row>
    <row r="882" spans="4:6" x14ac:dyDescent="0.25">
      <c r="D882" s="115" t="s">
        <v>938</v>
      </c>
      <c r="E882" s="115" t="s">
        <v>938</v>
      </c>
      <c r="F882" s="115" t="s">
        <v>938</v>
      </c>
    </row>
    <row r="883" spans="4:6" x14ac:dyDescent="0.25">
      <c r="D883" s="115" t="s">
        <v>939</v>
      </c>
      <c r="E883" s="115" t="s">
        <v>939</v>
      </c>
      <c r="F883" s="115" t="s">
        <v>939</v>
      </c>
    </row>
    <row r="884" spans="4:6" x14ac:dyDescent="0.25">
      <c r="D884" s="115" t="s">
        <v>940</v>
      </c>
      <c r="E884" s="115" t="s">
        <v>940</v>
      </c>
      <c r="F884" s="115" t="s">
        <v>940</v>
      </c>
    </row>
    <row r="885" spans="4:6" x14ac:dyDescent="0.25">
      <c r="D885" s="115" t="s">
        <v>941</v>
      </c>
      <c r="E885" s="115" t="s">
        <v>941</v>
      </c>
      <c r="F885" s="115" t="s">
        <v>941</v>
      </c>
    </row>
    <row r="886" spans="4:6" x14ac:dyDescent="0.25">
      <c r="D886" s="115" t="s">
        <v>942</v>
      </c>
      <c r="E886" s="115" t="s">
        <v>942</v>
      </c>
      <c r="F886" s="115" t="s">
        <v>942</v>
      </c>
    </row>
    <row r="887" spans="4:6" x14ac:dyDescent="0.25">
      <c r="D887" s="115" t="s">
        <v>943</v>
      </c>
      <c r="E887" s="115" t="s">
        <v>943</v>
      </c>
      <c r="F887" s="115" t="s">
        <v>943</v>
      </c>
    </row>
    <row r="888" spans="4:6" x14ac:dyDescent="0.25">
      <c r="D888" s="115" t="s">
        <v>944</v>
      </c>
      <c r="E888" s="115" t="s">
        <v>944</v>
      </c>
      <c r="F888" s="115" t="s">
        <v>944</v>
      </c>
    </row>
    <row r="889" spans="4:6" x14ac:dyDescent="0.25">
      <c r="D889" s="115" t="s">
        <v>945</v>
      </c>
      <c r="E889" s="115" t="s">
        <v>945</v>
      </c>
      <c r="F889" s="115" t="s">
        <v>945</v>
      </c>
    </row>
    <row r="890" spans="4:6" x14ac:dyDescent="0.25">
      <c r="D890" s="115" t="s">
        <v>946</v>
      </c>
      <c r="E890" s="115" t="s">
        <v>946</v>
      </c>
      <c r="F890" s="115" t="s">
        <v>946</v>
      </c>
    </row>
    <row r="891" spans="4:6" x14ac:dyDescent="0.25">
      <c r="D891" s="115" t="s">
        <v>947</v>
      </c>
      <c r="E891" s="115" t="s">
        <v>947</v>
      </c>
      <c r="F891" s="115" t="s">
        <v>947</v>
      </c>
    </row>
    <row r="892" spans="4:6" x14ac:dyDescent="0.25">
      <c r="D892" s="115" t="s">
        <v>948</v>
      </c>
      <c r="E892" s="115" t="s">
        <v>948</v>
      </c>
      <c r="F892" s="115" t="s">
        <v>948</v>
      </c>
    </row>
    <row r="893" spans="4:6" x14ac:dyDescent="0.25">
      <c r="D893" s="115" t="s">
        <v>949</v>
      </c>
      <c r="E893" s="115" t="s">
        <v>949</v>
      </c>
      <c r="F893" s="115" t="s">
        <v>949</v>
      </c>
    </row>
    <row r="894" spans="4:6" x14ac:dyDescent="0.25">
      <c r="D894" s="115" t="s">
        <v>950</v>
      </c>
      <c r="E894" s="115" t="s">
        <v>950</v>
      </c>
      <c r="F894" s="115" t="s">
        <v>950</v>
      </c>
    </row>
    <row r="895" spans="4:6" x14ac:dyDescent="0.25">
      <c r="D895" s="115" t="s">
        <v>951</v>
      </c>
      <c r="E895" s="115" t="s">
        <v>951</v>
      </c>
      <c r="F895" s="115" t="s">
        <v>951</v>
      </c>
    </row>
    <row r="896" spans="4:6" x14ac:dyDescent="0.25">
      <c r="D896" s="115" t="s">
        <v>952</v>
      </c>
      <c r="E896" s="115" t="s">
        <v>952</v>
      </c>
      <c r="F896" s="115" t="s">
        <v>952</v>
      </c>
    </row>
    <row r="897" spans="4:6" x14ac:dyDescent="0.25">
      <c r="D897" s="115" t="s">
        <v>953</v>
      </c>
      <c r="E897" s="115" t="s">
        <v>953</v>
      </c>
      <c r="F897" s="115" t="s">
        <v>953</v>
      </c>
    </row>
    <row r="898" spans="4:6" x14ac:dyDescent="0.25">
      <c r="D898" s="115" t="s">
        <v>954</v>
      </c>
      <c r="E898" s="115" t="s">
        <v>954</v>
      </c>
      <c r="F898" s="115" t="s">
        <v>954</v>
      </c>
    </row>
    <row r="899" spans="4:6" x14ac:dyDescent="0.25">
      <c r="D899" s="115" t="s">
        <v>955</v>
      </c>
      <c r="E899" s="115" t="s">
        <v>955</v>
      </c>
      <c r="F899" s="115" t="s">
        <v>955</v>
      </c>
    </row>
    <row r="900" spans="4:6" x14ac:dyDescent="0.25">
      <c r="D900" s="115" t="s">
        <v>956</v>
      </c>
      <c r="E900" s="115" t="s">
        <v>956</v>
      </c>
      <c r="F900" s="115" t="s">
        <v>956</v>
      </c>
    </row>
    <row r="901" spans="4:6" x14ac:dyDescent="0.25">
      <c r="D901" s="115" t="s">
        <v>957</v>
      </c>
      <c r="E901" s="115" t="s">
        <v>957</v>
      </c>
      <c r="F901" s="115" t="s">
        <v>957</v>
      </c>
    </row>
    <row r="902" spans="4:6" x14ac:dyDescent="0.25">
      <c r="D902" s="115" t="s">
        <v>958</v>
      </c>
      <c r="E902" s="115" t="s">
        <v>958</v>
      </c>
      <c r="F902" s="115" t="s">
        <v>958</v>
      </c>
    </row>
    <row r="903" spans="4:6" x14ac:dyDescent="0.25">
      <c r="D903" s="115" t="s">
        <v>959</v>
      </c>
      <c r="E903" s="115" t="s">
        <v>959</v>
      </c>
      <c r="F903" s="115" t="s">
        <v>959</v>
      </c>
    </row>
    <row r="904" spans="4:6" x14ac:dyDescent="0.25">
      <c r="D904" s="115" t="s">
        <v>960</v>
      </c>
      <c r="E904" s="115" t="s">
        <v>960</v>
      </c>
      <c r="F904" s="115" t="s">
        <v>960</v>
      </c>
    </row>
    <row r="905" spans="4:6" x14ac:dyDescent="0.25">
      <c r="D905" s="115" t="s">
        <v>961</v>
      </c>
      <c r="E905" s="115" t="s">
        <v>961</v>
      </c>
      <c r="F905" s="115" t="s">
        <v>961</v>
      </c>
    </row>
    <row r="906" spans="4:6" x14ac:dyDescent="0.25">
      <c r="D906" s="115" t="s">
        <v>962</v>
      </c>
      <c r="E906" s="115" t="s">
        <v>962</v>
      </c>
      <c r="F906" s="115" t="s">
        <v>962</v>
      </c>
    </row>
    <row r="907" spans="4:6" x14ac:dyDescent="0.25">
      <c r="D907" s="115" t="s">
        <v>963</v>
      </c>
      <c r="E907" s="115" t="s">
        <v>963</v>
      </c>
      <c r="F907" s="115" t="s">
        <v>963</v>
      </c>
    </row>
    <row r="908" spans="4:6" x14ac:dyDescent="0.25">
      <c r="D908" s="115" t="s">
        <v>964</v>
      </c>
      <c r="E908" s="115" t="s">
        <v>964</v>
      </c>
      <c r="F908" s="115" t="s">
        <v>964</v>
      </c>
    </row>
    <row r="909" spans="4:6" x14ac:dyDescent="0.25">
      <c r="D909" s="115" t="s">
        <v>965</v>
      </c>
      <c r="E909" s="115" t="s">
        <v>965</v>
      </c>
      <c r="F909" s="115" t="s">
        <v>965</v>
      </c>
    </row>
    <row r="910" spans="4:6" x14ac:dyDescent="0.25">
      <c r="D910" s="115" t="s">
        <v>966</v>
      </c>
      <c r="E910" s="115" t="s">
        <v>966</v>
      </c>
      <c r="F910" s="115" t="s">
        <v>966</v>
      </c>
    </row>
    <row r="911" spans="4:6" x14ac:dyDescent="0.25">
      <c r="D911" s="115" t="s">
        <v>967</v>
      </c>
      <c r="E911" s="115" t="s">
        <v>967</v>
      </c>
      <c r="F911" s="115" t="s">
        <v>967</v>
      </c>
    </row>
    <row r="912" spans="4:6" x14ac:dyDescent="0.25">
      <c r="D912" s="115" t="s">
        <v>968</v>
      </c>
      <c r="E912" s="115" t="s">
        <v>968</v>
      </c>
      <c r="F912" s="115" t="s">
        <v>968</v>
      </c>
    </row>
    <row r="913" spans="4:6" x14ac:dyDescent="0.25">
      <c r="D913" s="115" t="s">
        <v>969</v>
      </c>
      <c r="E913" s="115" t="s">
        <v>969</v>
      </c>
      <c r="F913" s="115" t="s">
        <v>969</v>
      </c>
    </row>
    <row r="914" spans="4:6" x14ac:dyDescent="0.25">
      <c r="D914" s="115" t="s">
        <v>970</v>
      </c>
      <c r="E914" s="115" t="s">
        <v>970</v>
      </c>
      <c r="F914" s="115" t="s">
        <v>970</v>
      </c>
    </row>
    <row r="915" spans="4:6" x14ac:dyDescent="0.25">
      <c r="D915" s="115" t="s">
        <v>971</v>
      </c>
      <c r="E915" s="115" t="s">
        <v>971</v>
      </c>
      <c r="F915" s="115" t="s">
        <v>971</v>
      </c>
    </row>
    <row r="916" spans="4:6" x14ac:dyDescent="0.25">
      <c r="D916" s="115" t="s">
        <v>972</v>
      </c>
      <c r="E916" s="115" t="s">
        <v>972</v>
      </c>
      <c r="F916" s="115" t="s">
        <v>972</v>
      </c>
    </row>
    <row r="917" spans="4:6" x14ac:dyDescent="0.25">
      <c r="D917" s="115" t="s">
        <v>973</v>
      </c>
      <c r="E917" s="115" t="s">
        <v>973</v>
      </c>
      <c r="F917" s="115" t="s">
        <v>973</v>
      </c>
    </row>
    <row r="918" spans="4:6" x14ac:dyDescent="0.25">
      <c r="D918" s="115" t="s">
        <v>974</v>
      </c>
      <c r="E918" s="115" t="s">
        <v>974</v>
      </c>
      <c r="F918" s="115" t="s">
        <v>974</v>
      </c>
    </row>
    <row r="919" spans="4:6" x14ac:dyDescent="0.25">
      <c r="D919" s="115" t="s">
        <v>975</v>
      </c>
      <c r="E919" s="115" t="s">
        <v>975</v>
      </c>
      <c r="F919" s="115" t="s">
        <v>975</v>
      </c>
    </row>
    <row r="920" spans="4:6" x14ac:dyDescent="0.25">
      <c r="D920" s="115" t="s">
        <v>976</v>
      </c>
      <c r="E920" s="115" t="s">
        <v>976</v>
      </c>
      <c r="F920" s="115" t="s">
        <v>976</v>
      </c>
    </row>
    <row r="921" spans="4:6" x14ac:dyDescent="0.25">
      <c r="D921" s="115" t="s">
        <v>977</v>
      </c>
      <c r="E921" s="115" t="s">
        <v>977</v>
      </c>
      <c r="F921" s="115" t="s">
        <v>977</v>
      </c>
    </row>
    <row r="922" spans="4:6" x14ac:dyDescent="0.25">
      <c r="D922" s="115" t="s">
        <v>978</v>
      </c>
      <c r="E922" s="115" t="s">
        <v>978</v>
      </c>
      <c r="F922" s="115" t="s">
        <v>978</v>
      </c>
    </row>
    <row r="923" spans="4:6" x14ac:dyDescent="0.25">
      <c r="D923" s="115" t="s">
        <v>979</v>
      </c>
      <c r="E923" s="115" t="s">
        <v>979</v>
      </c>
      <c r="F923" s="115" t="s">
        <v>979</v>
      </c>
    </row>
    <row r="924" spans="4:6" x14ac:dyDescent="0.25">
      <c r="D924" s="115" t="s">
        <v>980</v>
      </c>
      <c r="E924" s="115" t="s">
        <v>980</v>
      </c>
      <c r="F924" s="115" t="s">
        <v>980</v>
      </c>
    </row>
    <row r="925" spans="4:6" x14ac:dyDescent="0.25">
      <c r="D925" s="115" t="s">
        <v>981</v>
      </c>
      <c r="E925" s="115" t="s">
        <v>981</v>
      </c>
      <c r="F925" s="115" t="s">
        <v>981</v>
      </c>
    </row>
    <row r="926" spans="4:6" x14ac:dyDescent="0.25">
      <c r="D926" s="115" t="s">
        <v>982</v>
      </c>
      <c r="E926" s="115" t="s">
        <v>982</v>
      </c>
      <c r="F926" s="115" t="s">
        <v>982</v>
      </c>
    </row>
    <row r="927" spans="4:6" x14ac:dyDescent="0.25">
      <c r="D927" s="115" t="s">
        <v>983</v>
      </c>
      <c r="E927" s="115" t="s">
        <v>983</v>
      </c>
      <c r="F927" s="115" t="s">
        <v>983</v>
      </c>
    </row>
    <row r="928" spans="4:6" x14ac:dyDescent="0.25">
      <c r="D928" s="115" t="s">
        <v>984</v>
      </c>
      <c r="E928" s="115" t="s">
        <v>984</v>
      </c>
      <c r="F928" s="115" t="s">
        <v>984</v>
      </c>
    </row>
    <row r="929" spans="4:6" x14ac:dyDescent="0.25">
      <c r="D929" s="115" t="s">
        <v>985</v>
      </c>
      <c r="E929" s="115" t="s">
        <v>985</v>
      </c>
      <c r="F929" s="115" t="s">
        <v>985</v>
      </c>
    </row>
    <row r="930" spans="4:6" x14ac:dyDescent="0.25">
      <c r="D930" s="115" t="s">
        <v>986</v>
      </c>
      <c r="E930" s="115" t="s">
        <v>986</v>
      </c>
      <c r="F930" s="115" t="s">
        <v>986</v>
      </c>
    </row>
    <row r="931" spans="4:6" x14ac:dyDescent="0.25">
      <c r="D931" s="115" t="s">
        <v>987</v>
      </c>
      <c r="E931" s="115" t="s">
        <v>987</v>
      </c>
      <c r="F931" s="115" t="s">
        <v>987</v>
      </c>
    </row>
    <row r="932" spans="4:6" x14ac:dyDescent="0.25">
      <c r="D932" s="115" t="s">
        <v>988</v>
      </c>
      <c r="E932" s="115" t="s">
        <v>988</v>
      </c>
      <c r="F932" s="115" t="s">
        <v>988</v>
      </c>
    </row>
    <row r="933" spans="4:6" x14ac:dyDescent="0.25">
      <c r="D933" s="115" t="s">
        <v>989</v>
      </c>
      <c r="E933" s="115" t="s">
        <v>989</v>
      </c>
      <c r="F933" s="115" t="s">
        <v>989</v>
      </c>
    </row>
    <row r="934" spans="4:6" x14ac:dyDescent="0.25">
      <c r="D934" s="115" t="s">
        <v>990</v>
      </c>
      <c r="E934" s="115" t="s">
        <v>990</v>
      </c>
      <c r="F934" s="115" t="s">
        <v>990</v>
      </c>
    </row>
    <row r="935" spans="4:6" x14ac:dyDescent="0.25">
      <c r="D935" s="115" t="s">
        <v>991</v>
      </c>
      <c r="E935" s="115" t="s">
        <v>991</v>
      </c>
      <c r="F935" s="115" t="s">
        <v>991</v>
      </c>
    </row>
    <row r="936" spans="4:6" x14ac:dyDescent="0.25">
      <c r="D936" s="115" t="s">
        <v>992</v>
      </c>
      <c r="E936" s="115" t="s">
        <v>992</v>
      </c>
      <c r="F936" s="115" t="s">
        <v>992</v>
      </c>
    </row>
    <row r="937" spans="4:6" x14ac:dyDescent="0.25">
      <c r="D937" s="115" t="s">
        <v>993</v>
      </c>
      <c r="E937" s="115" t="s">
        <v>993</v>
      </c>
      <c r="F937" s="115" t="s">
        <v>993</v>
      </c>
    </row>
    <row r="938" spans="4:6" x14ac:dyDescent="0.25">
      <c r="D938" s="115" t="s">
        <v>994</v>
      </c>
      <c r="E938" s="115" t="s">
        <v>994</v>
      </c>
      <c r="F938" s="115" t="s">
        <v>994</v>
      </c>
    </row>
    <row r="939" spans="4:6" x14ac:dyDescent="0.25">
      <c r="D939" s="115" t="s">
        <v>995</v>
      </c>
      <c r="E939" s="115" t="s">
        <v>995</v>
      </c>
      <c r="F939" s="115" t="s">
        <v>995</v>
      </c>
    </row>
    <row r="940" spans="4:6" x14ac:dyDescent="0.25">
      <c r="D940" s="115" t="s">
        <v>996</v>
      </c>
      <c r="E940" s="115" t="s">
        <v>996</v>
      </c>
      <c r="F940" s="115" t="s">
        <v>996</v>
      </c>
    </row>
    <row r="941" spans="4:6" x14ac:dyDescent="0.25">
      <c r="D941" s="115" t="s">
        <v>997</v>
      </c>
      <c r="E941" s="115" t="s">
        <v>997</v>
      </c>
      <c r="F941" s="115" t="s">
        <v>997</v>
      </c>
    </row>
    <row r="942" spans="4:6" x14ac:dyDescent="0.25">
      <c r="D942" s="115" t="s">
        <v>998</v>
      </c>
      <c r="E942" s="115" t="s">
        <v>998</v>
      </c>
      <c r="F942" s="115" t="s">
        <v>998</v>
      </c>
    </row>
    <row r="943" spans="4:6" x14ac:dyDescent="0.25">
      <c r="D943" s="115" t="s">
        <v>999</v>
      </c>
      <c r="E943" s="115" t="s">
        <v>999</v>
      </c>
      <c r="F943" s="115" t="s">
        <v>999</v>
      </c>
    </row>
    <row r="944" spans="4:6" x14ac:dyDescent="0.25">
      <c r="D944" s="115" t="s">
        <v>1000</v>
      </c>
      <c r="E944" s="115" t="s">
        <v>1000</v>
      </c>
      <c r="F944" s="115" t="s">
        <v>1000</v>
      </c>
    </row>
    <row r="945" spans="4:6" x14ac:dyDescent="0.25">
      <c r="D945" s="115" t="s">
        <v>1001</v>
      </c>
      <c r="E945" s="115" t="s">
        <v>1001</v>
      </c>
      <c r="F945" s="115" t="s">
        <v>1001</v>
      </c>
    </row>
    <row r="946" spans="4:6" x14ac:dyDescent="0.25">
      <c r="D946" s="115" t="s">
        <v>1002</v>
      </c>
      <c r="E946" s="115" t="s">
        <v>1002</v>
      </c>
      <c r="F946" s="115" t="s">
        <v>1002</v>
      </c>
    </row>
    <row r="947" spans="4:6" x14ac:dyDescent="0.25">
      <c r="D947" s="115" t="s">
        <v>1003</v>
      </c>
      <c r="E947" s="115" t="s">
        <v>1003</v>
      </c>
      <c r="F947" s="115" t="s">
        <v>1003</v>
      </c>
    </row>
    <row r="948" spans="4:6" x14ac:dyDescent="0.25">
      <c r="D948" s="115" t="s">
        <v>1004</v>
      </c>
      <c r="E948" s="115" t="s">
        <v>1004</v>
      </c>
      <c r="F948" s="115" t="s">
        <v>1004</v>
      </c>
    </row>
    <row r="949" spans="4:6" x14ac:dyDescent="0.25">
      <c r="D949" s="115" t="s">
        <v>1005</v>
      </c>
      <c r="E949" s="115" t="s">
        <v>1005</v>
      </c>
      <c r="F949" s="115" t="s">
        <v>1005</v>
      </c>
    </row>
    <row r="950" spans="4:6" x14ac:dyDescent="0.25">
      <c r="D950" s="115" t="s">
        <v>1006</v>
      </c>
      <c r="E950" s="115" t="s">
        <v>1006</v>
      </c>
      <c r="F950" s="115" t="s">
        <v>1006</v>
      </c>
    </row>
    <row r="951" spans="4:6" x14ac:dyDescent="0.25">
      <c r="D951" s="115" t="s">
        <v>1007</v>
      </c>
      <c r="E951" s="115" t="s">
        <v>1007</v>
      </c>
      <c r="F951" s="115" t="s">
        <v>1007</v>
      </c>
    </row>
    <row r="952" spans="4:6" x14ac:dyDescent="0.25">
      <c r="D952" s="115" t="s">
        <v>1008</v>
      </c>
      <c r="E952" s="115" t="s">
        <v>1008</v>
      </c>
      <c r="F952" s="115" t="s">
        <v>1008</v>
      </c>
    </row>
    <row r="953" spans="4:6" x14ac:dyDescent="0.25">
      <c r="D953" s="115" t="s">
        <v>1009</v>
      </c>
      <c r="E953" s="115" t="s">
        <v>1009</v>
      </c>
      <c r="F953" s="115" t="s">
        <v>1009</v>
      </c>
    </row>
    <row r="954" spans="4:6" x14ac:dyDescent="0.25">
      <c r="D954" s="115" t="s">
        <v>1010</v>
      </c>
      <c r="E954" s="115" t="s">
        <v>1010</v>
      </c>
      <c r="F954" s="115" t="s">
        <v>1010</v>
      </c>
    </row>
    <row r="955" spans="4:6" x14ac:dyDescent="0.25">
      <c r="D955" s="115" t="s">
        <v>1011</v>
      </c>
      <c r="E955" s="115" t="s">
        <v>1011</v>
      </c>
      <c r="F955" s="115" t="s">
        <v>1011</v>
      </c>
    </row>
    <row r="956" spans="4:6" x14ac:dyDescent="0.25">
      <c r="D956" s="115" t="s">
        <v>1012</v>
      </c>
      <c r="E956" s="115" t="s">
        <v>1012</v>
      </c>
      <c r="F956" s="115" t="s">
        <v>1012</v>
      </c>
    </row>
    <row r="957" spans="4:6" x14ac:dyDescent="0.25">
      <c r="D957" s="115" t="s">
        <v>1013</v>
      </c>
      <c r="E957" s="115" t="s">
        <v>1013</v>
      </c>
      <c r="F957" s="115" t="s">
        <v>1013</v>
      </c>
    </row>
    <row r="958" spans="4:6" x14ac:dyDescent="0.25">
      <c r="D958" s="115" t="s">
        <v>1014</v>
      </c>
      <c r="E958" s="115" t="s">
        <v>1014</v>
      </c>
      <c r="F958" s="115" t="s">
        <v>1014</v>
      </c>
    </row>
    <row r="959" spans="4:6" x14ac:dyDescent="0.25">
      <c r="D959" s="115" t="s">
        <v>1015</v>
      </c>
      <c r="E959" s="115" t="s">
        <v>1015</v>
      </c>
      <c r="F959" s="115" t="s">
        <v>1015</v>
      </c>
    </row>
    <row r="960" spans="4:6" x14ac:dyDescent="0.25">
      <c r="D960" s="115" t="s">
        <v>1016</v>
      </c>
      <c r="E960" s="115" t="s">
        <v>1016</v>
      </c>
      <c r="F960" s="115" t="s">
        <v>1016</v>
      </c>
    </row>
    <row r="961" spans="4:6" x14ac:dyDescent="0.25">
      <c r="D961" s="115" t="s">
        <v>1017</v>
      </c>
      <c r="E961" s="115" t="s">
        <v>1017</v>
      </c>
      <c r="F961" s="115" t="s">
        <v>1017</v>
      </c>
    </row>
    <row r="962" spans="4:6" x14ac:dyDescent="0.25">
      <c r="D962" s="115" t="s">
        <v>1018</v>
      </c>
      <c r="E962" s="115" t="s">
        <v>1018</v>
      </c>
      <c r="F962" s="115" t="s">
        <v>1018</v>
      </c>
    </row>
    <row r="963" spans="4:6" x14ac:dyDescent="0.25">
      <c r="D963" s="115" t="s">
        <v>1019</v>
      </c>
      <c r="E963" s="115" t="s">
        <v>1019</v>
      </c>
      <c r="F963" s="115" t="s">
        <v>1019</v>
      </c>
    </row>
    <row r="964" spans="4:6" x14ac:dyDescent="0.25">
      <c r="D964" s="115" t="s">
        <v>1020</v>
      </c>
      <c r="E964" s="115" t="s">
        <v>1020</v>
      </c>
      <c r="F964" s="115" t="s">
        <v>1020</v>
      </c>
    </row>
    <row r="965" spans="4:6" x14ac:dyDescent="0.25">
      <c r="D965" s="115" t="s">
        <v>1021</v>
      </c>
      <c r="E965" s="115" t="s">
        <v>1021</v>
      </c>
      <c r="F965" s="115" t="s">
        <v>1021</v>
      </c>
    </row>
    <row r="966" spans="4:6" x14ac:dyDescent="0.25">
      <c r="D966" s="115" t="s">
        <v>1022</v>
      </c>
      <c r="E966" s="115" t="s">
        <v>1022</v>
      </c>
      <c r="F966" s="115" t="s">
        <v>1022</v>
      </c>
    </row>
    <row r="967" spans="4:6" x14ac:dyDescent="0.25">
      <c r="D967" s="115" t="s">
        <v>1023</v>
      </c>
      <c r="E967" s="115" t="s">
        <v>1023</v>
      </c>
      <c r="F967" s="115" t="s">
        <v>1023</v>
      </c>
    </row>
    <row r="968" spans="4:6" x14ac:dyDescent="0.25">
      <c r="D968" s="115" t="s">
        <v>1024</v>
      </c>
      <c r="E968" s="115" t="s">
        <v>1024</v>
      </c>
      <c r="F968" s="115" t="s">
        <v>1024</v>
      </c>
    </row>
    <row r="969" spans="4:6" x14ac:dyDescent="0.25">
      <c r="D969" s="115" t="s">
        <v>1025</v>
      </c>
      <c r="E969" s="115" t="s">
        <v>1025</v>
      </c>
      <c r="F969" s="115" t="s">
        <v>1025</v>
      </c>
    </row>
    <row r="970" spans="4:6" x14ac:dyDescent="0.25">
      <c r="D970" s="115" t="s">
        <v>1026</v>
      </c>
      <c r="E970" s="115" t="s">
        <v>1026</v>
      </c>
      <c r="F970" s="115" t="s">
        <v>1026</v>
      </c>
    </row>
    <row r="971" spans="4:6" x14ac:dyDescent="0.25">
      <c r="D971" s="115" t="s">
        <v>1027</v>
      </c>
      <c r="E971" s="115" t="s">
        <v>1027</v>
      </c>
      <c r="F971" s="115" t="s">
        <v>1027</v>
      </c>
    </row>
    <row r="972" spans="4:6" x14ac:dyDescent="0.25">
      <c r="D972" s="115" t="s">
        <v>1028</v>
      </c>
      <c r="E972" s="115" t="s">
        <v>1028</v>
      </c>
      <c r="F972" s="115" t="s">
        <v>1028</v>
      </c>
    </row>
    <row r="973" spans="4:6" x14ac:dyDescent="0.25">
      <c r="D973" s="115" t="s">
        <v>1029</v>
      </c>
      <c r="E973" s="115" t="s">
        <v>1029</v>
      </c>
      <c r="F973" s="115" t="s">
        <v>1029</v>
      </c>
    </row>
    <row r="974" spans="4:6" x14ac:dyDescent="0.25">
      <c r="D974" s="115" t="s">
        <v>1030</v>
      </c>
      <c r="E974" s="115" t="s">
        <v>1030</v>
      </c>
      <c r="F974" s="115" t="s">
        <v>1030</v>
      </c>
    </row>
    <row r="975" spans="4:6" x14ac:dyDescent="0.25">
      <c r="D975" s="115" t="s">
        <v>1031</v>
      </c>
      <c r="E975" s="115" t="s">
        <v>1031</v>
      </c>
      <c r="F975" s="115" t="s">
        <v>1031</v>
      </c>
    </row>
    <row r="976" spans="4:6" x14ac:dyDescent="0.25">
      <c r="D976" s="115" t="s">
        <v>1032</v>
      </c>
      <c r="E976" s="115" t="s">
        <v>1032</v>
      </c>
      <c r="F976" s="115" t="s">
        <v>1032</v>
      </c>
    </row>
    <row r="977" spans="4:6" x14ac:dyDescent="0.25">
      <c r="D977" s="115" t="s">
        <v>1033</v>
      </c>
      <c r="E977" s="115" t="s">
        <v>1033</v>
      </c>
      <c r="F977" s="115" t="s">
        <v>1033</v>
      </c>
    </row>
    <row r="978" spans="4:6" x14ac:dyDescent="0.25">
      <c r="D978" s="115" t="s">
        <v>1034</v>
      </c>
      <c r="E978" s="115" t="s">
        <v>1034</v>
      </c>
      <c r="F978" s="115" t="s">
        <v>1034</v>
      </c>
    </row>
    <row r="979" spans="4:6" x14ac:dyDescent="0.25">
      <c r="D979" s="115" t="s">
        <v>1035</v>
      </c>
      <c r="E979" s="115" t="s">
        <v>1035</v>
      </c>
      <c r="F979" s="115" t="s">
        <v>1035</v>
      </c>
    </row>
    <row r="980" spans="4:6" x14ac:dyDescent="0.25">
      <c r="D980" s="115" t="s">
        <v>1036</v>
      </c>
      <c r="E980" s="115" t="s">
        <v>1036</v>
      </c>
      <c r="F980" s="115" t="s">
        <v>1036</v>
      </c>
    </row>
    <row r="981" spans="4:6" x14ac:dyDescent="0.25">
      <c r="D981" s="115" t="s">
        <v>1037</v>
      </c>
      <c r="E981" s="115" t="s">
        <v>1037</v>
      </c>
      <c r="F981" s="115" t="s">
        <v>1037</v>
      </c>
    </row>
    <row r="982" spans="4:6" x14ac:dyDescent="0.25">
      <c r="D982" s="115" t="s">
        <v>1038</v>
      </c>
      <c r="E982" s="115" t="s">
        <v>1038</v>
      </c>
      <c r="F982" s="115" t="s">
        <v>1038</v>
      </c>
    </row>
    <row r="983" spans="4:6" x14ac:dyDescent="0.25">
      <c r="D983" s="115" t="s">
        <v>1039</v>
      </c>
      <c r="E983" s="115" t="s">
        <v>1039</v>
      </c>
      <c r="F983" s="115" t="s">
        <v>1039</v>
      </c>
    </row>
    <row r="984" spans="4:6" x14ac:dyDescent="0.25">
      <c r="D984" s="115" t="s">
        <v>1040</v>
      </c>
      <c r="E984" s="115" t="s">
        <v>1040</v>
      </c>
      <c r="F984" s="115" t="s">
        <v>1040</v>
      </c>
    </row>
    <row r="985" spans="4:6" x14ac:dyDescent="0.25">
      <c r="D985" s="115" t="s">
        <v>1041</v>
      </c>
      <c r="E985" s="115" t="s">
        <v>1041</v>
      </c>
      <c r="F985" s="115" t="s">
        <v>1041</v>
      </c>
    </row>
    <row r="986" spans="4:6" x14ac:dyDescent="0.25">
      <c r="D986" s="115" t="s">
        <v>1042</v>
      </c>
      <c r="E986" s="115" t="s">
        <v>1042</v>
      </c>
      <c r="F986" s="115" t="s">
        <v>1042</v>
      </c>
    </row>
    <row r="987" spans="4:6" x14ac:dyDescent="0.25">
      <c r="D987" s="115" t="s">
        <v>1043</v>
      </c>
      <c r="E987" s="115" t="s">
        <v>1043</v>
      </c>
      <c r="F987" s="115" t="s">
        <v>1043</v>
      </c>
    </row>
    <row r="988" spans="4:6" x14ac:dyDescent="0.25">
      <c r="D988" s="115" t="s">
        <v>1044</v>
      </c>
      <c r="E988" s="115" t="s">
        <v>1044</v>
      </c>
      <c r="F988" s="115" t="s">
        <v>1044</v>
      </c>
    </row>
    <row r="989" spans="4:6" x14ac:dyDescent="0.25">
      <c r="D989" s="115" t="s">
        <v>1045</v>
      </c>
      <c r="E989" s="115" t="s">
        <v>1045</v>
      </c>
      <c r="F989" s="115" t="s">
        <v>1045</v>
      </c>
    </row>
    <row r="990" spans="4:6" x14ac:dyDescent="0.25">
      <c r="D990" s="115" t="s">
        <v>1046</v>
      </c>
      <c r="E990" s="115" t="s">
        <v>1046</v>
      </c>
      <c r="F990" s="115" t="s">
        <v>1046</v>
      </c>
    </row>
    <row r="991" spans="4:6" x14ac:dyDescent="0.25">
      <c r="D991" s="115" t="s">
        <v>1047</v>
      </c>
      <c r="E991" s="115" t="s">
        <v>1047</v>
      </c>
      <c r="F991" s="115" t="s">
        <v>1047</v>
      </c>
    </row>
    <row r="992" spans="4:6" x14ac:dyDescent="0.25">
      <c r="D992" s="115" t="s">
        <v>1048</v>
      </c>
      <c r="E992" s="115" t="s">
        <v>1048</v>
      </c>
      <c r="F992" s="115" t="s">
        <v>1048</v>
      </c>
    </row>
    <row r="993" spans="4:6" x14ac:dyDescent="0.25">
      <c r="D993" s="115" t="s">
        <v>1049</v>
      </c>
      <c r="E993" s="115" t="s">
        <v>1049</v>
      </c>
      <c r="F993" s="115" t="s">
        <v>1049</v>
      </c>
    </row>
    <row r="994" spans="4:6" x14ac:dyDescent="0.25">
      <c r="D994" s="115" t="s">
        <v>1050</v>
      </c>
      <c r="E994" s="115" t="s">
        <v>1050</v>
      </c>
      <c r="F994" s="115" t="s">
        <v>1050</v>
      </c>
    </row>
    <row r="995" spans="4:6" x14ac:dyDescent="0.25">
      <c r="D995" s="115" t="s">
        <v>1051</v>
      </c>
      <c r="E995" s="115" t="s">
        <v>1051</v>
      </c>
      <c r="F995" s="115" t="s">
        <v>1051</v>
      </c>
    </row>
    <row r="996" spans="4:6" x14ac:dyDescent="0.25">
      <c r="D996" s="115" t="s">
        <v>1052</v>
      </c>
      <c r="E996" s="115" t="s">
        <v>1052</v>
      </c>
      <c r="F996" s="115" t="s">
        <v>1052</v>
      </c>
    </row>
    <row r="997" spans="4:6" x14ac:dyDescent="0.25">
      <c r="D997" s="115" t="s">
        <v>1053</v>
      </c>
      <c r="E997" s="115" t="s">
        <v>1053</v>
      </c>
      <c r="F997" s="115" t="s">
        <v>1053</v>
      </c>
    </row>
    <row r="998" spans="4:6" x14ac:dyDescent="0.25">
      <c r="D998" s="115" t="s">
        <v>1054</v>
      </c>
      <c r="E998" s="115" t="s">
        <v>1054</v>
      </c>
      <c r="F998" s="115" t="s">
        <v>1054</v>
      </c>
    </row>
    <row r="999" spans="4:6" x14ac:dyDescent="0.25">
      <c r="D999" s="115" t="s">
        <v>1055</v>
      </c>
      <c r="E999" s="115" t="s">
        <v>1055</v>
      </c>
      <c r="F999" s="115" t="s">
        <v>1055</v>
      </c>
    </row>
    <row r="1000" spans="4:6" x14ac:dyDescent="0.25">
      <c r="D1000" s="115" t="s">
        <v>1056</v>
      </c>
      <c r="E1000" s="115" t="s">
        <v>1056</v>
      </c>
      <c r="F1000" s="115" t="s">
        <v>1056</v>
      </c>
    </row>
    <row r="1001" spans="4:6" x14ac:dyDescent="0.25">
      <c r="D1001" s="115" t="s">
        <v>1057</v>
      </c>
      <c r="E1001" s="115" t="s">
        <v>1057</v>
      </c>
      <c r="F1001" s="115" t="s">
        <v>1057</v>
      </c>
    </row>
    <row r="1002" spans="4:6" x14ac:dyDescent="0.25">
      <c r="D1002" s="115" t="s">
        <v>1058</v>
      </c>
      <c r="E1002" s="115" t="s">
        <v>1058</v>
      </c>
      <c r="F1002" s="115" t="s">
        <v>1058</v>
      </c>
    </row>
    <row r="1003" spans="4:6" x14ac:dyDescent="0.25">
      <c r="D1003" s="115" t="s">
        <v>1059</v>
      </c>
      <c r="E1003" s="115" t="s">
        <v>1059</v>
      </c>
      <c r="F1003" s="115" t="s">
        <v>1059</v>
      </c>
    </row>
    <row r="1004" spans="4:6" x14ac:dyDescent="0.25">
      <c r="D1004" s="115" t="s">
        <v>1060</v>
      </c>
      <c r="E1004" s="115" t="s">
        <v>1060</v>
      </c>
      <c r="F1004" s="115" t="s">
        <v>1060</v>
      </c>
    </row>
    <row r="1005" spans="4:6" x14ac:dyDescent="0.25">
      <c r="D1005" s="115" t="s">
        <v>1061</v>
      </c>
      <c r="E1005" s="115" t="s">
        <v>1061</v>
      </c>
      <c r="F1005" s="115" t="s">
        <v>1061</v>
      </c>
    </row>
    <row r="1006" spans="4:6" x14ac:dyDescent="0.25">
      <c r="D1006" s="115" t="s">
        <v>1062</v>
      </c>
      <c r="E1006" s="115" t="s">
        <v>1062</v>
      </c>
      <c r="F1006" s="115" t="s">
        <v>1062</v>
      </c>
    </row>
    <row r="1007" spans="4:6" x14ac:dyDescent="0.25">
      <c r="D1007" s="115" t="s">
        <v>1063</v>
      </c>
      <c r="E1007" s="115" t="s">
        <v>1063</v>
      </c>
      <c r="F1007" s="115" t="s">
        <v>1063</v>
      </c>
    </row>
    <row r="1008" spans="4:6" x14ac:dyDescent="0.25">
      <c r="D1008" s="115" t="s">
        <v>1064</v>
      </c>
      <c r="E1008" s="115" t="s">
        <v>1064</v>
      </c>
      <c r="F1008" s="115" t="s">
        <v>1064</v>
      </c>
    </row>
    <row r="1009" spans="4:6" x14ac:dyDescent="0.25">
      <c r="D1009" s="115" t="s">
        <v>1065</v>
      </c>
      <c r="E1009" s="115" t="s">
        <v>1065</v>
      </c>
      <c r="F1009" s="115" t="s">
        <v>1065</v>
      </c>
    </row>
    <row r="1010" spans="4:6" x14ac:dyDescent="0.25">
      <c r="D1010" s="115" t="s">
        <v>1066</v>
      </c>
      <c r="E1010" s="115" t="s">
        <v>1066</v>
      </c>
      <c r="F1010" s="115" t="s">
        <v>1066</v>
      </c>
    </row>
    <row r="1011" spans="4:6" x14ac:dyDescent="0.25">
      <c r="D1011" s="115" t="s">
        <v>1067</v>
      </c>
      <c r="E1011" s="115" t="s">
        <v>1067</v>
      </c>
      <c r="F1011" s="115" t="s">
        <v>1067</v>
      </c>
    </row>
    <row r="1012" spans="4:6" x14ac:dyDescent="0.25">
      <c r="D1012" s="115" t="s">
        <v>1068</v>
      </c>
      <c r="E1012" s="115" t="s">
        <v>1068</v>
      </c>
      <c r="F1012" s="115" t="s">
        <v>1068</v>
      </c>
    </row>
    <row r="1013" spans="4:6" x14ac:dyDescent="0.25">
      <c r="D1013" s="115" t="s">
        <v>1069</v>
      </c>
      <c r="E1013" s="115" t="s">
        <v>1069</v>
      </c>
      <c r="F1013" s="115" t="s">
        <v>1069</v>
      </c>
    </row>
    <row r="1014" spans="4:6" x14ac:dyDescent="0.25">
      <c r="D1014" s="115" t="s">
        <v>1070</v>
      </c>
      <c r="E1014" s="115" t="s">
        <v>1070</v>
      </c>
      <c r="F1014" s="115" t="s">
        <v>1070</v>
      </c>
    </row>
    <row r="1015" spans="4:6" x14ac:dyDescent="0.25">
      <c r="D1015" s="115" t="s">
        <v>1071</v>
      </c>
      <c r="E1015" s="115" t="s">
        <v>1071</v>
      </c>
      <c r="F1015" s="115" t="s">
        <v>1071</v>
      </c>
    </row>
    <row r="1016" spans="4:6" x14ac:dyDescent="0.25">
      <c r="D1016" s="115" t="s">
        <v>1072</v>
      </c>
      <c r="E1016" s="115" t="s">
        <v>1072</v>
      </c>
      <c r="F1016" s="115" t="s">
        <v>1072</v>
      </c>
    </row>
    <row r="1017" spans="4:6" x14ac:dyDescent="0.25">
      <c r="D1017" s="115" t="s">
        <v>1073</v>
      </c>
      <c r="E1017" s="115" t="s">
        <v>1073</v>
      </c>
      <c r="F1017" s="115" t="s">
        <v>1073</v>
      </c>
    </row>
    <row r="1018" spans="4:6" x14ac:dyDescent="0.25">
      <c r="D1018" s="115" t="s">
        <v>1074</v>
      </c>
      <c r="E1018" s="115" t="s">
        <v>1074</v>
      </c>
      <c r="F1018" s="115" t="s">
        <v>1074</v>
      </c>
    </row>
    <row r="1019" spans="4:6" x14ac:dyDescent="0.25">
      <c r="D1019" s="115" t="s">
        <v>1075</v>
      </c>
      <c r="E1019" s="115" t="s">
        <v>1075</v>
      </c>
      <c r="F1019" s="115" t="s">
        <v>1075</v>
      </c>
    </row>
    <row r="1020" spans="4:6" x14ac:dyDescent="0.25">
      <c r="D1020" s="115" t="s">
        <v>1076</v>
      </c>
      <c r="E1020" s="115" t="s">
        <v>1076</v>
      </c>
      <c r="F1020" s="115" t="s">
        <v>1076</v>
      </c>
    </row>
    <row r="1021" spans="4:6" x14ac:dyDescent="0.25">
      <c r="D1021" s="115" t="s">
        <v>1077</v>
      </c>
      <c r="E1021" s="115" t="s">
        <v>1077</v>
      </c>
      <c r="F1021" s="115" t="s">
        <v>1077</v>
      </c>
    </row>
    <row r="1022" spans="4:6" x14ac:dyDescent="0.25">
      <c r="D1022" s="115" t="s">
        <v>1078</v>
      </c>
      <c r="E1022" s="115" t="s">
        <v>1078</v>
      </c>
      <c r="F1022" s="115" t="s">
        <v>1078</v>
      </c>
    </row>
    <row r="1023" spans="4:6" x14ac:dyDescent="0.25">
      <c r="D1023" s="115" t="s">
        <v>1079</v>
      </c>
      <c r="E1023" s="115" t="s">
        <v>1079</v>
      </c>
      <c r="F1023" s="115" t="s">
        <v>1079</v>
      </c>
    </row>
    <row r="1024" spans="4:6" x14ac:dyDescent="0.25">
      <c r="D1024" s="115" t="s">
        <v>1080</v>
      </c>
      <c r="E1024" s="115" t="s">
        <v>1080</v>
      </c>
      <c r="F1024" s="115" t="s">
        <v>1080</v>
      </c>
    </row>
    <row r="1025" spans="4:6" x14ac:dyDescent="0.25">
      <c r="D1025" s="115" t="s">
        <v>1081</v>
      </c>
      <c r="E1025" s="115" t="s">
        <v>1081</v>
      </c>
      <c r="F1025" s="115" t="s">
        <v>1081</v>
      </c>
    </row>
    <row r="1026" spans="4:6" x14ac:dyDescent="0.25">
      <c r="D1026" s="115" t="s">
        <v>1082</v>
      </c>
      <c r="E1026" s="115" t="s">
        <v>1082</v>
      </c>
      <c r="F1026" s="115" t="s">
        <v>1082</v>
      </c>
    </row>
    <row r="1027" spans="4:6" x14ac:dyDescent="0.25">
      <c r="D1027" s="115" t="s">
        <v>1083</v>
      </c>
      <c r="E1027" s="115" t="s">
        <v>1083</v>
      </c>
      <c r="F1027" s="115" t="s">
        <v>1083</v>
      </c>
    </row>
    <row r="1028" spans="4:6" x14ac:dyDescent="0.25">
      <c r="D1028" s="115" t="s">
        <v>1084</v>
      </c>
      <c r="E1028" s="115" t="s">
        <v>1084</v>
      </c>
      <c r="F1028" s="115" t="s">
        <v>1084</v>
      </c>
    </row>
    <row r="1029" spans="4:6" x14ac:dyDescent="0.25">
      <c r="D1029" s="115" t="s">
        <v>1085</v>
      </c>
      <c r="E1029" s="115" t="s">
        <v>1085</v>
      </c>
      <c r="F1029" s="115" t="s">
        <v>1085</v>
      </c>
    </row>
    <row r="1030" spans="4:6" x14ac:dyDescent="0.25">
      <c r="D1030" s="115" t="s">
        <v>1086</v>
      </c>
      <c r="E1030" s="115" t="s">
        <v>1086</v>
      </c>
      <c r="F1030" s="115" t="s">
        <v>1086</v>
      </c>
    </row>
    <row r="1031" spans="4:6" x14ac:dyDescent="0.25">
      <c r="D1031" s="115" t="s">
        <v>1087</v>
      </c>
      <c r="E1031" s="115" t="s">
        <v>1087</v>
      </c>
      <c r="F1031" s="115" t="s">
        <v>1087</v>
      </c>
    </row>
    <row r="1032" spans="4:6" x14ac:dyDescent="0.25">
      <c r="D1032" s="115" t="s">
        <v>1088</v>
      </c>
      <c r="E1032" s="115" t="s">
        <v>1088</v>
      </c>
      <c r="F1032" s="115" t="s">
        <v>1088</v>
      </c>
    </row>
    <row r="1033" spans="4:6" x14ac:dyDescent="0.25">
      <c r="D1033" s="115" t="s">
        <v>1089</v>
      </c>
      <c r="E1033" s="115" t="s">
        <v>1089</v>
      </c>
      <c r="F1033" s="115" t="s">
        <v>1089</v>
      </c>
    </row>
    <row r="1034" spans="4:6" x14ac:dyDescent="0.25">
      <c r="D1034" s="115" t="s">
        <v>1090</v>
      </c>
      <c r="E1034" s="115" t="s">
        <v>1090</v>
      </c>
      <c r="F1034" s="115" t="s">
        <v>1090</v>
      </c>
    </row>
    <row r="1035" spans="4:6" x14ac:dyDescent="0.25">
      <c r="D1035" s="115" t="s">
        <v>1091</v>
      </c>
      <c r="E1035" s="115" t="s">
        <v>1091</v>
      </c>
      <c r="F1035" s="115" t="s">
        <v>1091</v>
      </c>
    </row>
    <row r="1036" spans="4:6" x14ac:dyDescent="0.25">
      <c r="D1036" s="115" t="s">
        <v>1092</v>
      </c>
      <c r="E1036" s="115" t="s">
        <v>1092</v>
      </c>
      <c r="F1036" s="115" t="s">
        <v>1092</v>
      </c>
    </row>
    <row r="1037" spans="4:6" x14ac:dyDescent="0.25">
      <c r="D1037" s="115" t="s">
        <v>1093</v>
      </c>
      <c r="E1037" s="115" t="s">
        <v>1093</v>
      </c>
      <c r="F1037" s="115" t="s">
        <v>1093</v>
      </c>
    </row>
    <row r="1038" spans="4:6" x14ac:dyDescent="0.25">
      <c r="D1038" s="115" t="s">
        <v>1094</v>
      </c>
      <c r="E1038" s="115" t="s">
        <v>1094</v>
      </c>
      <c r="F1038" s="115" t="s">
        <v>1094</v>
      </c>
    </row>
    <row r="1039" spans="4:6" x14ac:dyDescent="0.25">
      <c r="D1039" s="115" t="s">
        <v>1095</v>
      </c>
      <c r="E1039" s="115" t="s">
        <v>1095</v>
      </c>
      <c r="F1039" s="115" t="s">
        <v>1095</v>
      </c>
    </row>
    <row r="1040" spans="4:6" x14ac:dyDescent="0.25">
      <c r="D1040" s="115" t="s">
        <v>1096</v>
      </c>
      <c r="E1040" s="115" t="s">
        <v>1096</v>
      </c>
      <c r="F1040" s="115" t="s">
        <v>1096</v>
      </c>
    </row>
    <row r="1041" spans="4:6" x14ac:dyDescent="0.25">
      <c r="D1041" s="115" t="s">
        <v>1097</v>
      </c>
      <c r="E1041" s="115" t="s">
        <v>1097</v>
      </c>
      <c r="F1041" s="115" t="s">
        <v>1097</v>
      </c>
    </row>
    <row r="1042" spans="4:6" x14ac:dyDescent="0.25">
      <c r="D1042" s="115" t="s">
        <v>1098</v>
      </c>
      <c r="E1042" s="115" t="s">
        <v>1098</v>
      </c>
      <c r="F1042" s="115" t="s">
        <v>1098</v>
      </c>
    </row>
    <row r="1043" spans="4:6" x14ac:dyDescent="0.25">
      <c r="D1043" s="115" t="s">
        <v>1099</v>
      </c>
      <c r="E1043" s="115" t="s">
        <v>1099</v>
      </c>
      <c r="F1043" s="115" t="s">
        <v>1099</v>
      </c>
    </row>
    <row r="1044" spans="4:6" x14ac:dyDescent="0.25">
      <c r="D1044" s="115" t="s">
        <v>1100</v>
      </c>
      <c r="E1044" s="115" t="s">
        <v>1100</v>
      </c>
      <c r="F1044" s="115" t="s">
        <v>1100</v>
      </c>
    </row>
    <row r="1045" spans="4:6" x14ac:dyDescent="0.25">
      <c r="D1045" s="115" t="s">
        <v>1101</v>
      </c>
      <c r="E1045" s="115" t="s">
        <v>1101</v>
      </c>
      <c r="F1045" s="115" t="s">
        <v>1101</v>
      </c>
    </row>
    <row r="1046" spans="4:6" x14ac:dyDescent="0.25">
      <c r="D1046" s="115" t="s">
        <v>1102</v>
      </c>
      <c r="E1046" s="115" t="s">
        <v>1102</v>
      </c>
      <c r="F1046" s="115" t="s">
        <v>1102</v>
      </c>
    </row>
    <row r="1047" spans="4:6" x14ac:dyDescent="0.25">
      <c r="D1047" s="115" t="s">
        <v>1103</v>
      </c>
      <c r="E1047" s="115" t="s">
        <v>1103</v>
      </c>
      <c r="F1047" s="115" t="s">
        <v>1103</v>
      </c>
    </row>
    <row r="1048" spans="4:6" x14ac:dyDescent="0.25">
      <c r="D1048" s="115" t="s">
        <v>1104</v>
      </c>
      <c r="E1048" s="115" t="s">
        <v>1104</v>
      </c>
      <c r="F1048" s="115" t="s">
        <v>1104</v>
      </c>
    </row>
    <row r="1049" spans="4:6" x14ac:dyDescent="0.25">
      <c r="D1049" s="115" t="s">
        <v>1105</v>
      </c>
      <c r="E1049" s="115" t="s">
        <v>1105</v>
      </c>
      <c r="F1049" s="115" t="s">
        <v>1105</v>
      </c>
    </row>
    <row r="1050" spans="4:6" x14ac:dyDescent="0.25">
      <c r="D1050" s="115" t="s">
        <v>1106</v>
      </c>
      <c r="E1050" s="115" t="s">
        <v>1106</v>
      </c>
      <c r="F1050" s="115" t="s">
        <v>1106</v>
      </c>
    </row>
    <row r="1051" spans="4:6" x14ac:dyDescent="0.25">
      <c r="D1051" s="115" t="s">
        <v>1107</v>
      </c>
      <c r="E1051" s="115" t="s">
        <v>1107</v>
      </c>
      <c r="F1051" s="115" t="s">
        <v>1107</v>
      </c>
    </row>
    <row r="1052" spans="4:6" x14ac:dyDescent="0.25">
      <c r="D1052" s="115" t="s">
        <v>1108</v>
      </c>
      <c r="E1052" s="115" t="s">
        <v>1108</v>
      </c>
      <c r="F1052" s="115" t="s">
        <v>1108</v>
      </c>
    </row>
    <row r="1053" spans="4:6" x14ac:dyDescent="0.25">
      <c r="D1053" s="115" t="s">
        <v>1109</v>
      </c>
      <c r="E1053" s="115" t="s">
        <v>1109</v>
      </c>
      <c r="F1053" s="115" t="s">
        <v>1109</v>
      </c>
    </row>
    <row r="1054" spans="4:6" x14ac:dyDescent="0.25">
      <c r="D1054" s="115" t="s">
        <v>1110</v>
      </c>
      <c r="E1054" s="115" t="s">
        <v>1110</v>
      </c>
      <c r="F1054" s="115" t="s">
        <v>1110</v>
      </c>
    </row>
    <row r="1055" spans="4:6" x14ac:dyDescent="0.25">
      <c r="D1055" s="115" t="s">
        <v>1111</v>
      </c>
      <c r="E1055" s="115" t="s">
        <v>1111</v>
      </c>
      <c r="F1055" s="115" t="s">
        <v>1111</v>
      </c>
    </row>
    <row r="1056" spans="4:6" x14ac:dyDescent="0.25">
      <c r="D1056" s="115" t="s">
        <v>1112</v>
      </c>
      <c r="E1056" s="115" t="s">
        <v>1112</v>
      </c>
      <c r="F1056" s="115" t="s">
        <v>1112</v>
      </c>
    </row>
    <row r="1057" spans="4:6" x14ac:dyDescent="0.25">
      <c r="D1057" s="115" t="s">
        <v>1113</v>
      </c>
      <c r="E1057" s="115" t="s">
        <v>1113</v>
      </c>
      <c r="F1057" s="115" t="s">
        <v>1113</v>
      </c>
    </row>
    <row r="1058" spans="4:6" x14ac:dyDescent="0.25">
      <c r="D1058" s="115" t="s">
        <v>1114</v>
      </c>
      <c r="E1058" s="115" t="s">
        <v>1114</v>
      </c>
      <c r="F1058" s="115" t="s">
        <v>1114</v>
      </c>
    </row>
    <row r="1059" spans="4:6" x14ac:dyDescent="0.25">
      <c r="D1059" s="115" t="s">
        <v>1115</v>
      </c>
      <c r="E1059" s="115" t="s">
        <v>1115</v>
      </c>
      <c r="F1059" s="115" t="s">
        <v>1115</v>
      </c>
    </row>
    <row r="1060" spans="4:6" x14ac:dyDescent="0.25">
      <c r="D1060" s="115" t="s">
        <v>1116</v>
      </c>
      <c r="E1060" s="115" t="s">
        <v>1116</v>
      </c>
      <c r="F1060" s="115" t="s">
        <v>1116</v>
      </c>
    </row>
    <row r="1061" spans="4:6" x14ac:dyDescent="0.25">
      <c r="D1061" s="115" t="s">
        <v>1117</v>
      </c>
      <c r="E1061" s="115" t="s">
        <v>1117</v>
      </c>
      <c r="F1061" s="115" t="s">
        <v>1117</v>
      </c>
    </row>
    <row r="1062" spans="4:6" x14ac:dyDescent="0.25">
      <c r="D1062" s="115" t="s">
        <v>1118</v>
      </c>
      <c r="E1062" s="115" t="s">
        <v>1118</v>
      </c>
      <c r="F1062" s="115" t="s">
        <v>1118</v>
      </c>
    </row>
    <row r="1063" spans="4:6" x14ac:dyDescent="0.25">
      <c r="D1063" s="115" t="s">
        <v>1119</v>
      </c>
      <c r="E1063" s="115" t="s">
        <v>1119</v>
      </c>
      <c r="F1063" s="115" t="s">
        <v>1119</v>
      </c>
    </row>
    <row r="1064" spans="4:6" x14ac:dyDescent="0.25">
      <c r="D1064" s="115" t="s">
        <v>1120</v>
      </c>
      <c r="E1064" s="115" t="s">
        <v>1120</v>
      </c>
      <c r="F1064" s="115" t="s">
        <v>1120</v>
      </c>
    </row>
    <row r="1065" spans="4:6" x14ac:dyDescent="0.25">
      <c r="D1065" s="115" t="s">
        <v>1121</v>
      </c>
      <c r="E1065" s="115" t="s">
        <v>1121</v>
      </c>
      <c r="F1065" s="115" t="s">
        <v>1121</v>
      </c>
    </row>
    <row r="1066" spans="4:6" x14ac:dyDescent="0.25">
      <c r="D1066" s="115" t="s">
        <v>1122</v>
      </c>
      <c r="E1066" s="115" t="s">
        <v>1122</v>
      </c>
      <c r="F1066" s="115" t="s">
        <v>1122</v>
      </c>
    </row>
    <row r="1067" spans="4:6" x14ac:dyDescent="0.25">
      <c r="D1067" s="115" t="s">
        <v>1123</v>
      </c>
      <c r="E1067" s="115" t="s">
        <v>1123</v>
      </c>
      <c r="F1067" s="115" t="s">
        <v>1123</v>
      </c>
    </row>
    <row r="1068" spans="4:6" x14ac:dyDescent="0.25">
      <c r="D1068" s="115" t="s">
        <v>1124</v>
      </c>
      <c r="E1068" s="115" t="s">
        <v>1124</v>
      </c>
      <c r="F1068" s="115" t="s">
        <v>1124</v>
      </c>
    </row>
    <row r="1069" spans="4:6" x14ac:dyDescent="0.25">
      <c r="D1069" s="115" t="s">
        <v>1125</v>
      </c>
      <c r="E1069" s="115" t="s">
        <v>1125</v>
      </c>
      <c r="F1069" s="115" t="s">
        <v>1125</v>
      </c>
    </row>
    <row r="1070" spans="4:6" x14ac:dyDescent="0.25">
      <c r="D1070" s="115" t="s">
        <v>1126</v>
      </c>
      <c r="E1070" s="115" t="s">
        <v>1126</v>
      </c>
      <c r="F1070" s="115" t="s">
        <v>1126</v>
      </c>
    </row>
    <row r="1071" spans="4:6" x14ac:dyDescent="0.25">
      <c r="D1071" s="115" t="s">
        <v>1127</v>
      </c>
      <c r="E1071" s="115" t="s">
        <v>1127</v>
      </c>
      <c r="F1071" s="115" t="s">
        <v>1127</v>
      </c>
    </row>
    <row r="1072" spans="4:6" x14ac:dyDescent="0.25">
      <c r="D1072" s="115" t="s">
        <v>1128</v>
      </c>
      <c r="E1072" s="115" t="s">
        <v>1128</v>
      </c>
      <c r="F1072" s="115" t="s">
        <v>1128</v>
      </c>
    </row>
    <row r="1073" spans="4:6" x14ac:dyDescent="0.25">
      <c r="D1073" s="115" t="s">
        <v>1129</v>
      </c>
      <c r="E1073" s="115" t="s">
        <v>1129</v>
      </c>
      <c r="F1073" s="115" t="s">
        <v>1129</v>
      </c>
    </row>
    <row r="1074" spans="4:6" x14ac:dyDescent="0.25">
      <c r="D1074" s="115" t="s">
        <v>1130</v>
      </c>
      <c r="E1074" s="115" t="s">
        <v>1130</v>
      </c>
      <c r="F1074" s="115" t="s">
        <v>1130</v>
      </c>
    </row>
    <row r="1075" spans="4:6" x14ac:dyDescent="0.25">
      <c r="D1075" s="115" t="s">
        <v>1131</v>
      </c>
      <c r="E1075" s="115" t="s">
        <v>1131</v>
      </c>
      <c r="F1075" s="115" t="s">
        <v>1131</v>
      </c>
    </row>
    <row r="1076" spans="4:6" x14ac:dyDescent="0.25">
      <c r="D1076" s="115" t="s">
        <v>1132</v>
      </c>
      <c r="E1076" s="115" t="s">
        <v>1132</v>
      </c>
      <c r="F1076" s="115" t="s">
        <v>1132</v>
      </c>
    </row>
    <row r="1077" spans="4:6" x14ac:dyDescent="0.25">
      <c r="D1077" s="115" t="s">
        <v>1133</v>
      </c>
      <c r="E1077" s="115" t="s">
        <v>1133</v>
      </c>
      <c r="F1077" s="115" t="s">
        <v>1133</v>
      </c>
    </row>
    <row r="1078" spans="4:6" x14ac:dyDescent="0.25">
      <c r="D1078" s="115" t="s">
        <v>1134</v>
      </c>
      <c r="E1078" s="115" t="s">
        <v>1134</v>
      </c>
      <c r="F1078" s="115" t="s">
        <v>1134</v>
      </c>
    </row>
    <row r="1079" spans="4:6" x14ac:dyDescent="0.25">
      <c r="D1079" s="115" t="s">
        <v>1135</v>
      </c>
      <c r="E1079" s="115" t="s">
        <v>1135</v>
      </c>
      <c r="F1079" s="115" t="s">
        <v>1135</v>
      </c>
    </row>
    <row r="1080" spans="4:6" x14ac:dyDescent="0.25">
      <c r="D1080" s="115" t="s">
        <v>1136</v>
      </c>
      <c r="E1080" s="115" t="s">
        <v>1136</v>
      </c>
      <c r="F1080" s="115" t="s">
        <v>1136</v>
      </c>
    </row>
    <row r="1081" spans="4:6" x14ac:dyDescent="0.25">
      <c r="D1081" s="115" t="s">
        <v>1137</v>
      </c>
      <c r="E1081" s="115" t="s">
        <v>1137</v>
      </c>
      <c r="F1081" s="115" t="s">
        <v>1137</v>
      </c>
    </row>
    <row r="1082" spans="4:6" x14ac:dyDescent="0.25">
      <c r="D1082" s="115" t="s">
        <v>1138</v>
      </c>
      <c r="E1082" s="115" t="s">
        <v>1138</v>
      </c>
      <c r="F1082" s="115" t="s">
        <v>1138</v>
      </c>
    </row>
    <row r="1083" spans="4:6" x14ac:dyDescent="0.25">
      <c r="D1083" s="115" t="s">
        <v>1139</v>
      </c>
      <c r="E1083" s="115" t="s">
        <v>1139</v>
      </c>
      <c r="F1083" s="115" t="s">
        <v>1139</v>
      </c>
    </row>
    <row r="1084" spans="4:6" x14ac:dyDescent="0.25">
      <c r="D1084" s="115" t="s">
        <v>1140</v>
      </c>
      <c r="E1084" s="115" t="s">
        <v>1140</v>
      </c>
      <c r="F1084" s="115" t="s">
        <v>1140</v>
      </c>
    </row>
    <row r="1085" spans="4:6" x14ac:dyDescent="0.25">
      <c r="D1085" s="115" t="s">
        <v>1141</v>
      </c>
      <c r="E1085" s="115" t="s">
        <v>1141</v>
      </c>
      <c r="F1085" s="115" t="s">
        <v>1141</v>
      </c>
    </row>
    <row r="1086" spans="4:6" x14ac:dyDescent="0.25">
      <c r="D1086" s="115" t="s">
        <v>1142</v>
      </c>
      <c r="E1086" s="115" t="s">
        <v>1142</v>
      </c>
      <c r="F1086" s="115" t="s">
        <v>1142</v>
      </c>
    </row>
    <row r="1087" spans="4:6" x14ac:dyDescent="0.25">
      <c r="D1087" s="115" t="s">
        <v>1143</v>
      </c>
      <c r="E1087" s="115" t="s">
        <v>1143</v>
      </c>
      <c r="F1087" s="115" t="s">
        <v>1143</v>
      </c>
    </row>
    <row r="1088" spans="4:6" x14ac:dyDescent="0.25">
      <c r="D1088" s="115" t="s">
        <v>1144</v>
      </c>
      <c r="E1088" s="115" t="s">
        <v>1144</v>
      </c>
      <c r="F1088" s="115" t="s">
        <v>1144</v>
      </c>
    </row>
    <row r="1089" spans="4:6" x14ac:dyDescent="0.25">
      <c r="D1089" s="115" t="s">
        <v>1145</v>
      </c>
      <c r="E1089" s="115" t="s">
        <v>1145</v>
      </c>
      <c r="F1089" s="115" t="s">
        <v>1145</v>
      </c>
    </row>
    <row r="1090" spans="4:6" x14ac:dyDescent="0.25">
      <c r="D1090" s="115" t="s">
        <v>1146</v>
      </c>
      <c r="E1090" s="115" t="s">
        <v>1146</v>
      </c>
      <c r="F1090" s="115" t="s">
        <v>1146</v>
      </c>
    </row>
    <row r="1091" spans="4:6" x14ac:dyDescent="0.25">
      <c r="D1091" s="115" t="s">
        <v>1147</v>
      </c>
      <c r="E1091" s="115" t="s">
        <v>1147</v>
      </c>
      <c r="F1091" s="115" t="s">
        <v>1147</v>
      </c>
    </row>
    <row r="1092" spans="4:6" x14ac:dyDescent="0.25">
      <c r="D1092" s="115" t="s">
        <v>1148</v>
      </c>
      <c r="E1092" s="115" t="s">
        <v>1148</v>
      </c>
      <c r="F1092" s="115" t="s">
        <v>1148</v>
      </c>
    </row>
    <row r="1093" spans="4:6" x14ac:dyDescent="0.25">
      <c r="D1093" s="115" t="s">
        <v>1149</v>
      </c>
      <c r="E1093" s="115" t="s">
        <v>1149</v>
      </c>
      <c r="F1093" s="115" t="s">
        <v>1149</v>
      </c>
    </row>
    <row r="1094" spans="4:6" x14ac:dyDescent="0.25">
      <c r="D1094" s="115" t="s">
        <v>1150</v>
      </c>
      <c r="E1094" s="115" t="s">
        <v>1150</v>
      </c>
      <c r="F1094" s="115" t="s">
        <v>1150</v>
      </c>
    </row>
    <row r="1095" spans="4:6" x14ac:dyDescent="0.25">
      <c r="D1095" s="115" t="s">
        <v>1151</v>
      </c>
      <c r="E1095" s="115" t="s">
        <v>1151</v>
      </c>
      <c r="F1095" s="115" t="s">
        <v>1151</v>
      </c>
    </row>
    <row r="1096" spans="4:6" x14ac:dyDescent="0.25">
      <c r="D1096" s="115" t="s">
        <v>1152</v>
      </c>
      <c r="E1096" s="115" t="s">
        <v>1152</v>
      </c>
      <c r="F1096" s="115" t="s">
        <v>1152</v>
      </c>
    </row>
    <row r="1097" spans="4:6" x14ac:dyDescent="0.25">
      <c r="D1097" s="115" t="s">
        <v>1153</v>
      </c>
      <c r="E1097" s="115" t="s">
        <v>1153</v>
      </c>
      <c r="F1097" s="115" t="s">
        <v>1153</v>
      </c>
    </row>
    <row r="1098" spans="4:6" x14ac:dyDescent="0.25">
      <c r="D1098" s="115" t="s">
        <v>1154</v>
      </c>
      <c r="E1098" s="115" t="s">
        <v>1154</v>
      </c>
      <c r="F1098" s="115" t="s">
        <v>1154</v>
      </c>
    </row>
    <row r="1099" spans="4:6" x14ac:dyDescent="0.25">
      <c r="D1099" s="115" t="s">
        <v>1155</v>
      </c>
      <c r="E1099" s="115" t="s">
        <v>1155</v>
      </c>
      <c r="F1099" s="115" t="s">
        <v>1155</v>
      </c>
    </row>
    <row r="1100" spans="4:6" x14ac:dyDescent="0.25">
      <c r="D1100" s="115" t="s">
        <v>1156</v>
      </c>
      <c r="E1100" s="115" t="s">
        <v>1156</v>
      </c>
      <c r="F1100" s="115" t="s">
        <v>1156</v>
      </c>
    </row>
    <row r="1101" spans="4:6" x14ac:dyDescent="0.25">
      <c r="D1101" s="115" t="s">
        <v>1157</v>
      </c>
      <c r="E1101" s="115" t="s">
        <v>1157</v>
      </c>
      <c r="F1101" s="115" t="s">
        <v>1157</v>
      </c>
    </row>
    <row r="1102" spans="4:6" x14ac:dyDescent="0.25">
      <c r="D1102" s="115" t="s">
        <v>1158</v>
      </c>
      <c r="E1102" s="115" t="s">
        <v>1158</v>
      </c>
      <c r="F1102" s="115" t="s">
        <v>1158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6"/>
  <sheetViews>
    <sheetView view="pageBreakPreview" zoomScale="70" zoomScaleNormal="75" zoomScaleSheetLayoutView="70" workbookViewId="0">
      <pane ySplit="2" topLeftCell="A3" activePane="bottomLeft" state="frozen"/>
      <selection activeCell="E1" sqref="E1"/>
      <selection pane="bottomLeft" activeCell="K234" sqref="K234"/>
    </sheetView>
  </sheetViews>
  <sheetFormatPr defaultRowHeight="12.75" x14ac:dyDescent="0.25"/>
  <cols>
    <col min="1" max="2" width="19.42578125" style="153" customWidth="1"/>
    <col min="3" max="3" width="19.28515625" style="153" customWidth="1"/>
    <col min="4" max="4" width="67" style="153" customWidth="1"/>
    <col min="5" max="5" width="10" style="153" customWidth="1"/>
    <col min="6" max="6" width="23.7109375" style="153" customWidth="1"/>
    <col min="7" max="7" width="15.5703125" style="153" customWidth="1"/>
    <col min="8" max="8" width="11" style="153" customWidth="1"/>
    <col min="9" max="9" width="17" style="153" customWidth="1"/>
    <col min="10" max="10" width="82" style="153" customWidth="1"/>
    <col min="11" max="256" width="9.140625" style="153"/>
    <col min="257" max="257" width="11.28515625" style="153" customWidth="1"/>
    <col min="258" max="258" width="24.7109375" style="153" customWidth="1"/>
    <col min="259" max="259" width="19.28515625" style="153" customWidth="1"/>
    <col min="260" max="260" width="67" style="153" customWidth="1"/>
    <col min="261" max="261" width="10" style="153" customWidth="1"/>
    <col min="262" max="262" width="23.7109375" style="153" customWidth="1"/>
    <col min="263" max="263" width="15.5703125" style="153" customWidth="1"/>
    <col min="264" max="264" width="11" style="153" customWidth="1"/>
    <col min="265" max="265" width="17" style="153" customWidth="1"/>
    <col min="266" max="266" width="82" style="153" customWidth="1"/>
    <col min="267" max="512" width="9.140625" style="153"/>
    <col min="513" max="513" width="11.28515625" style="153" customWidth="1"/>
    <col min="514" max="514" width="24.7109375" style="153" customWidth="1"/>
    <col min="515" max="515" width="19.28515625" style="153" customWidth="1"/>
    <col min="516" max="516" width="67" style="153" customWidth="1"/>
    <col min="517" max="517" width="10" style="153" customWidth="1"/>
    <col min="518" max="518" width="23.7109375" style="153" customWidth="1"/>
    <col min="519" max="519" width="15.5703125" style="153" customWidth="1"/>
    <col min="520" max="520" width="11" style="153" customWidth="1"/>
    <col min="521" max="521" width="17" style="153" customWidth="1"/>
    <col min="522" max="522" width="82" style="153" customWidth="1"/>
    <col min="523" max="768" width="9.140625" style="153"/>
    <col min="769" max="769" width="11.28515625" style="153" customWidth="1"/>
    <col min="770" max="770" width="24.7109375" style="153" customWidth="1"/>
    <col min="771" max="771" width="19.28515625" style="153" customWidth="1"/>
    <col min="772" max="772" width="67" style="153" customWidth="1"/>
    <col min="773" max="773" width="10" style="153" customWidth="1"/>
    <col min="774" max="774" width="23.7109375" style="153" customWidth="1"/>
    <col min="775" max="775" width="15.5703125" style="153" customWidth="1"/>
    <col min="776" max="776" width="11" style="153" customWidth="1"/>
    <col min="777" max="777" width="17" style="153" customWidth="1"/>
    <col min="778" max="778" width="82" style="153" customWidth="1"/>
    <col min="779" max="1024" width="9.140625" style="153"/>
    <col min="1025" max="1025" width="11.28515625" style="153" customWidth="1"/>
    <col min="1026" max="1026" width="24.7109375" style="153" customWidth="1"/>
    <col min="1027" max="1027" width="19.28515625" style="153" customWidth="1"/>
    <col min="1028" max="1028" width="67" style="153" customWidth="1"/>
    <col min="1029" max="1029" width="10" style="153" customWidth="1"/>
    <col min="1030" max="1030" width="23.7109375" style="153" customWidth="1"/>
    <col min="1031" max="1031" width="15.5703125" style="153" customWidth="1"/>
    <col min="1032" max="1032" width="11" style="153" customWidth="1"/>
    <col min="1033" max="1033" width="17" style="153" customWidth="1"/>
    <col min="1034" max="1034" width="82" style="153" customWidth="1"/>
    <col min="1035" max="1280" width="9.140625" style="153"/>
    <col min="1281" max="1281" width="11.28515625" style="153" customWidth="1"/>
    <col min="1282" max="1282" width="24.7109375" style="153" customWidth="1"/>
    <col min="1283" max="1283" width="19.28515625" style="153" customWidth="1"/>
    <col min="1284" max="1284" width="67" style="153" customWidth="1"/>
    <col min="1285" max="1285" width="10" style="153" customWidth="1"/>
    <col min="1286" max="1286" width="23.7109375" style="153" customWidth="1"/>
    <col min="1287" max="1287" width="15.5703125" style="153" customWidth="1"/>
    <col min="1288" max="1288" width="11" style="153" customWidth="1"/>
    <col min="1289" max="1289" width="17" style="153" customWidth="1"/>
    <col min="1290" max="1290" width="82" style="153" customWidth="1"/>
    <col min="1291" max="1536" width="9.140625" style="153"/>
    <col min="1537" max="1537" width="11.28515625" style="153" customWidth="1"/>
    <col min="1538" max="1538" width="24.7109375" style="153" customWidth="1"/>
    <col min="1539" max="1539" width="19.28515625" style="153" customWidth="1"/>
    <col min="1540" max="1540" width="67" style="153" customWidth="1"/>
    <col min="1541" max="1541" width="10" style="153" customWidth="1"/>
    <col min="1542" max="1542" width="23.7109375" style="153" customWidth="1"/>
    <col min="1543" max="1543" width="15.5703125" style="153" customWidth="1"/>
    <col min="1544" max="1544" width="11" style="153" customWidth="1"/>
    <col min="1545" max="1545" width="17" style="153" customWidth="1"/>
    <col min="1546" max="1546" width="82" style="153" customWidth="1"/>
    <col min="1547" max="1792" width="9.140625" style="153"/>
    <col min="1793" max="1793" width="11.28515625" style="153" customWidth="1"/>
    <col min="1794" max="1794" width="24.7109375" style="153" customWidth="1"/>
    <col min="1795" max="1795" width="19.28515625" style="153" customWidth="1"/>
    <col min="1796" max="1796" width="67" style="153" customWidth="1"/>
    <col min="1797" max="1797" width="10" style="153" customWidth="1"/>
    <col min="1798" max="1798" width="23.7109375" style="153" customWidth="1"/>
    <col min="1799" max="1799" width="15.5703125" style="153" customWidth="1"/>
    <col min="1800" max="1800" width="11" style="153" customWidth="1"/>
    <col min="1801" max="1801" width="17" style="153" customWidth="1"/>
    <col min="1802" max="1802" width="82" style="153" customWidth="1"/>
    <col min="1803" max="2048" width="9.140625" style="153"/>
    <col min="2049" max="2049" width="11.28515625" style="153" customWidth="1"/>
    <col min="2050" max="2050" width="24.7109375" style="153" customWidth="1"/>
    <col min="2051" max="2051" width="19.28515625" style="153" customWidth="1"/>
    <col min="2052" max="2052" width="67" style="153" customWidth="1"/>
    <col min="2053" max="2053" width="10" style="153" customWidth="1"/>
    <col min="2054" max="2054" width="23.7109375" style="153" customWidth="1"/>
    <col min="2055" max="2055" width="15.5703125" style="153" customWidth="1"/>
    <col min="2056" max="2056" width="11" style="153" customWidth="1"/>
    <col min="2057" max="2057" width="17" style="153" customWidth="1"/>
    <col min="2058" max="2058" width="82" style="153" customWidth="1"/>
    <col min="2059" max="2304" width="9.140625" style="153"/>
    <col min="2305" max="2305" width="11.28515625" style="153" customWidth="1"/>
    <col min="2306" max="2306" width="24.7109375" style="153" customWidth="1"/>
    <col min="2307" max="2307" width="19.28515625" style="153" customWidth="1"/>
    <col min="2308" max="2308" width="67" style="153" customWidth="1"/>
    <col min="2309" max="2309" width="10" style="153" customWidth="1"/>
    <col min="2310" max="2310" width="23.7109375" style="153" customWidth="1"/>
    <col min="2311" max="2311" width="15.5703125" style="153" customWidth="1"/>
    <col min="2312" max="2312" width="11" style="153" customWidth="1"/>
    <col min="2313" max="2313" width="17" style="153" customWidth="1"/>
    <col min="2314" max="2314" width="82" style="153" customWidth="1"/>
    <col min="2315" max="2560" width="9.140625" style="153"/>
    <col min="2561" max="2561" width="11.28515625" style="153" customWidth="1"/>
    <col min="2562" max="2562" width="24.7109375" style="153" customWidth="1"/>
    <col min="2563" max="2563" width="19.28515625" style="153" customWidth="1"/>
    <col min="2564" max="2564" width="67" style="153" customWidth="1"/>
    <col min="2565" max="2565" width="10" style="153" customWidth="1"/>
    <col min="2566" max="2566" width="23.7109375" style="153" customWidth="1"/>
    <col min="2567" max="2567" width="15.5703125" style="153" customWidth="1"/>
    <col min="2568" max="2568" width="11" style="153" customWidth="1"/>
    <col min="2569" max="2569" width="17" style="153" customWidth="1"/>
    <col min="2570" max="2570" width="82" style="153" customWidth="1"/>
    <col min="2571" max="2816" width="9.140625" style="153"/>
    <col min="2817" max="2817" width="11.28515625" style="153" customWidth="1"/>
    <col min="2818" max="2818" width="24.7109375" style="153" customWidth="1"/>
    <col min="2819" max="2819" width="19.28515625" style="153" customWidth="1"/>
    <col min="2820" max="2820" width="67" style="153" customWidth="1"/>
    <col min="2821" max="2821" width="10" style="153" customWidth="1"/>
    <col min="2822" max="2822" width="23.7109375" style="153" customWidth="1"/>
    <col min="2823" max="2823" width="15.5703125" style="153" customWidth="1"/>
    <col min="2824" max="2824" width="11" style="153" customWidth="1"/>
    <col min="2825" max="2825" width="17" style="153" customWidth="1"/>
    <col min="2826" max="2826" width="82" style="153" customWidth="1"/>
    <col min="2827" max="3072" width="9.140625" style="153"/>
    <col min="3073" max="3073" width="11.28515625" style="153" customWidth="1"/>
    <col min="3074" max="3074" width="24.7109375" style="153" customWidth="1"/>
    <col min="3075" max="3075" width="19.28515625" style="153" customWidth="1"/>
    <col min="3076" max="3076" width="67" style="153" customWidth="1"/>
    <col min="3077" max="3077" width="10" style="153" customWidth="1"/>
    <col min="3078" max="3078" width="23.7109375" style="153" customWidth="1"/>
    <col min="3079" max="3079" width="15.5703125" style="153" customWidth="1"/>
    <col min="3080" max="3080" width="11" style="153" customWidth="1"/>
    <col min="3081" max="3081" width="17" style="153" customWidth="1"/>
    <col min="3082" max="3082" width="82" style="153" customWidth="1"/>
    <col min="3083" max="3328" width="9.140625" style="153"/>
    <col min="3329" max="3329" width="11.28515625" style="153" customWidth="1"/>
    <col min="3330" max="3330" width="24.7109375" style="153" customWidth="1"/>
    <col min="3331" max="3331" width="19.28515625" style="153" customWidth="1"/>
    <col min="3332" max="3332" width="67" style="153" customWidth="1"/>
    <col min="3333" max="3333" width="10" style="153" customWidth="1"/>
    <col min="3334" max="3334" width="23.7109375" style="153" customWidth="1"/>
    <col min="3335" max="3335" width="15.5703125" style="153" customWidth="1"/>
    <col min="3336" max="3336" width="11" style="153" customWidth="1"/>
    <col min="3337" max="3337" width="17" style="153" customWidth="1"/>
    <col min="3338" max="3338" width="82" style="153" customWidth="1"/>
    <col min="3339" max="3584" width="9.140625" style="153"/>
    <col min="3585" max="3585" width="11.28515625" style="153" customWidth="1"/>
    <col min="3586" max="3586" width="24.7109375" style="153" customWidth="1"/>
    <col min="3587" max="3587" width="19.28515625" style="153" customWidth="1"/>
    <col min="3588" max="3588" width="67" style="153" customWidth="1"/>
    <col min="3589" max="3589" width="10" style="153" customWidth="1"/>
    <col min="3590" max="3590" width="23.7109375" style="153" customWidth="1"/>
    <col min="3591" max="3591" width="15.5703125" style="153" customWidth="1"/>
    <col min="3592" max="3592" width="11" style="153" customWidth="1"/>
    <col min="3593" max="3593" width="17" style="153" customWidth="1"/>
    <col min="3594" max="3594" width="82" style="153" customWidth="1"/>
    <col min="3595" max="3840" width="9.140625" style="153"/>
    <col min="3841" max="3841" width="11.28515625" style="153" customWidth="1"/>
    <col min="3842" max="3842" width="24.7109375" style="153" customWidth="1"/>
    <col min="3843" max="3843" width="19.28515625" style="153" customWidth="1"/>
    <col min="3844" max="3844" width="67" style="153" customWidth="1"/>
    <col min="3845" max="3845" width="10" style="153" customWidth="1"/>
    <col min="3846" max="3846" width="23.7109375" style="153" customWidth="1"/>
    <col min="3847" max="3847" width="15.5703125" style="153" customWidth="1"/>
    <col min="3848" max="3848" width="11" style="153" customWidth="1"/>
    <col min="3849" max="3849" width="17" style="153" customWidth="1"/>
    <col min="3850" max="3850" width="82" style="153" customWidth="1"/>
    <col min="3851" max="4096" width="9.140625" style="153"/>
    <col min="4097" max="4097" width="11.28515625" style="153" customWidth="1"/>
    <col min="4098" max="4098" width="24.7109375" style="153" customWidth="1"/>
    <col min="4099" max="4099" width="19.28515625" style="153" customWidth="1"/>
    <col min="4100" max="4100" width="67" style="153" customWidth="1"/>
    <col min="4101" max="4101" width="10" style="153" customWidth="1"/>
    <col min="4102" max="4102" width="23.7109375" style="153" customWidth="1"/>
    <col min="4103" max="4103" width="15.5703125" style="153" customWidth="1"/>
    <col min="4104" max="4104" width="11" style="153" customWidth="1"/>
    <col min="4105" max="4105" width="17" style="153" customWidth="1"/>
    <col min="4106" max="4106" width="82" style="153" customWidth="1"/>
    <col min="4107" max="4352" width="9.140625" style="153"/>
    <col min="4353" max="4353" width="11.28515625" style="153" customWidth="1"/>
    <col min="4354" max="4354" width="24.7109375" style="153" customWidth="1"/>
    <col min="4355" max="4355" width="19.28515625" style="153" customWidth="1"/>
    <col min="4356" max="4356" width="67" style="153" customWidth="1"/>
    <col min="4357" max="4357" width="10" style="153" customWidth="1"/>
    <col min="4358" max="4358" width="23.7109375" style="153" customWidth="1"/>
    <col min="4359" max="4359" width="15.5703125" style="153" customWidth="1"/>
    <col min="4360" max="4360" width="11" style="153" customWidth="1"/>
    <col min="4361" max="4361" width="17" style="153" customWidth="1"/>
    <col min="4362" max="4362" width="82" style="153" customWidth="1"/>
    <col min="4363" max="4608" width="9.140625" style="153"/>
    <col min="4609" max="4609" width="11.28515625" style="153" customWidth="1"/>
    <col min="4610" max="4610" width="24.7109375" style="153" customWidth="1"/>
    <col min="4611" max="4611" width="19.28515625" style="153" customWidth="1"/>
    <col min="4612" max="4612" width="67" style="153" customWidth="1"/>
    <col min="4613" max="4613" width="10" style="153" customWidth="1"/>
    <col min="4614" max="4614" width="23.7109375" style="153" customWidth="1"/>
    <col min="4615" max="4615" width="15.5703125" style="153" customWidth="1"/>
    <col min="4616" max="4616" width="11" style="153" customWidth="1"/>
    <col min="4617" max="4617" width="17" style="153" customWidth="1"/>
    <col min="4618" max="4618" width="82" style="153" customWidth="1"/>
    <col min="4619" max="4864" width="9.140625" style="153"/>
    <col min="4865" max="4865" width="11.28515625" style="153" customWidth="1"/>
    <col min="4866" max="4866" width="24.7109375" style="153" customWidth="1"/>
    <col min="4867" max="4867" width="19.28515625" style="153" customWidth="1"/>
    <col min="4868" max="4868" width="67" style="153" customWidth="1"/>
    <col min="4869" max="4869" width="10" style="153" customWidth="1"/>
    <col min="4870" max="4870" width="23.7109375" style="153" customWidth="1"/>
    <col min="4871" max="4871" width="15.5703125" style="153" customWidth="1"/>
    <col min="4872" max="4872" width="11" style="153" customWidth="1"/>
    <col min="4873" max="4873" width="17" style="153" customWidth="1"/>
    <col min="4874" max="4874" width="82" style="153" customWidth="1"/>
    <col min="4875" max="5120" width="9.140625" style="153"/>
    <col min="5121" max="5121" width="11.28515625" style="153" customWidth="1"/>
    <col min="5122" max="5122" width="24.7109375" style="153" customWidth="1"/>
    <col min="5123" max="5123" width="19.28515625" style="153" customWidth="1"/>
    <col min="5124" max="5124" width="67" style="153" customWidth="1"/>
    <col min="5125" max="5125" width="10" style="153" customWidth="1"/>
    <col min="5126" max="5126" width="23.7109375" style="153" customWidth="1"/>
    <col min="5127" max="5127" width="15.5703125" style="153" customWidth="1"/>
    <col min="5128" max="5128" width="11" style="153" customWidth="1"/>
    <col min="5129" max="5129" width="17" style="153" customWidth="1"/>
    <col min="5130" max="5130" width="82" style="153" customWidth="1"/>
    <col min="5131" max="5376" width="9.140625" style="153"/>
    <col min="5377" max="5377" width="11.28515625" style="153" customWidth="1"/>
    <col min="5378" max="5378" width="24.7109375" style="153" customWidth="1"/>
    <col min="5379" max="5379" width="19.28515625" style="153" customWidth="1"/>
    <col min="5380" max="5380" width="67" style="153" customWidth="1"/>
    <col min="5381" max="5381" width="10" style="153" customWidth="1"/>
    <col min="5382" max="5382" width="23.7109375" style="153" customWidth="1"/>
    <col min="5383" max="5383" width="15.5703125" style="153" customWidth="1"/>
    <col min="5384" max="5384" width="11" style="153" customWidth="1"/>
    <col min="5385" max="5385" width="17" style="153" customWidth="1"/>
    <col min="5386" max="5386" width="82" style="153" customWidth="1"/>
    <col min="5387" max="5632" width="9.140625" style="153"/>
    <col min="5633" max="5633" width="11.28515625" style="153" customWidth="1"/>
    <col min="5634" max="5634" width="24.7109375" style="153" customWidth="1"/>
    <col min="5635" max="5635" width="19.28515625" style="153" customWidth="1"/>
    <col min="5636" max="5636" width="67" style="153" customWidth="1"/>
    <col min="5637" max="5637" width="10" style="153" customWidth="1"/>
    <col min="5638" max="5638" width="23.7109375" style="153" customWidth="1"/>
    <col min="5639" max="5639" width="15.5703125" style="153" customWidth="1"/>
    <col min="5640" max="5640" width="11" style="153" customWidth="1"/>
    <col min="5641" max="5641" width="17" style="153" customWidth="1"/>
    <col min="5642" max="5642" width="82" style="153" customWidth="1"/>
    <col min="5643" max="5888" width="9.140625" style="153"/>
    <col min="5889" max="5889" width="11.28515625" style="153" customWidth="1"/>
    <col min="5890" max="5890" width="24.7109375" style="153" customWidth="1"/>
    <col min="5891" max="5891" width="19.28515625" style="153" customWidth="1"/>
    <col min="5892" max="5892" width="67" style="153" customWidth="1"/>
    <col min="5893" max="5893" width="10" style="153" customWidth="1"/>
    <col min="5894" max="5894" width="23.7109375" style="153" customWidth="1"/>
    <col min="5895" max="5895" width="15.5703125" style="153" customWidth="1"/>
    <col min="5896" max="5896" width="11" style="153" customWidth="1"/>
    <col min="5897" max="5897" width="17" style="153" customWidth="1"/>
    <col min="5898" max="5898" width="82" style="153" customWidth="1"/>
    <col min="5899" max="6144" width="9.140625" style="153"/>
    <col min="6145" max="6145" width="11.28515625" style="153" customWidth="1"/>
    <col min="6146" max="6146" width="24.7109375" style="153" customWidth="1"/>
    <col min="6147" max="6147" width="19.28515625" style="153" customWidth="1"/>
    <col min="6148" max="6148" width="67" style="153" customWidth="1"/>
    <col min="6149" max="6149" width="10" style="153" customWidth="1"/>
    <col min="6150" max="6150" width="23.7109375" style="153" customWidth="1"/>
    <col min="6151" max="6151" width="15.5703125" style="153" customWidth="1"/>
    <col min="6152" max="6152" width="11" style="153" customWidth="1"/>
    <col min="6153" max="6153" width="17" style="153" customWidth="1"/>
    <col min="6154" max="6154" width="82" style="153" customWidth="1"/>
    <col min="6155" max="6400" width="9.140625" style="153"/>
    <col min="6401" max="6401" width="11.28515625" style="153" customWidth="1"/>
    <col min="6402" max="6402" width="24.7109375" style="153" customWidth="1"/>
    <col min="6403" max="6403" width="19.28515625" style="153" customWidth="1"/>
    <col min="6404" max="6404" width="67" style="153" customWidth="1"/>
    <col min="6405" max="6405" width="10" style="153" customWidth="1"/>
    <col min="6406" max="6406" width="23.7109375" style="153" customWidth="1"/>
    <col min="6407" max="6407" width="15.5703125" style="153" customWidth="1"/>
    <col min="6408" max="6408" width="11" style="153" customWidth="1"/>
    <col min="6409" max="6409" width="17" style="153" customWidth="1"/>
    <col min="6410" max="6410" width="82" style="153" customWidth="1"/>
    <col min="6411" max="6656" width="9.140625" style="153"/>
    <col min="6657" max="6657" width="11.28515625" style="153" customWidth="1"/>
    <col min="6658" max="6658" width="24.7109375" style="153" customWidth="1"/>
    <col min="6659" max="6659" width="19.28515625" style="153" customWidth="1"/>
    <col min="6660" max="6660" width="67" style="153" customWidth="1"/>
    <col min="6661" max="6661" width="10" style="153" customWidth="1"/>
    <col min="6662" max="6662" width="23.7109375" style="153" customWidth="1"/>
    <col min="6663" max="6663" width="15.5703125" style="153" customWidth="1"/>
    <col min="6664" max="6664" width="11" style="153" customWidth="1"/>
    <col min="6665" max="6665" width="17" style="153" customWidth="1"/>
    <col min="6666" max="6666" width="82" style="153" customWidth="1"/>
    <col min="6667" max="6912" width="9.140625" style="153"/>
    <col min="6913" max="6913" width="11.28515625" style="153" customWidth="1"/>
    <col min="6914" max="6914" width="24.7109375" style="153" customWidth="1"/>
    <col min="6915" max="6915" width="19.28515625" style="153" customWidth="1"/>
    <col min="6916" max="6916" width="67" style="153" customWidth="1"/>
    <col min="6917" max="6917" width="10" style="153" customWidth="1"/>
    <col min="6918" max="6918" width="23.7109375" style="153" customWidth="1"/>
    <col min="6919" max="6919" width="15.5703125" style="153" customWidth="1"/>
    <col min="6920" max="6920" width="11" style="153" customWidth="1"/>
    <col min="6921" max="6921" width="17" style="153" customWidth="1"/>
    <col min="6922" max="6922" width="82" style="153" customWidth="1"/>
    <col min="6923" max="7168" width="9.140625" style="153"/>
    <col min="7169" max="7169" width="11.28515625" style="153" customWidth="1"/>
    <col min="7170" max="7170" width="24.7109375" style="153" customWidth="1"/>
    <col min="7171" max="7171" width="19.28515625" style="153" customWidth="1"/>
    <col min="7172" max="7172" width="67" style="153" customWidth="1"/>
    <col min="7173" max="7173" width="10" style="153" customWidth="1"/>
    <col min="7174" max="7174" width="23.7109375" style="153" customWidth="1"/>
    <col min="7175" max="7175" width="15.5703125" style="153" customWidth="1"/>
    <col min="7176" max="7176" width="11" style="153" customWidth="1"/>
    <col min="7177" max="7177" width="17" style="153" customWidth="1"/>
    <col min="7178" max="7178" width="82" style="153" customWidth="1"/>
    <col min="7179" max="7424" width="9.140625" style="153"/>
    <col min="7425" max="7425" width="11.28515625" style="153" customWidth="1"/>
    <col min="7426" max="7426" width="24.7109375" style="153" customWidth="1"/>
    <col min="7427" max="7427" width="19.28515625" style="153" customWidth="1"/>
    <col min="7428" max="7428" width="67" style="153" customWidth="1"/>
    <col min="7429" max="7429" width="10" style="153" customWidth="1"/>
    <col min="7430" max="7430" width="23.7109375" style="153" customWidth="1"/>
    <col min="7431" max="7431" width="15.5703125" style="153" customWidth="1"/>
    <col min="7432" max="7432" width="11" style="153" customWidth="1"/>
    <col min="7433" max="7433" width="17" style="153" customWidth="1"/>
    <col min="7434" max="7434" width="82" style="153" customWidth="1"/>
    <col min="7435" max="7680" width="9.140625" style="153"/>
    <col min="7681" max="7681" width="11.28515625" style="153" customWidth="1"/>
    <col min="7682" max="7682" width="24.7109375" style="153" customWidth="1"/>
    <col min="7683" max="7683" width="19.28515625" style="153" customWidth="1"/>
    <col min="7684" max="7684" width="67" style="153" customWidth="1"/>
    <col min="7685" max="7685" width="10" style="153" customWidth="1"/>
    <col min="7686" max="7686" width="23.7109375" style="153" customWidth="1"/>
    <col min="7687" max="7687" width="15.5703125" style="153" customWidth="1"/>
    <col min="7688" max="7688" width="11" style="153" customWidth="1"/>
    <col min="7689" max="7689" width="17" style="153" customWidth="1"/>
    <col min="7690" max="7690" width="82" style="153" customWidth="1"/>
    <col min="7691" max="7936" width="9.140625" style="153"/>
    <col min="7937" max="7937" width="11.28515625" style="153" customWidth="1"/>
    <col min="7938" max="7938" width="24.7109375" style="153" customWidth="1"/>
    <col min="7939" max="7939" width="19.28515625" style="153" customWidth="1"/>
    <col min="7940" max="7940" width="67" style="153" customWidth="1"/>
    <col min="7941" max="7941" width="10" style="153" customWidth="1"/>
    <col min="7942" max="7942" width="23.7109375" style="153" customWidth="1"/>
    <col min="7943" max="7943" width="15.5703125" style="153" customWidth="1"/>
    <col min="7944" max="7944" width="11" style="153" customWidth="1"/>
    <col min="7945" max="7945" width="17" style="153" customWidth="1"/>
    <col min="7946" max="7946" width="82" style="153" customWidth="1"/>
    <col min="7947" max="8192" width="9.140625" style="153"/>
    <col min="8193" max="8193" width="11.28515625" style="153" customWidth="1"/>
    <col min="8194" max="8194" width="24.7109375" style="153" customWidth="1"/>
    <col min="8195" max="8195" width="19.28515625" style="153" customWidth="1"/>
    <col min="8196" max="8196" width="67" style="153" customWidth="1"/>
    <col min="8197" max="8197" width="10" style="153" customWidth="1"/>
    <col min="8198" max="8198" width="23.7109375" style="153" customWidth="1"/>
    <col min="8199" max="8199" width="15.5703125" style="153" customWidth="1"/>
    <col min="8200" max="8200" width="11" style="153" customWidth="1"/>
    <col min="8201" max="8201" width="17" style="153" customWidth="1"/>
    <col min="8202" max="8202" width="82" style="153" customWidth="1"/>
    <col min="8203" max="8448" width="9.140625" style="153"/>
    <col min="8449" max="8449" width="11.28515625" style="153" customWidth="1"/>
    <col min="8450" max="8450" width="24.7109375" style="153" customWidth="1"/>
    <col min="8451" max="8451" width="19.28515625" style="153" customWidth="1"/>
    <col min="8452" max="8452" width="67" style="153" customWidth="1"/>
    <col min="8453" max="8453" width="10" style="153" customWidth="1"/>
    <col min="8454" max="8454" width="23.7109375" style="153" customWidth="1"/>
    <col min="8455" max="8455" width="15.5703125" style="153" customWidth="1"/>
    <col min="8456" max="8456" width="11" style="153" customWidth="1"/>
    <col min="8457" max="8457" width="17" style="153" customWidth="1"/>
    <col min="8458" max="8458" width="82" style="153" customWidth="1"/>
    <col min="8459" max="8704" width="9.140625" style="153"/>
    <col min="8705" max="8705" width="11.28515625" style="153" customWidth="1"/>
    <col min="8706" max="8706" width="24.7109375" style="153" customWidth="1"/>
    <col min="8707" max="8707" width="19.28515625" style="153" customWidth="1"/>
    <col min="8708" max="8708" width="67" style="153" customWidth="1"/>
    <col min="8709" max="8709" width="10" style="153" customWidth="1"/>
    <col min="8710" max="8710" width="23.7109375" style="153" customWidth="1"/>
    <col min="8711" max="8711" width="15.5703125" style="153" customWidth="1"/>
    <col min="8712" max="8712" width="11" style="153" customWidth="1"/>
    <col min="8713" max="8713" width="17" style="153" customWidth="1"/>
    <col min="8714" max="8714" width="82" style="153" customWidth="1"/>
    <col min="8715" max="8960" width="9.140625" style="153"/>
    <col min="8961" max="8961" width="11.28515625" style="153" customWidth="1"/>
    <col min="8962" max="8962" width="24.7109375" style="153" customWidth="1"/>
    <col min="8963" max="8963" width="19.28515625" style="153" customWidth="1"/>
    <col min="8964" max="8964" width="67" style="153" customWidth="1"/>
    <col min="8965" max="8965" width="10" style="153" customWidth="1"/>
    <col min="8966" max="8966" width="23.7109375" style="153" customWidth="1"/>
    <col min="8967" max="8967" width="15.5703125" style="153" customWidth="1"/>
    <col min="8968" max="8968" width="11" style="153" customWidth="1"/>
    <col min="8969" max="8969" width="17" style="153" customWidth="1"/>
    <col min="8970" max="8970" width="82" style="153" customWidth="1"/>
    <col min="8971" max="9216" width="9.140625" style="153"/>
    <col min="9217" max="9217" width="11.28515625" style="153" customWidth="1"/>
    <col min="9218" max="9218" width="24.7109375" style="153" customWidth="1"/>
    <col min="9219" max="9219" width="19.28515625" style="153" customWidth="1"/>
    <col min="9220" max="9220" width="67" style="153" customWidth="1"/>
    <col min="9221" max="9221" width="10" style="153" customWidth="1"/>
    <col min="9222" max="9222" width="23.7109375" style="153" customWidth="1"/>
    <col min="9223" max="9223" width="15.5703125" style="153" customWidth="1"/>
    <col min="9224" max="9224" width="11" style="153" customWidth="1"/>
    <col min="9225" max="9225" width="17" style="153" customWidth="1"/>
    <col min="9226" max="9226" width="82" style="153" customWidth="1"/>
    <col min="9227" max="9472" width="9.140625" style="153"/>
    <col min="9473" max="9473" width="11.28515625" style="153" customWidth="1"/>
    <col min="9474" max="9474" width="24.7109375" style="153" customWidth="1"/>
    <col min="9475" max="9475" width="19.28515625" style="153" customWidth="1"/>
    <col min="9476" max="9476" width="67" style="153" customWidth="1"/>
    <col min="9477" max="9477" width="10" style="153" customWidth="1"/>
    <col min="9478" max="9478" width="23.7109375" style="153" customWidth="1"/>
    <col min="9479" max="9479" width="15.5703125" style="153" customWidth="1"/>
    <col min="9480" max="9480" width="11" style="153" customWidth="1"/>
    <col min="9481" max="9481" width="17" style="153" customWidth="1"/>
    <col min="9482" max="9482" width="82" style="153" customWidth="1"/>
    <col min="9483" max="9728" width="9.140625" style="153"/>
    <col min="9729" max="9729" width="11.28515625" style="153" customWidth="1"/>
    <col min="9730" max="9730" width="24.7109375" style="153" customWidth="1"/>
    <col min="9731" max="9731" width="19.28515625" style="153" customWidth="1"/>
    <col min="9732" max="9732" width="67" style="153" customWidth="1"/>
    <col min="9733" max="9733" width="10" style="153" customWidth="1"/>
    <col min="9734" max="9734" width="23.7109375" style="153" customWidth="1"/>
    <col min="9735" max="9735" width="15.5703125" style="153" customWidth="1"/>
    <col min="9736" max="9736" width="11" style="153" customWidth="1"/>
    <col min="9737" max="9737" width="17" style="153" customWidth="1"/>
    <col min="9738" max="9738" width="82" style="153" customWidth="1"/>
    <col min="9739" max="9984" width="9.140625" style="153"/>
    <col min="9985" max="9985" width="11.28515625" style="153" customWidth="1"/>
    <col min="9986" max="9986" width="24.7109375" style="153" customWidth="1"/>
    <col min="9987" max="9987" width="19.28515625" style="153" customWidth="1"/>
    <col min="9988" max="9988" width="67" style="153" customWidth="1"/>
    <col min="9989" max="9989" width="10" style="153" customWidth="1"/>
    <col min="9990" max="9990" width="23.7109375" style="153" customWidth="1"/>
    <col min="9991" max="9991" width="15.5703125" style="153" customWidth="1"/>
    <col min="9992" max="9992" width="11" style="153" customWidth="1"/>
    <col min="9993" max="9993" width="17" style="153" customWidth="1"/>
    <col min="9994" max="9994" width="82" style="153" customWidth="1"/>
    <col min="9995" max="10240" width="9.140625" style="153"/>
    <col min="10241" max="10241" width="11.28515625" style="153" customWidth="1"/>
    <col min="10242" max="10242" width="24.7109375" style="153" customWidth="1"/>
    <col min="10243" max="10243" width="19.28515625" style="153" customWidth="1"/>
    <col min="10244" max="10244" width="67" style="153" customWidth="1"/>
    <col min="10245" max="10245" width="10" style="153" customWidth="1"/>
    <col min="10246" max="10246" width="23.7109375" style="153" customWidth="1"/>
    <col min="10247" max="10247" width="15.5703125" style="153" customWidth="1"/>
    <col min="10248" max="10248" width="11" style="153" customWidth="1"/>
    <col min="10249" max="10249" width="17" style="153" customWidth="1"/>
    <col min="10250" max="10250" width="82" style="153" customWidth="1"/>
    <col min="10251" max="10496" width="9.140625" style="153"/>
    <col min="10497" max="10497" width="11.28515625" style="153" customWidth="1"/>
    <col min="10498" max="10498" width="24.7109375" style="153" customWidth="1"/>
    <col min="10499" max="10499" width="19.28515625" style="153" customWidth="1"/>
    <col min="10500" max="10500" width="67" style="153" customWidth="1"/>
    <col min="10501" max="10501" width="10" style="153" customWidth="1"/>
    <col min="10502" max="10502" width="23.7109375" style="153" customWidth="1"/>
    <col min="10503" max="10503" width="15.5703125" style="153" customWidth="1"/>
    <col min="10504" max="10504" width="11" style="153" customWidth="1"/>
    <col min="10505" max="10505" width="17" style="153" customWidth="1"/>
    <col min="10506" max="10506" width="82" style="153" customWidth="1"/>
    <col min="10507" max="10752" width="9.140625" style="153"/>
    <col min="10753" max="10753" width="11.28515625" style="153" customWidth="1"/>
    <col min="10754" max="10754" width="24.7109375" style="153" customWidth="1"/>
    <col min="10755" max="10755" width="19.28515625" style="153" customWidth="1"/>
    <col min="10756" max="10756" width="67" style="153" customWidth="1"/>
    <col min="10757" max="10757" width="10" style="153" customWidth="1"/>
    <col min="10758" max="10758" width="23.7109375" style="153" customWidth="1"/>
    <col min="10759" max="10759" width="15.5703125" style="153" customWidth="1"/>
    <col min="10760" max="10760" width="11" style="153" customWidth="1"/>
    <col min="10761" max="10761" width="17" style="153" customWidth="1"/>
    <col min="10762" max="10762" width="82" style="153" customWidth="1"/>
    <col min="10763" max="11008" width="9.140625" style="153"/>
    <col min="11009" max="11009" width="11.28515625" style="153" customWidth="1"/>
    <col min="11010" max="11010" width="24.7109375" style="153" customWidth="1"/>
    <col min="11011" max="11011" width="19.28515625" style="153" customWidth="1"/>
    <col min="11012" max="11012" width="67" style="153" customWidth="1"/>
    <col min="11013" max="11013" width="10" style="153" customWidth="1"/>
    <col min="11014" max="11014" width="23.7109375" style="153" customWidth="1"/>
    <col min="11015" max="11015" width="15.5703125" style="153" customWidth="1"/>
    <col min="11016" max="11016" width="11" style="153" customWidth="1"/>
    <col min="11017" max="11017" width="17" style="153" customWidth="1"/>
    <col min="11018" max="11018" width="82" style="153" customWidth="1"/>
    <col min="11019" max="11264" width="9.140625" style="153"/>
    <col min="11265" max="11265" width="11.28515625" style="153" customWidth="1"/>
    <col min="11266" max="11266" width="24.7109375" style="153" customWidth="1"/>
    <col min="11267" max="11267" width="19.28515625" style="153" customWidth="1"/>
    <col min="11268" max="11268" width="67" style="153" customWidth="1"/>
    <col min="11269" max="11269" width="10" style="153" customWidth="1"/>
    <col min="11270" max="11270" width="23.7109375" style="153" customWidth="1"/>
    <col min="11271" max="11271" width="15.5703125" style="153" customWidth="1"/>
    <col min="11272" max="11272" width="11" style="153" customWidth="1"/>
    <col min="11273" max="11273" width="17" style="153" customWidth="1"/>
    <col min="11274" max="11274" width="82" style="153" customWidth="1"/>
    <col min="11275" max="11520" width="9.140625" style="153"/>
    <col min="11521" max="11521" width="11.28515625" style="153" customWidth="1"/>
    <col min="11522" max="11522" width="24.7109375" style="153" customWidth="1"/>
    <col min="11523" max="11523" width="19.28515625" style="153" customWidth="1"/>
    <col min="11524" max="11524" width="67" style="153" customWidth="1"/>
    <col min="11525" max="11525" width="10" style="153" customWidth="1"/>
    <col min="11526" max="11526" width="23.7109375" style="153" customWidth="1"/>
    <col min="11527" max="11527" width="15.5703125" style="153" customWidth="1"/>
    <col min="11528" max="11528" width="11" style="153" customWidth="1"/>
    <col min="11529" max="11529" width="17" style="153" customWidth="1"/>
    <col min="11530" max="11530" width="82" style="153" customWidth="1"/>
    <col min="11531" max="11776" width="9.140625" style="153"/>
    <col min="11777" max="11777" width="11.28515625" style="153" customWidth="1"/>
    <col min="11778" max="11778" width="24.7109375" style="153" customWidth="1"/>
    <col min="11779" max="11779" width="19.28515625" style="153" customWidth="1"/>
    <col min="11780" max="11780" width="67" style="153" customWidth="1"/>
    <col min="11781" max="11781" width="10" style="153" customWidth="1"/>
    <col min="11782" max="11782" width="23.7109375" style="153" customWidth="1"/>
    <col min="11783" max="11783" width="15.5703125" style="153" customWidth="1"/>
    <col min="11784" max="11784" width="11" style="153" customWidth="1"/>
    <col min="11785" max="11785" width="17" style="153" customWidth="1"/>
    <col min="11786" max="11786" width="82" style="153" customWidth="1"/>
    <col min="11787" max="12032" width="9.140625" style="153"/>
    <col min="12033" max="12033" width="11.28515625" style="153" customWidth="1"/>
    <col min="12034" max="12034" width="24.7109375" style="153" customWidth="1"/>
    <col min="12035" max="12035" width="19.28515625" style="153" customWidth="1"/>
    <col min="12036" max="12036" width="67" style="153" customWidth="1"/>
    <col min="12037" max="12037" width="10" style="153" customWidth="1"/>
    <col min="12038" max="12038" width="23.7109375" style="153" customWidth="1"/>
    <col min="12039" max="12039" width="15.5703125" style="153" customWidth="1"/>
    <col min="12040" max="12040" width="11" style="153" customWidth="1"/>
    <col min="12041" max="12041" width="17" style="153" customWidth="1"/>
    <col min="12042" max="12042" width="82" style="153" customWidth="1"/>
    <col min="12043" max="12288" width="9.140625" style="153"/>
    <col min="12289" max="12289" width="11.28515625" style="153" customWidth="1"/>
    <col min="12290" max="12290" width="24.7109375" style="153" customWidth="1"/>
    <col min="12291" max="12291" width="19.28515625" style="153" customWidth="1"/>
    <col min="12292" max="12292" width="67" style="153" customWidth="1"/>
    <col min="12293" max="12293" width="10" style="153" customWidth="1"/>
    <col min="12294" max="12294" width="23.7109375" style="153" customWidth="1"/>
    <col min="12295" max="12295" width="15.5703125" style="153" customWidth="1"/>
    <col min="12296" max="12296" width="11" style="153" customWidth="1"/>
    <col min="12297" max="12297" width="17" style="153" customWidth="1"/>
    <col min="12298" max="12298" width="82" style="153" customWidth="1"/>
    <col min="12299" max="12544" width="9.140625" style="153"/>
    <col min="12545" max="12545" width="11.28515625" style="153" customWidth="1"/>
    <col min="12546" max="12546" width="24.7109375" style="153" customWidth="1"/>
    <col min="12547" max="12547" width="19.28515625" style="153" customWidth="1"/>
    <col min="12548" max="12548" width="67" style="153" customWidth="1"/>
    <col min="12549" max="12549" width="10" style="153" customWidth="1"/>
    <col min="12550" max="12550" width="23.7109375" style="153" customWidth="1"/>
    <col min="12551" max="12551" width="15.5703125" style="153" customWidth="1"/>
    <col min="12552" max="12552" width="11" style="153" customWidth="1"/>
    <col min="12553" max="12553" width="17" style="153" customWidth="1"/>
    <col min="12554" max="12554" width="82" style="153" customWidth="1"/>
    <col min="12555" max="12800" width="9.140625" style="153"/>
    <col min="12801" max="12801" width="11.28515625" style="153" customWidth="1"/>
    <col min="12802" max="12802" width="24.7109375" style="153" customWidth="1"/>
    <col min="12803" max="12803" width="19.28515625" style="153" customWidth="1"/>
    <col min="12804" max="12804" width="67" style="153" customWidth="1"/>
    <col min="12805" max="12805" width="10" style="153" customWidth="1"/>
    <col min="12806" max="12806" width="23.7109375" style="153" customWidth="1"/>
    <col min="12807" max="12807" width="15.5703125" style="153" customWidth="1"/>
    <col min="12808" max="12808" width="11" style="153" customWidth="1"/>
    <col min="12809" max="12809" width="17" style="153" customWidth="1"/>
    <col min="12810" max="12810" width="82" style="153" customWidth="1"/>
    <col min="12811" max="13056" width="9.140625" style="153"/>
    <col min="13057" max="13057" width="11.28515625" style="153" customWidth="1"/>
    <col min="13058" max="13058" width="24.7109375" style="153" customWidth="1"/>
    <col min="13059" max="13059" width="19.28515625" style="153" customWidth="1"/>
    <col min="13060" max="13060" width="67" style="153" customWidth="1"/>
    <col min="13061" max="13061" width="10" style="153" customWidth="1"/>
    <col min="13062" max="13062" width="23.7109375" style="153" customWidth="1"/>
    <col min="13063" max="13063" width="15.5703125" style="153" customWidth="1"/>
    <col min="13064" max="13064" width="11" style="153" customWidth="1"/>
    <col min="13065" max="13065" width="17" style="153" customWidth="1"/>
    <col min="13066" max="13066" width="82" style="153" customWidth="1"/>
    <col min="13067" max="13312" width="9.140625" style="153"/>
    <col min="13313" max="13313" width="11.28515625" style="153" customWidth="1"/>
    <col min="13314" max="13314" width="24.7109375" style="153" customWidth="1"/>
    <col min="13315" max="13315" width="19.28515625" style="153" customWidth="1"/>
    <col min="13316" max="13316" width="67" style="153" customWidth="1"/>
    <col min="13317" max="13317" width="10" style="153" customWidth="1"/>
    <col min="13318" max="13318" width="23.7109375" style="153" customWidth="1"/>
    <col min="13319" max="13319" width="15.5703125" style="153" customWidth="1"/>
    <col min="13320" max="13320" width="11" style="153" customWidth="1"/>
    <col min="13321" max="13321" width="17" style="153" customWidth="1"/>
    <col min="13322" max="13322" width="82" style="153" customWidth="1"/>
    <col min="13323" max="13568" width="9.140625" style="153"/>
    <col min="13569" max="13569" width="11.28515625" style="153" customWidth="1"/>
    <col min="13570" max="13570" width="24.7109375" style="153" customWidth="1"/>
    <col min="13571" max="13571" width="19.28515625" style="153" customWidth="1"/>
    <col min="13572" max="13572" width="67" style="153" customWidth="1"/>
    <col min="13573" max="13573" width="10" style="153" customWidth="1"/>
    <col min="13574" max="13574" width="23.7109375" style="153" customWidth="1"/>
    <col min="13575" max="13575" width="15.5703125" style="153" customWidth="1"/>
    <col min="13576" max="13576" width="11" style="153" customWidth="1"/>
    <col min="13577" max="13577" width="17" style="153" customWidth="1"/>
    <col min="13578" max="13578" width="82" style="153" customWidth="1"/>
    <col min="13579" max="13824" width="9.140625" style="153"/>
    <col min="13825" max="13825" width="11.28515625" style="153" customWidth="1"/>
    <col min="13826" max="13826" width="24.7109375" style="153" customWidth="1"/>
    <col min="13827" max="13827" width="19.28515625" style="153" customWidth="1"/>
    <col min="13828" max="13828" width="67" style="153" customWidth="1"/>
    <col min="13829" max="13829" width="10" style="153" customWidth="1"/>
    <col min="13830" max="13830" width="23.7109375" style="153" customWidth="1"/>
    <col min="13831" max="13831" width="15.5703125" style="153" customWidth="1"/>
    <col min="13832" max="13832" width="11" style="153" customWidth="1"/>
    <col min="13833" max="13833" width="17" style="153" customWidth="1"/>
    <col min="13834" max="13834" width="82" style="153" customWidth="1"/>
    <col min="13835" max="14080" width="9.140625" style="153"/>
    <col min="14081" max="14081" width="11.28515625" style="153" customWidth="1"/>
    <col min="14082" max="14082" width="24.7109375" style="153" customWidth="1"/>
    <col min="14083" max="14083" width="19.28515625" style="153" customWidth="1"/>
    <col min="14084" max="14084" width="67" style="153" customWidth="1"/>
    <col min="14085" max="14085" width="10" style="153" customWidth="1"/>
    <col min="14086" max="14086" width="23.7109375" style="153" customWidth="1"/>
    <col min="14087" max="14087" width="15.5703125" style="153" customWidth="1"/>
    <col min="14088" max="14088" width="11" style="153" customWidth="1"/>
    <col min="14089" max="14089" width="17" style="153" customWidth="1"/>
    <col min="14090" max="14090" width="82" style="153" customWidth="1"/>
    <col min="14091" max="14336" width="9.140625" style="153"/>
    <col min="14337" max="14337" width="11.28515625" style="153" customWidth="1"/>
    <col min="14338" max="14338" width="24.7109375" style="153" customWidth="1"/>
    <col min="14339" max="14339" width="19.28515625" style="153" customWidth="1"/>
    <col min="14340" max="14340" width="67" style="153" customWidth="1"/>
    <col min="14341" max="14341" width="10" style="153" customWidth="1"/>
    <col min="14342" max="14342" width="23.7109375" style="153" customWidth="1"/>
    <col min="14343" max="14343" width="15.5703125" style="153" customWidth="1"/>
    <col min="14344" max="14344" width="11" style="153" customWidth="1"/>
    <col min="14345" max="14345" width="17" style="153" customWidth="1"/>
    <col min="14346" max="14346" width="82" style="153" customWidth="1"/>
    <col min="14347" max="14592" width="9.140625" style="153"/>
    <col min="14593" max="14593" width="11.28515625" style="153" customWidth="1"/>
    <col min="14594" max="14594" width="24.7109375" style="153" customWidth="1"/>
    <col min="14595" max="14595" width="19.28515625" style="153" customWidth="1"/>
    <col min="14596" max="14596" width="67" style="153" customWidth="1"/>
    <col min="14597" max="14597" width="10" style="153" customWidth="1"/>
    <col min="14598" max="14598" width="23.7109375" style="153" customWidth="1"/>
    <col min="14599" max="14599" width="15.5703125" style="153" customWidth="1"/>
    <col min="14600" max="14600" width="11" style="153" customWidth="1"/>
    <col min="14601" max="14601" width="17" style="153" customWidth="1"/>
    <col min="14602" max="14602" width="82" style="153" customWidth="1"/>
    <col min="14603" max="14848" width="9.140625" style="153"/>
    <col min="14849" max="14849" width="11.28515625" style="153" customWidth="1"/>
    <col min="14850" max="14850" width="24.7109375" style="153" customWidth="1"/>
    <col min="14851" max="14851" width="19.28515625" style="153" customWidth="1"/>
    <col min="14852" max="14852" width="67" style="153" customWidth="1"/>
    <col min="14853" max="14853" width="10" style="153" customWidth="1"/>
    <col min="14854" max="14854" width="23.7109375" style="153" customWidth="1"/>
    <col min="14855" max="14855" width="15.5703125" style="153" customWidth="1"/>
    <col min="14856" max="14856" width="11" style="153" customWidth="1"/>
    <col min="14857" max="14857" width="17" style="153" customWidth="1"/>
    <col min="14858" max="14858" width="82" style="153" customWidth="1"/>
    <col min="14859" max="15104" width="9.140625" style="153"/>
    <col min="15105" max="15105" width="11.28515625" style="153" customWidth="1"/>
    <col min="15106" max="15106" width="24.7109375" style="153" customWidth="1"/>
    <col min="15107" max="15107" width="19.28515625" style="153" customWidth="1"/>
    <col min="15108" max="15108" width="67" style="153" customWidth="1"/>
    <col min="15109" max="15109" width="10" style="153" customWidth="1"/>
    <col min="15110" max="15110" width="23.7109375" style="153" customWidth="1"/>
    <col min="15111" max="15111" width="15.5703125" style="153" customWidth="1"/>
    <col min="15112" max="15112" width="11" style="153" customWidth="1"/>
    <col min="15113" max="15113" width="17" style="153" customWidth="1"/>
    <col min="15114" max="15114" width="82" style="153" customWidth="1"/>
    <col min="15115" max="15360" width="9.140625" style="153"/>
    <col min="15361" max="15361" width="11.28515625" style="153" customWidth="1"/>
    <col min="15362" max="15362" width="24.7109375" style="153" customWidth="1"/>
    <col min="15363" max="15363" width="19.28515625" style="153" customWidth="1"/>
    <col min="15364" max="15364" width="67" style="153" customWidth="1"/>
    <col min="15365" max="15365" width="10" style="153" customWidth="1"/>
    <col min="15366" max="15366" width="23.7109375" style="153" customWidth="1"/>
    <col min="15367" max="15367" width="15.5703125" style="153" customWidth="1"/>
    <col min="15368" max="15368" width="11" style="153" customWidth="1"/>
    <col min="15369" max="15369" width="17" style="153" customWidth="1"/>
    <col min="15370" max="15370" width="82" style="153" customWidth="1"/>
    <col min="15371" max="15616" width="9.140625" style="153"/>
    <col min="15617" max="15617" width="11.28515625" style="153" customWidth="1"/>
    <col min="15618" max="15618" width="24.7109375" style="153" customWidth="1"/>
    <col min="15619" max="15619" width="19.28515625" style="153" customWidth="1"/>
    <col min="15620" max="15620" width="67" style="153" customWidth="1"/>
    <col min="15621" max="15621" width="10" style="153" customWidth="1"/>
    <col min="15622" max="15622" width="23.7109375" style="153" customWidth="1"/>
    <col min="15623" max="15623" width="15.5703125" style="153" customWidth="1"/>
    <col min="15624" max="15624" width="11" style="153" customWidth="1"/>
    <col min="15625" max="15625" width="17" style="153" customWidth="1"/>
    <col min="15626" max="15626" width="82" style="153" customWidth="1"/>
    <col min="15627" max="15872" width="9.140625" style="153"/>
    <col min="15873" max="15873" width="11.28515625" style="153" customWidth="1"/>
    <col min="15874" max="15874" width="24.7109375" style="153" customWidth="1"/>
    <col min="15875" max="15875" width="19.28515625" style="153" customWidth="1"/>
    <col min="15876" max="15876" width="67" style="153" customWidth="1"/>
    <col min="15877" max="15877" width="10" style="153" customWidth="1"/>
    <col min="15878" max="15878" width="23.7109375" style="153" customWidth="1"/>
    <col min="15879" max="15879" width="15.5703125" style="153" customWidth="1"/>
    <col min="15880" max="15880" width="11" style="153" customWidth="1"/>
    <col min="15881" max="15881" width="17" style="153" customWidth="1"/>
    <col min="15882" max="15882" width="82" style="153" customWidth="1"/>
    <col min="15883" max="16128" width="9.140625" style="153"/>
    <col min="16129" max="16129" width="11.28515625" style="153" customWidth="1"/>
    <col min="16130" max="16130" width="24.7109375" style="153" customWidth="1"/>
    <col min="16131" max="16131" width="19.28515625" style="153" customWidth="1"/>
    <col min="16132" max="16132" width="67" style="153" customWidth="1"/>
    <col min="16133" max="16133" width="10" style="153" customWidth="1"/>
    <col min="16134" max="16134" width="23.7109375" style="153" customWidth="1"/>
    <col min="16135" max="16135" width="15.5703125" style="153" customWidth="1"/>
    <col min="16136" max="16136" width="11" style="153" customWidth="1"/>
    <col min="16137" max="16137" width="17" style="153" customWidth="1"/>
    <col min="16138" max="16138" width="82" style="153" customWidth="1"/>
    <col min="16139" max="16384" width="9.140625" style="153"/>
  </cols>
  <sheetData>
    <row r="1" spans="1:10" s="141" customFormat="1" ht="13.5" customHeight="1" x14ac:dyDescent="0.25">
      <c r="A1" s="513" t="s">
        <v>1471</v>
      </c>
      <c r="B1" s="513" t="s">
        <v>1472</v>
      </c>
      <c r="C1" s="513" t="s">
        <v>1470</v>
      </c>
      <c r="D1" s="513" t="s">
        <v>1473</v>
      </c>
      <c r="E1" s="513" t="s">
        <v>1474</v>
      </c>
      <c r="F1" s="513" t="s">
        <v>1475</v>
      </c>
      <c r="G1" s="513" t="s">
        <v>1476</v>
      </c>
      <c r="H1" s="513" t="s">
        <v>1474</v>
      </c>
      <c r="I1" s="513" t="s">
        <v>1475</v>
      </c>
      <c r="J1" s="516" t="s">
        <v>47</v>
      </c>
    </row>
    <row r="2" spans="1:10" s="142" customFormat="1" ht="13.5" thickBot="1" x14ac:dyDescent="0.3">
      <c r="A2" s="514"/>
      <c r="B2" s="514"/>
      <c r="C2" s="514"/>
      <c r="D2" s="514"/>
      <c r="E2" s="515"/>
      <c r="F2" s="514"/>
      <c r="G2" s="515"/>
      <c r="H2" s="515"/>
      <c r="I2" s="514"/>
      <c r="J2" s="515"/>
    </row>
    <row r="3" spans="1:10" s="142" customFormat="1" ht="15.75" customHeight="1" thickBot="1" x14ac:dyDescent="0.3">
      <c r="A3" s="145" t="s">
        <v>1199</v>
      </c>
      <c r="B3" s="257"/>
      <c r="C3" s="257"/>
      <c r="D3" s="257"/>
      <c r="E3" s="143"/>
      <c r="F3" s="144"/>
      <c r="G3" s="145"/>
      <c r="H3" s="143"/>
      <c r="I3" s="144"/>
      <c r="J3" s="146"/>
    </row>
    <row r="4" spans="1:10" ht="25.5" x14ac:dyDescent="0.25">
      <c r="A4" s="148" t="s">
        <v>1478</v>
      </c>
      <c r="B4" s="149" t="s">
        <v>1479</v>
      </c>
      <c r="C4" s="147" t="s">
        <v>1477</v>
      </c>
      <c r="D4" s="150" t="s">
        <v>1480</v>
      </c>
      <c r="E4" s="149" t="s">
        <v>1481</v>
      </c>
      <c r="F4" s="149" t="s">
        <v>1482</v>
      </c>
      <c r="G4" s="151"/>
      <c r="H4" s="151"/>
      <c r="I4" s="151"/>
      <c r="J4" s="152"/>
    </row>
    <row r="5" spans="1:10" s="158" customFormat="1" ht="25.5" x14ac:dyDescent="0.25">
      <c r="A5" s="155" t="s">
        <v>1478</v>
      </c>
      <c r="B5" s="74" t="s">
        <v>1479</v>
      </c>
      <c r="C5" s="154" t="s">
        <v>1483</v>
      </c>
      <c r="D5" s="156" t="s">
        <v>1484</v>
      </c>
      <c r="E5" s="74" t="s">
        <v>1485</v>
      </c>
      <c r="F5" s="74" t="s">
        <v>1486</v>
      </c>
      <c r="G5" s="157"/>
      <c r="H5" s="157"/>
      <c r="I5" s="157"/>
      <c r="J5" s="74"/>
    </row>
    <row r="6" spans="1:10" s="165" customFormat="1" ht="51" x14ac:dyDescent="0.25">
      <c r="A6" s="160" t="s">
        <v>1488</v>
      </c>
      <c r="B6" s="161" t="s">
        <v>1479</v>
      </c>
      <c r="C6" s="159" t="s">
        <v>1487</v>
      </c>
      <c r="D6" s="162" t="s">
        <v>1484</v>
      </c>
      <c r="E6" s="161" t="s">
        <v>1489</v>
      </c>
      <c r="F6" s="163" t="s">
        <v>1490</v>
      </c>
      <c r="G6" s="164"/>
      <c r="H6" s="164"/>
      <c r="I6" s="164"/>
      <c r="J6" s="161" t="s">
        <v>1491</v>
      </c>
    </row>
    <row r="7" spans="1:10" s="165" customFormat="1" ht="51" x14ac:dyDescent="0.25">
      <c r="A7" s="160" t="s">
        <v>1493</v>
      </c>
      <c r="B7" s="161" t="s">
        <v>1479</v>
      </c>
      <c r="C7" s="159" t="s">
        <v>1492</v>
      </c>
      <c r="D7" s="162" t="s">
        <v>1484</v>
      </c>
      <c r="E7" s="161" t="s">
        <v>1494</v>
      </c>
      <c r="F7" s="161" t="s">
        <v>1495</v>
      </c>
      <c r="G7" s="161" t="s">
        <v>1496</v>
      </c>
      <c r="H7" s="161" t="s">
        <v>1497</v>
      </c>
      <c r="I7" s="166" t="s">
        <v>1482</v>
      </c>
      <c r="J7" s="161"/>
    </row>
    <row r="8" spans="1:10" s="158" customFormat="1" ht="63.75" x14ac:dyDescent="0.25">
      <c r="A8" s="167" t="s">
        <v>1498</v>
      </c>
      <c r="B8" s="149" t="s">
        <v>1479</v>
      </c>
      <c r="C8" s="154">
        <v>114</v>
      </c>
      <c r="D8" s="168" t="s">
        <v>1499</v>
      </c>
      <c r="E8" s="149" t="s">
        <v>1489</v>
      </c>
      <c r="F8" s="149" t="s">
        <v>1500</v>
      </c>
      <c r="G8" s="74" t="s">
        <v>1501</v>
      </c>
      <c r="H8" s="74" t="s">
        <v>1494</v>
      </c>
      <c r="I8" s="149" t="s">
        <v>1502</v>
      </c>
      <c r="J8" s="149" t="s">
        <v>1503</v>
      </c>
    </row>
    <row r="9" spans="1:10" ht="38.25" x14ac:dyDescent="0.25">
      <c r="A9" s="155" t="s">
        <v>1504</v>
      </c>
      <c r="B9" s="74" t="s">
        <v>1479</v>
      </c>
      <c r="C9" s="154">
        <v>4</v>
      </c>
      <c r="D9" s="156" t="s">
        <v>1505</v>
      </c>
      <c r="E9" s="74" t="s">
        <v>1497</v>
      </c>
      <c r="F9" s="74" t="s">
        <v>1482</v>
      </c>
      <c r="G9" s="169"/>
      <c r="H9" s="169"/>
      <c r="I9" s="169"/>
      <c r="J9" s="74"/>
    </row>
    <row r="10" spans="1:10" ht="51" x14ac:dyDescent="0.25">
      <c r="A10" s="155" t="s">
        <v>1507</v>
      </c>
      <c r="B10" s="74" t="s">
        <v>1479</v>
      </c>
      <c r="C10" s="154" t="s">
        <v>1506</v>
      </c>
      <c r="D10" s="156" t="s">
        <v>1505</v>
      </c>
      <c r="E10" s="74" t="s">
        <v>1497</v>
      </c>
      <c r="F10" s="149" t="s">
        <v>1495</v>
      </c>
      <c r="G10" s="169"/>
      <c r="H10" s="169"/>
      <c r="I10" s="169"/>
      <c r="J10" s="74"/>
    </row>
    <row r="11" spans="1:10" ht="38.25" x14ac:dyDescent="0.25">
      <c r="A11" s="155" t="s">
        <v>1509</v>
      </c>
      <c r="B11" s="74" t="s">
        <v>1479</v>
      </c>
      <c r="C11" s="154" t="s">
        <v>1508</v>
      </c>
      <c r="D11" s="156" t="s">
        <v>1505</v>
      </c>
      <c r="E11" s="74" t="s">
        <v>1497</v>
      </c>
      <c r="F11" s="149" t="s">
        <v>1495</v>
      </c>
      <c r="G11" s="169"/>
      <c r="H11" s="169"/>
      <c r="I11" s="169"/>
      <c r="J11" s="74"/>
    </row>
    <row r="12" spans="1:10" ht="51" x14ac:dyDescent="0.25">
      <c r="A12" s="155" t="s">
        <v>1511</v>
      </c>
      <c r="B12" s="74" t="s">
        <v>1479</v>
      </c>
      <c r="C12" s="154" t="s">
        <v>1510</v>
      </c>
      <c r="D12" s="156" t="s">
        <v>1505</v>
      </c>
      <c r="E12" s="74" t="s">
        <v>1494</v>
      </c>
      <c r="F12" s="149" t="s">
        <v>1495</v>
      </c>
      <c r="G12" s="169"/>
      <c r="H12" s="169"/>
      <c r="I12" s="169"/>
      <c r="J12" s="74"/>
    </row>
    <row r="13" spans="1:10" s="158" customFormat="1" ht="51" x14ac:dyDescent="0.25">
      <c r="A13" s="155" t="s">
        <v>1512</v>
      </c>
      <c r="B13" s="74" t="s">
        <v>1479</v>
      </c>
      <c r="C13" s="154">
        <v>5</v>
      </c>
      <c r="D13" s="156" t="s">
        <v>1513</v>
      </c>
      <c r="E13" s="74" t="s">
        <v>1489</v>
      </c>
      <c r="F13" s="74" t="s">
        <v>1514</v>
      </c>
      <c r="G13" s="74" t="s">
        <v>1501</v>
      </c>
      <c r="H13" s="74" t="s">
        <v>1494</v>
      </c>
      <c r="I13" s="74" t="s">
        <v>1502</v>
      </c>
      <c r="J13" s="74"/>
    </row>
    <row r="14" spans="1:10" s="158" customFormat="1" ht="51" x14ac:dyDescent="0.25">
      <c r="A14" s="155" t="s">
        <v>1512</v>
      </c>
      <c r="B14" s="74" t="s">
        <v>1479</v>
      </c>
      <c r="C14" s="154" t="s">
        <v>1515</v>
      </c>
      <c r="D14" s="156" t="s">
        <v>1513</v>
      </c>
      <c r="E14" s="74" t="s">
        <v>1489</v>
      </c>
      <c r="F14" s="74" t="s">
        <v>1514</v>
      </c>
      <c r="G14" s="74" t="s">
        <v>1501</v>
      </c>
      <c r="H14" s="74" t="s">
        <v>1494</v>
      </c>
      <c r="I14" s="74" t="s">
        <v>1502</v>
      </c>
      <c r="J14" s="74"/>
    </row>
    <row r="15" spans="1:10" s="158" customFormat="1" ht="51" x14ac:dyDescent="0.25">
      <c r="A15" s="155" t="s">
        <v>1517</v>
      </c>
      <c r="B15" s="74" t="s">
        <v>1479</v>
      </c>
      <c r="C15" s="154" t="s">
        <v>1516</v>
      </c>
      <c r="D15" s="156" t="s">
        <v>1513</v>
      </c>
      <c r="E15" s="74" t="s">
        <v>1518</v>
      </c>
      <c r="F15" s="74" t="s">
        <v>1490</v>
      </c>
      <c r="G15" s="74" t="s">
        <v>1501</v>
      </c>
      <c r="H15" s="74" t="s">
        <v>1494</v>
      </c>
      <c r="I15" s="74" t="s">
        <v>1502</v>
      </c>
      <c r="J15" s="74"/>
    </row>
    <row r="16" spans="1:10" s="171" customFormat="1" ht="63.75" x14ac:dyDescent="0.25">
      <c r="A16" s="167" t="s">
        <v>1519</v>
      </c>
      <c r="B16" s="149" t="s">
        <v>1479</v>
      </c>
      <c r="C16" s="154">
        <v>108</v>
      </c>
      <c r="D16" s="168" t="s">
        <v>1520</v>
      </c>
      <c r="E16" s="149" t="s">
        <v>1497</v>
      </c>
      <c r="F16" s="149" t="s">
        <v>1521</v>
      </c>
      <c r="G16" s="157" t="s">
        <v>1496</v>
      </c>
      <c r="H16" s="157" t="s">
        <v>1497</v>
      </c>
      <c r="I16" s="170" t="s">
        <v>1522</v>
      </c>
      <c r="J16" s="149"/>
    </row>
    <row r="17" spans="1:10" s="171" customFormat="1" ht="51" x14ac:dyDescent="0.25">
      <c r="A17" s="167" t="s">
        <v>1523</v>
      </c>
      <c r="B17" s="149" t="s">
        <v>1479</v>
      </c>
      <c r="C17" s="154">
        <v>109</v>
      </c>
      <c r="D17" s="168" t="s">
        <v>1524</v>
      </c>
      <c r="E17" s="149" t="s">
        <v>1497</v>
      </c>
      <c r="F17" s="149" t="s">
        <v>1482</v>
      </c>
      <c r="G17" s="157" t="s">
        <v>1496</v>
      </c>
      <c r="H17" s="157" t="s">
        <v>1497</v>
      </c>
      <c r="I17" s="170" t="s">
        <v>1522</v>
      </c>
      <c r="J17" s="149"/>
    </row>
    <row r="18" spans="1:10" s="171" customFormat="1" ht="51" x14ac:dyDescent="0.25">
      <c r="A18" s="167" t="s">
        <v>1525</v>
      </c>
      <c r="B18" s="149" t="s">
        <v>1479</v>
      </c>
      <c r="C18" s="154">
        <v>113</v>
      </c>
      <c r="D18" s="168" t="s">
        <v>1526</v>
      </c>
      <c r="E18" s="149" t="s">
        <v>1489</v>
      </c>
      <c r="F18" s="149" t="s">
        <v>1514</v>
      </c>
      <c r="G18" s="74" t="s">
        <v>1501</v>
      </c>
      <c r="H18" s="74" t="s">
        <v>1494</v>
      </c>
      <c r="I18" s="74" t="s">
        <v>1502</v>
      </c>
      <c r="J18" s="149"/>
    </row>
    <row r="19" spans="1:10" s="158" customFormat="1" ht="38.25" x14ac:dyDescent="0.25">
      <c r="A19" s="167" t="s">
        <v>1527</v>
      </c>
      <c r="B19" s="168" t="s">
        <v>1479</v>
      </c>
      <c r="C19" s="172">
        <v>7</v>
      </c>
      <c r="D19" s="173" t="s">
        <v>1528</v>
      </c>
      <c r="E19" s="168" t="s">
        <v>1518</v>
      </c>
      <c r="F19" s="168" t="s">
        <v>1490</v>
      </c>
      <c r="G19" s="157"/>
      <c r="H19" s="157"/>
      <c r="I19" s="157"/>
      <c r="J19" s="168"/>
    </row>
    <row r="20" spans="1:10" s="158" customFormat="1" ht="51" x14ac:dyDescent="0.25">
      <c r="A20" s="167" t="s">
        <v>1530</v>
      </c>
      <c r="B20" s="168" t="s">
        <v>1479</v>
      </c>
      <c r="C20" s="174" t="s">
        <v>1529</v>
      </c>
      <c r="D20" s="173" t="s">
        <v>1531</v>
      </c>
      <c r="E20" s="168" t="s">
        <v>1489</v>
      </c>
      <c r="F20" s="168" t="s">
        <v>1532</v>
      </c>
      <c r="G20" s="74" t="s">
        <v>1501</v>
      </c>
      <c r="H20" s="74" t="s">
        <v>1494</v>
      </c>
      <c r="I20" s="74" t="s">
        <v>1502</v>
      </c>
      <c r="J20" s="168"/>
    </row>
    <row r="21" spans="1:10" s="158" customFormat="1" ht="51.75" thickBot="1" x14ac:dyDescent="0.3">
      <c r="A21" s="167" t="s">
        <v>1534</v>
      </c>
      <c r="B21" s="168" t="s">
        <v>1479</v>
      </c>
      <c r="C21" s="175" t="s">
        <v>1533</v>
      </c>
      <c r="D21" s="173" t="s">
        <v>1535</v>
      </c>
      <c r="E21" s="168" t="s">
        <v>1518</v>
      </c>
      <c r="F21" s="168" t="s">
        <v>1490</v>
      </c>
      <c r="G21" s="176"/>
      <c r="H21" s="176"/>
      <c r="I21" s="176"/>
      <c r="J21" s="168"/>
    </row>
    <row r="22" spans="1:10" s="142" customFormat="1" ht="13.5" customHeight="1" thickBot="1" x14ac:dyDescent="0.3">
      <c r="A22" s="258" t="s">
        <v>1261</v>
      </c>
      <c r="B22" s="257"/>
      <c r="C22" s="257"/>
      <c r="D22" s="257"/>
      <c r="E22" s="143"/>
      <c r="F22" s="144"/>
      <c r="G22" s="145"/>
      <c r="H22" s="143"/>
      <c r="I22" s="144"/>
      <c r="J22" s="146"/>
    </row>
    <row r="23" spans="1:10" ht="63.75" x14ac:dyDescent="0.25">
      <c r="A23" s="148" t="s">
        <v>1536</v>
      </c>
      <c r="B23" s="149" t="s">
        <v>1479</v>
      </c>
      <c r="C23" s="154">
        <v>106</v>
      </c>
      <c r="D23" s="177" t="s">
        <v>1537</v>
      </c>
      <c r="E23" s="149" t="s">
        <v>1538</v>
      </c>
      <c r="F23" s="149" t="s">
        <v>1539</v>
      </c>
      <c r="G23" s="74" t="s">
        <v>1496</v>
      </c>
      <c r="H23" s="74" t="s">
        <v>1497</v>
      </c>
      <c r="I23" s="149" t="s">
        <v>1522</v>
      </c>
      <c r="J23" s="149" t="s">
        <v>1540</v>
      </c>
    </row>
    <row r="24" spans="1:10" s="158" customFormat="1" ht="63.75" x14ac:dyDescent="0.25">
      <c r="A24" s="155" t="s">
        <v>1541</v>
      </c>
      <c r="B24" s="74" t="s">
        <v>1479</v>
      </c>
      <c r="C24" s="154">
        <v>3</v>
      </c>
      <c r="D24" s="156" t="s">
        <v>1542</v>
      </c>
      <c r="E24" s="74" t="s">
        <v>1518</v>
      </c>
      <c r="F24" s="74" t="s">
        <v>1543</v>
      </c>
      <c r="G24" s="157"/>
      <c r="H24" s="157"/>
      <c r="I24" s="157"/>
      <c r="J24" s="74"/>
    </row>
    <row r="25" spans="1:10" s="183" customFormat="1" ht="63.75" x14ac:dyDescent="0.25">
      <c r="A25" s="179" t="s">
        <v>1545</v>
      </c>
      <c r="B25" s="180" t="s">
        <v>1479</v>
      </c>
      <c r="C25" s="178" t="s">
        <v>1544</v>
      </c>
      <c r="D25" s="181" t="s">
        <v>1546</v>
      </c>
      <c r="E25" s="182" t="s">
        <v>1494</v>
      </c>
      <c r="F25" s="182" t="s">
        <v>1495</v>
      </c>
      <c r="G25" s="180" t="s">
        <v>1496</v>
      </c>
      <c r="H25" s="180" t="s">
        <v>1497</v>
      </c>
      <c r="I25" s="182" t="s">
        <v>1522</v>
      </c>
      <c r="J25" s="180"/>
    </row>
    <row r="26" spans="1:10" ht="38.25" x14ac:dyDescent="0.25">
      <c r="A26" s="179" t="s">
        <v>1548</v>
      </c>
      <c r="B26" s="180" t="s">
        <v>1479</v>
      </c>
      <c r="C26" s="178" t="s">
        <v>1547</v>
      </c>
      <c r="D26" s="181" t="s">
        <v>1549</v>
      </c>
      <c r="E26" s="180" t="s">
        <v>1518</v>
      </c>
      <c r="F26" s="180" t="s">
        <v>1543</v>
      </c>
      <c r="G26" s="169"/>
      <c r="H26" s="169"/>
      <c r="I26" s="169"/>
      <c r="J26" s="180" t="s">
        <v>1550</v>
      </c>
    </row>
    <row r="27" spans="1:10" ht="38.25" x14ac:dyDescent="0.25">
      <c r="A27" s="179" t="s">
        <v>1552</v>
      </c>
      <c r="B27" s="182" t="s">
        <v>1479</v>
      </c>
      <c r="C27" s="178" t="s">
        <v>1551</v>
      </c>
      <c r="D27" s="177" t="s">
        <v>1553</v>
      </c>
      <c r="E27" s="182" t="s">
        <v>1494</v>
      </c>
      <c r="F27" s="182" t="s">
        <v>1495</v>
      </c>
      <c r="G27" s="74" t="s">
        <v>1496</v>
      </c>
      <c r="H27" s="74" t="s">
        <v>1497</v>
      </c>
      <c r="I27" s="149" t="s">
        <v>1522</v>
      </c>
      <c r="J27" s="149"/>
    </row>
    <row r="28" spans="1:10" ht="38.25" x14ac:dyDescent="0.25">
      <c r="A28" s="179" t="s">
        <v>1555</v>
      </c>
      <c r="B28" s="182" t="s">
        <v>1479</v>
      </c>
      <c r="C28" s="178" t="s">
        <v>1554</v>
      </c>
      <c r="D28" s="177" t="s">
        <v>1553</v>
      </c>
      <c r="E28" s="182" t="s">
        <v>1494</v>
      </c>
      <c r="F28" s="182" t="s">
        <v>1495</v>
      </c>
      <c r="G28" s="74" t="s">
        <v>1496</v>
      </c>
      <c r="H28" s="74" t="s">
        <v>1497</v>
      </c>
      <c r="I28" s="149" t="s">
        <v>1522</v>
      </c>
      <c r="J28" s="149"/>
    </row>
    <row r="29" spans="1:10" s="158" customFormat="1" ht="63.75" x14ac:dyDescent="0.25">
      <c r="A29" s="155" t="s">
        <v>1556</v>
      </c>
      <c r="B29" s="74" t="s">
        <v>1557</v>
      </c>
      <c r="C29" s="154">
        <v>8</v>
      </c>
      <c r="D29" s="156" t="s">
        <v>1558</v>
      </c>
      <c r="E29" s="74" t="s">
        <v>1494</v>
      </c>
      <c r="F29" s="168" t="s">
        <v>1539</v>
      </c>
      <c r="G29" s="74" t="s">
        <v>1496</v>
      </c>
      <c r="H29" s="74" t="s">
        <v>1497</v>
      </c>
      <c r="I29" s="149" t="s">
        <v>1522</v>
      </c>
      <c r="J29" s="74"/>
    </row>
    <row r="30" spans="1:10" ht="63.75" x14ac:dyDescent="0.25">
      <c r="A30" s="179" t="s">
        <v>1560</v>
      </c>
      <c r="B30" s="180" t="s">
        <v>1561</v>
      </c>
      <c r="C30" s="178" t="s">
        <v>1559</v>
      </c>
      <c r="D30" s="181" t="s">
        <v>1562</v>
      </c>
      <c r="E30" s="180" t="s">
        <v>1494</v>
      </c>
      <c r="F30" s="177" t="s">
        <v>1539</v>
      </c>
      <c r="G30" s="180" t="s">
        <v>1496</v>
      </c>
      <c r="H30" s="180" t="s">
        <v>1497</v>
      </c>
      <c r="I30" s="182" t="s">
        <v>1522</v>
      </c>
      <c r="J30" s="180" t="s">
        <v>1563</v>
      </c>
    </row>
    <row r="31" spans="1:10" ht="63.75" x14ac:dyDescent="0.25">
      <c r="A31" s="179" t="s">
        <v>1565</v>
      </c>
      <c r="B31" s="180" t="s">
        <v>1561</v>
      </c>
      <c r="C31" s="178" t="s">
        <v>1564</v>
      </c>
      <c r="D31" s="181" t="s">
        <v>1562</v>
      </c>
      <c r="E31" s="180" t="s">
        <v>1494</v>
      </c>
      <c r="F31" s="177" t="s">
        <v>1539</v>
      </c>
      <c r="G31" s="180" t="s">
        <v>1496</v>
      </c>
      <c r="H31" s="180" t="s">
        <v>1497</v>
      </c>
      <c r="I31" s="182" t="s">
        <v>1522</v>
      </c>
      <c r="J31" s="180" t="s">
        <v>1566</v>
      </c>
    </row>
    <row r="32" spans="1:10" ht="76.5" x14ac:dyDescent="0.25">
      <c r="A32" s="179" t="s">
        <v>1568</v>
      </c>
      <c r="B32" s="180" t="s">
        <v>1569</v>
      </c>
      <c r="C32" s="178" t="s">
        <v>1567</v>
      </c>
      <c r="D32" s="181" t="s">
        <v>1562</v>
      </c>
      <c r="E32" s="180" t="s">
        <v>1489</v>
      </c>
      <c r="F32" s="180" t="s">
        <v>1514</v>
      </c>
      <c r="G32" s="180"/>
      <c r="H32" s="180" t="s">
        <v>1494</v>
      </c>
      <c r="I32" s="177" t="s">
        <v>1539</v>
      </c>
      <c r="J32" s="180"/>
    </row>
    <row r="33" spans="1:10" ht="76.5" x14ac:dyDescent="0.25">
      <c r="A33" s="179" t="s">
        <v>1571</v>
      </c>
      <c r="B33" s="180" t="s">
        <v>1479</v>
      </c>
      <c r="C33" s="178" t="s">
        <v>1570</v>
      </c>
      <c r="D33" s="181" t="s">
        <v>1562</v>
      </c>
      <c r="E33" s="180" t="s">
        <v>1489</v>
      </c>
      <c r="F33" s="180" t="s">
        <v>1514</v>
      </c>
      <c r="G33" s="180"/>
      <c r="H33" s="180" t="s">
        <v>1494</v>
      </c>
      <c r="I33" s="177" t="s">
        <v>1539</v>
      </c>
      <c r="J33" s="180"/>
    </row>
    <row r="34" spans="1:10" s="158" customFormat="1" ht="63.75" x14ac:dyDescent="0.25">
      <c r="A34" s="155" t="s">
        <v>1572</v>
      </c>
      <c r="B34" s="74" t="s">
        <v>1573</v>
      </c>
      <c r="C34" s="154">
        <v>9</v>
      </c>
      <c r="D34" s="156" t="s">
        <v>1574</v>
      </c>
      <c r="E34" s="74" t="s">
        <v>1494</v>
      </c>
      <c r="F34" s="168" t="s">
        <v>1539</v>
      </c>
      <c r="G34" s="74" t="s">
        <v>1496</v>
      </c>
      <c r="H34" s="74" t="s">
        <v>1497</v>
      </c>
      <c r="I34" s="74" t="s">
        <v>1522</v>
      </c>
      <c r="J34" s="74"/>
    </row>
    <row r="35" spans="1:10" ht="63.75" x14ac:dyDescent="0.25">
      <c r="A35" s="179" t="s">
        <v>1576</v>
      </c>
      <c r="B35" s="180" t="s">
        <v>1569</v>
      </c>
      <c r="C35" s="178" t="s">
        <v>1575</v>
      </c>
      <c r="D35" s="181" t="s">
        <v>1574</v>
      </c>
      <c r="E35" s="180" t="s">
        <v>1494</v>
      </c>
      <c r="F35" s="177" t="s">
        <v>1539</v>
      </c>
      <c r="G35" s="180" t="s">
        <v>1496</v>
      </c>
      <c r="H35" s="180" t="s">
        <v>1497</v>
      </c>
      <c r="I35" s="182" t="s">
        <v>1522</v>
      </c>
      <c r="J35" s="180"/>
    </row>
    <row r="36" spans="1:10" ht="63.75" x14ac:dyDescent="0.25">
      <c r="A36" s="179" t="s">
        <v>1578</v>
      </c>
      <c r="B36" s="180" t="s">
        <v>1479</v>
      </c>
      <c r="C36" s="178" t="s">
        <v>1577</v>
      </c>
      <c r="D36" s="181" t="s">
        <v>1574</v>
      </c>
      <c r="E36" s="180" t="s">
        <v>1494</v>
      </c>
      <c r="F36" s="177" t="s">
        <v>1539</v>
      </c>
      <c r="G36" s="180" t="s">
        <v>1496</v>
      </c>
      <c r="H36" s="180" t="s">
        <v>1497</v>
      </c>
      <c r="I36" s="182" t="s">
        <v>1522</v>
      </c>
      <c r="J36" s="180"/>
    </row>
    <row r="37" spans="1:10" ht="63.75" x14ac:dyDescent="0.25">
      <c r="A37" s="177" t="s">
        <v>1579</v>
      </c>
      <c r="B37" s="177" t="s">
        <v>1580</v>
      </c>
      <c r="C37" s="184">
        <v>44</v>
      </c>
      <c r="D37" s="177" t="s">
        <v>1574</v>
      </c>
      <c r="E37" s="177" t="s">
        <v>1494</v>
      </c>
      <c r="F37" s="177" t="s">
        <v>1539</v>
      </c>
      <c r="G37" s="180" t="s">
        <v>1496</v>
      </c>
      <c r="H37" s="180" t="s">
        <v>1497</v>
      </c>
      <c r="I37" s="182" t="s">
        <v>1522</v>
      </c>
      <c r="J37" s="177"/>
    </row>
    <row r="38" spans="1:10" ht="63.75" x14ac:dyDescent="0.25">
      <c r="A38" s="177" t="s">
        <v>1582</v>
      </c>
      <c r="B38" s="177" t="s">
        <v>1583</v>
      </c>
      <c r="C38" s="185" t="s">
        <v>1581</v>
      </c>
      <c r="D38" s="177" t="s">
        <v>1584</v>
      </c>
      <c r="E38" s="177" t="s">
        <v>1518</v>
      </c>
      <c r="F38" s="177" t="s">
        <v>1490</v>
      </c>
      <c r="G38" s="180" t="s">
        <v>1585</v>
      </c>
      <c r="H38" s="180" t="s">
        <v>1489</v>
      </c>
      <c r="I38" s="177" t="s">
        <v>1490</v>
      </c>
      <c r="J38" s="177"/>
    </row>
    <row r="39" spans="1:10" ht="64.5" thickBot="1" x14ac:dyDescent="0.3">
      <c r="A39" s="177" t="s">
        <v>1587</v>
      </c>
      <c r="B39" s="177" t="s">
        <v>1583</v>
      </c>
      <c r="C39" s="186" t="s">
        <v>1586</v>
      </c>
      <c r="D39" s="177" t="s">
        <v>1584</v>
      </c>
      <c r="E39" s="177" t="s">
        <v>1518</v>
      </c>
      <c r="F39" s="177" t="s">
        <v>1490</v>
      </c>
      <c r="G39" s="180" t="s">
        <v>1585</v>
      </c>
      <c r="H39" s="180" t="s">
        <v>1489</v>
      </c>
      <c r="I39" s="177" t="s">
        <v>1490</v>
      </c>
      <c r="J39" s="177"/>
    </row>
    <row r="40" spans="1:10" s="142" customFormat="1" ht="13.5" thickBot="1" x14ac:dyDescent="0.3">
      <c r="A40" s="259" t="s">
        <v>1588</v>
      </c>
      <c r="B40" s="257"/>
      <c r="C40" s="257"/>
      <c r="D40" s="257"/>
      <c r="E40" s="143"/>
      <c r="F40" s="144"/>
      <c r="G40" s="145"/>
      <c r="H40" s="143"/>
      <c r="I40" s="144"/>
      <c r="J40" s="146"/>
    </row>
    <row r="41" spans="1:10" ht="51" x14ac:dyDescent="0.25">
      <c r="A41" s="187" t="s">
        <v>1589</v>
      </c>
      <c r="B41" s="182" t="s">
        <v>1479</v>
      </c>
      <c r="C41" s="178">
        <v>10</v>
      </c>
      <c r="D41" s="188" t="s">
        <v>1590</v>
      </c>
      <c r="E41" s="149" t="s">
        <v>1489</v>
      </c>
      <c r="F41" s="149" t="s">
        <v>1591</v>
      </c>
      <c r="G41" s="151"/>
      <c r="H41" s="151"/>
      <c r="I41" s="151"/>
      <c r="J41" s="182"/>
    </row>
    <row r="42" spans="1:10" ht="51" x14ac:dyDescent="0.25">
      <c r="A42" s="187" t="s">
        <v>1592</v>
      </c>
      <c r="B42" s="180" t="s">
        <v>1479</v>
      </c>
      <c r="C42" s="178">
        <v>11</v>
      </c>
      <c r="D42" s="181" t="s">
        <v>1593</v>
      </c>
      <c r="E42" s="74" t="s">
        <v>1494</v>
      </c>
      <c r="F42" s="74" t="s">
        <v>1594</v>
      </c>
      <c r="G42" s="169"/>
      <c r="H42" s="169"/>
      <c r="I42" s="169"/>
      <c r="J42" s="189"/>
    </row>
    <row r="43" spans="1:10" ht="51" x14ac:dyDescent="0.25">
      <c r="A43" s="187" t="s">
        <v>2026</v>
      </c>
      <c r="B43" s="180" t="s">
        <v>1479</v>
      </c>
      <c r="C43" s="178">
        <v>12</v>
      </c>
      <c r="D43" s="181" t="s">
        <v>2027</v>
      </c>
      <c r="E43" s="74" t="s">
        <v>1489</v>
      </c>
      <c r="F43" s="74" t="s">
        <v>1595</v>
      </c>
      <c r="G43" s="169"/>
      <c r="H43" s="169"/>
      <c r="I43" s="169"/>
      <c r="J43" s="189" t="s">
        <v>1596</v>
      </c>
    </row>
    <row r="44" spans="1:10" ht="38.25" x14ac:dyDescent="0.25">
      <c r="A44" s="155" t="s">
        <v>1597</v>
      </c>
      <c r="B44" s="149" t="s">
        <v>1479</v>
      </c>
      <c r="C44" s="154">
        <v>95</v>
      </c>
      <c r="D44" s="156" t="s">
        <v>1598</v>
      </c>
      <c r="E44" s="74" t="s">
        <v>1494</v>
      </c>
      <c r="F44" s="74" t="s">
        <v>1495</v>
      </c>
      <c r="G44" s="74" t="s">
        <v>1496</v>
      </c>
      <c r="H44" s="74" t="s">
        <v>1497</v>
      </c>
      <c r="I44" s="149" t="s">
        <v>1522</v>
      </c>
      <c r="J44" s="74"/>
    </row>
    <row r="45" spans="1:10" ht="64.5" thickBot="1" x14ac:dyDescent="0.3">
      <c r="A45" s="155" t="s">
        <v>1599</v>
      </c>
      <c r="B45" s="149" t="s">
        <v>1479</v>
      </c>
      <c r="C45" s="154">
        <v>96</v>
      </c>
      <c r="D45" s="168" t="s">
        <v>1600</v>
      </c>
      <c r="E45" s="74" t="s">
        <v>1489</v>
      </c>
      <c r="F45" s="149" t="s">
        <v>1601</v>
      </c>
      <c r="G45" s="190" t="s">
        <v>1602</v>
      </c>
      <c r="H45" s="190" t="s">
        <v>1602</v>
      </c>
      <c r="I45" s="190" t="s">
        <v>1602</v>
      </c>
      <c r="J45" s="74"/>
    </row>
    <row r="46" spans="1:10" s="142" customFormat="1" ht="13.5" thickBot="1" x14ac:dyDescent="0.3">
      <c r="A46" s="259" t="s">
        <v>1603</v>
      </c>
      <c r="B46" s="260"/>
      <c r="C46" s="260"/>
      <c r="D46" s="260"/>
      <c r="E46" s="143"/>
      <c r="F46" s="144"/>
      <c r="G46" s="145"/>
      <c r="H46" s="143"/>
      <c r="I46" s="144"/>
      <c r="J46" s="146"/>
    </row>
    <row r="47" spans="1:10" ht="25.5" x14ac:dyDescent="0.25">
      <c r="A47" s="191" t="s">
        <v>1604</v>
      </c>
      <c r="B47" s="192" t="s">
        <v>1479</v>
      </c>
      <c r="C47" s="154">
        <v>13</v>
      </c>
      <c r="D47" s="193" t="s">
        <v>1605</v>
      </c>
      <c r="E47" s="149" t="s">
        <v>1497</v>
      </c>
      <c r="F47" s="149" t="s">
        <v>1482</v>
      </c>
      <c r="G47" s="151"/>
      <c r="H47" s="151"/>
      <c r="I47" s="151"/>
      <c r="J47" s="192"/>
    </row>
    <row r="48" spans="1:10" s="183" customFormat="1" ht="51" x14ac:dyDescent="0.25">
      <c r="A48" s="179" t="s">
        <v>1606</v>
      </c>
      <c r="B48" s="180" t="s">
        <v>1479</v>
      </c>
      <c r="C48" s="178">
        <v>6</v>
      </c>
      <c r="D48" s="181" t="s">
        <v>1607</v>
      </c>
      <c r="E48" s="180" t="s">
        <v>1494</v>
      </c>
      <c r="F48" s="180" t="s">
        <v>1608</v>
      </c>
      <c r="G48" s="180" t="s">
        <v>1496</v>
      </c>
      <c r="H48" s="180" t="s">
        <v>1497</v>
      </c>
      <c r="I48" s="182" t="s">
        <v>1522</v>
      </c>
      <c r="J48" s="180"/>
    </row>
    <row r="49" spans="1:10" s="183" customFormat="1" ht="51" x14ac:dyDescent="0.25">
      <c r="A49" s="179" t="s">
        <v>1610</v>
      </c>
      <c r="B49" s="180" t="s">
        <v>1479</v>
      </c>
      <c r="C49" s="178" t="s">
        <v>1609</v>
      </c>
      <c r="D49" s="181" t="s">
        <v>1607</v>
      </c>
      <c r="E49" s="180" t="s">
        <v>1494</v>
      </c>
      <c r="F49" s="180" t="s">
        <v>1608</v>
      </c>
      <c r="G49" s="180" t="s">
        <v>1496</v>
      </c>
      <c r="H49" s="180" t="s">
        <v>1497</v>
      </c>
      <c r="I49" s="182" t="s">
        <v>1522</v>
      </c>
      <c r="J49" s="180"/>
    </row>
    <row r="50" spans="1:10" s="183" customFormat="1" ht="63.75" x14ac:dyDescent="0.25">
      <c r="A50" s="179" t="s">
        <v>1611</v>
      </c>
      <c r="B50" s="180" t="s">
        <v>1479</v>
      </c>
      <c r="C50" s="178" t="s">
        <v>1609</v>
      </c>
      <c r="D50" s="181" t="s">
        <v>1607</v>
      </c>
      <c r="E50" s="180" t="s">
        <v>1497</v>
      </c>
      <c r="F50" s="170" t="s">
        <v>1482</v>
      </c>
      <c r="G50" s="157" t="s">
        <v>1496</v>
      </c>
      <c r="H50" s="157" t="s">
        <v>1497</v>
      </c>
      <c r="I50" s="170" t="s">
        <v>1522</v>
      </c>
      <c r="J50" s="180"/>
    </row>
    <row r="51" spans="1:10" s="183" customFormat="1" ht="63.75" x14ac:dyDescent="0.25">
      <c r="A51" s="179" t="s">
        <v>1613</v>
      </c>
      <c r="B51" s="180" t="s">
        <v>1479</v>
      </c>
      <c r="C51" s="178" t="s">
        <v>1612</v>
      </c>
      <c r="D51" s="181" t="s">
        <v>1614</v>
      </c>
      <c r="E51" s="180" t="s">
        <v>1489</v>
      </c>
      <c r="F51" s="177" t="s">
        <v>1532</v>
      </c>
      <c r="G51" s="180" t="s">
        <v>1501</v>
      </c>
      <c r="H51" s="180" t="s">
        <v>1494</v>
      </c>
      <c r="I51" s="180" t="s">
        <v>1608</v>
      </c>
      <c r="J51" s="180"/>
    </row>
    <row r="52" spans="1:10" s="158" customFormat="1" ht="51" x14ac:dyDescent="0.25">
      <c r="A52" s="167" t="s">
        <v>1615</v>
      </c>
      <c r="B52" s="168" t="s">
        <v>1479</v>
      </c>
      <c r="C52" s="174">
        <v>107</v>
      </c>
      <c r="D52" s="173" t="s">
        <v>1616</v>
      </c>
      <c r="E52" s="168" t="s">
        <v>1489</v>
      </c>
      <c r="F52" s="168" t="s">
        <v>1532</v>
      </c>
      <c r="G52" s="74" t="s">
        <v>1501</v>
      </c>
      <c r="H52" s="74" t="s">
        <v>1494</v>
      </c>
      <c r="I52" s="74" t="s">
        <v>1502</v>
      </c>
      <c r="J52" s="168"/>
    </row>
    <row r="53" spans="1:10" s="183" customFormat="1" ht="51" x14ac:dyDescent="0.25">
      <c r="A53" s="194" t="s">
        <v>1618</v>
      </c>
      <c r="B53" s="177" t="s">
        <v>1479</v>
      </c>
      <c r="C53" s="185" t="s">
        <v>1617</v>
      </c>
      <c r="D53" s="195" t="s">
        <v>1616</v>
      </c>
      <c r="E53" s="177" t="s">
        <v>1489</v>
      </c>
      <c r="F53" s="177" t="s">
        <v>1532</v>
      </c>
      <c r="G53" s="180" t="s">
        <v>1501</v>
      </c>
      <c r="H53" s="180" t="s">
        <v>1494</v>
      </c>
      <c r="I53" s="180" t="s">
        <v>1502</v>
      </c>
      <c r="J53" s="177"/>
    </row>
    <row r="54" spans="1:10" ht="51" x14ac:dyDescent="0.25">
      <c r="A54" s="194" t="s">
        <v>1620</v>
      </c>
      <c r="B54" s="177" t="s">
        <v>1479</v>
      </c>
      <c r="C54" s="185" t="s">
        <v>1619</v>
      </c>
      <c r="D54" s="195" t="s">
        <v>1535</v>
      </c>
      <c r="E54" s="177" t="s">
        <v>1518</v>
      </c>
      <c r="F54" s="177" t="s">
        <v>1490</v>
      </c>
      <c r="G54" s="196"/>
      <c r="H54" s="196"/>
      <c r="I54" s="196"/>
      <c r="J54" s="177"/>
    </row>
    <row r="55" spans="1:10" ht="54" customHeight="1" x14ac:dyDescent="0.25">
      <c r="A55" s="194" t="s">
        <v>1622</v>
      </c>
      <c r="B55" s="177" t="s">
        <v>1479</v>
      </c>
      <c r="C55" s="197" t="s">
        <v>1621</v>
      </c>
      <c r="D55" s="195" t="s">
        <v>1623</v>
      </c>
      <c r="E55" s="177" t="s">
        <v>1489</v>
      </c>
      <c r="F55" s="177" t="s">
        <v>1532</v>
      </c>
      <c r="G55" s="196"/>
      <c r="H55" s="196"/>
      <c r="I55" s="196"/>
      <c r="J55" s="198"/>
    </row>
    <row r="56" spans="1:10" ht="51" x14ac:dyDescent="0.25">
      <c r="A56" s="199" t="s">
        <v>1624</v>
      </c>
      <c r="B56" s="189" t="s">
        <v>1479</v>
      </c>
      <c r="C56" s="154">
        <v>14</v>
      </c>
      <c r="D56" s="200" t="s">
        <v>1625</v>
      </c>
      <c r="E56" s="74" t="s">
        <v>1489</v>
      </c>
      <c r="F56" s="74" t="s">
        <v>1514</v>
      </c>
      <c r="G56" s="74" t="s">
        <v>1501</v>
      </c>
      <c r="H56" s="74" t="s">
        <v>1494</v>
      </c>
      <c r="I56" s="74" t="s">
        <v>1514</v>
      </c>
      <c r="J56" s="189"/>
    </row>
    <row r="57" spans="1:10" ht="38.25" x14ac:dyDescent="0.25">
      <c r="A57" s="199" t="s">
        <v>1626</v>
      </c>
      <c r="B57" s="189" t="s">
        <v>1479</v>
      </c>
      <c r="C57" s="154">
        <v>15</v>
      </c>
      <c r="D57" s="200" t="s">
        <v>1627</v>
      </c>
      <c r="E57" s="74" t="s">
        <v>1518</v>
      </c>
      <c r="F57" s="74" t="s">
        <v>1490</v>
      </c>
      <c r="G57" s="169"/>
      <c r="H57" s="169"/>
      <c r="I57" s="169"/>
      <c r="J57" s="189"/>
    </row>
    <row r="58" spans="1:10" ht="51" x14ac:dyDescent="0.25">
      <c r="A58" s="74" t="s">
        <v>1628</v>
      </c>
      <c r="B58" s="74" t="s">
        <v>1479</v>
      </c>
      <c r="C58" s="154">
        <v>26</v>
      </c>
      <c r="D58" s="74" t="s">
        <v>1629</v>
      </c>
      <c r="E58" s="74" t="s">
        <v>1518</v>
      </c>
      <c r="F58" s="74" t="s">
        <v>1490</v>
      </c>
      <c r="G58" s="157"/>
      <c r="H58" s="157"/>
      <c r="I58" s="157"/>
      <c r="J58" s="74"/>
    </row>
    <row r="59" spans="1:10" ht="51" x14ac:dyDescent="0.25">
      <c r="A59" s="74" t="s">
        <v>1631</v>
      </c>
      <c r="B59" s="74" t="s">
        <v>1479</v>
      </c>
      <c r="C59" s="154" t="s">
        <v>1630</v>
      </c>
      <c r="D59" s="74" t="s">
        <v>1629</v>
      </c>
      <c r="E59" s="74" t="s">
        <v>1518</v>
      </c>
      <c r="F59" s="74" t="s">
        <v>1490</v>
      </c>
      <c r="G59" s="157"/>
      <c r="H59" s="157"/>
      <c r="I59" s="157"/>
      <c r="J59" s="74"/>
    </row>
    <row r="60" spans="1:10" ht="51" x14ac:dyDescent="0.25">
      <c r="A60" s="74" t="s">
        <v>1633</v>
      </c>
      <c r="B60" s="74" t="s">
        <v>1479</v>
      </c>
      <c r="C60" s="154" t="s">
        <v>1632</v>
      </c>
      <c r="D60" s="74" t="s">
        <v>1629</v>
      </c>
      <c r="E60" s="74" t="s">
        <v>1518</v>
      </c>
      <c r="F60" s="74" t="s">
        <v>1490</v>
      </c>
      <c r="G60" s="157"/>
      <c r="H60" s="157"/>
      <c r="I60" s="157"/>
      <c r="J60" s="74"/>
    </row>
    <row r="61" spans="1:10" s="201" customFormat="1" ht="51" x14ac:dyDescent="0.25">
      <c r="A61" s="74" t="s">
        <v>1634</v>
      </c>
      <c r="B61" s="74" t="s">
        <v>1479</v>
      </c>
      <c r="C61" s="154">
        <v>27</v>
      </c>
      <c r="D61" s="74" t="s">
        <v>1635</v>
      </c>
      <c r="E61" s="74" t="s">
        <v>1494</v>
      </c>
      <c r="F61" s="74" t="s">
        <v>1594</v>
      </c>
      <c r="G61" s="157"/>
      <c r="H61" s="157"/>
      <c r="I61" s="157"/>
      <c r="J61" s="74"/>
    </row>
    <row r="62" spans="1:10" ht="51" x14ac:dyDescent="0.25">
      <c r="A62" s="74" t="s">
        <v>1637</v>
      </c>
      <c r="B62" s="74" t="s">
        <v>1479</v>
      </c>
      <c r="C62" s="154" t="s">
        <v>1636</v>
      </c>
      <c r="D62" s="74" t="s">
        <v>1635</v>
      </c>
      <c r="E62" s="74" t="s">
        <v>1494</v>
      </c>
      <c r="F62" s="74" t="s">
        <v>1594</v>
      </c>
      <c r="G62" s="74" t="s">
        <v>1638</v>
      </c>
      <c r="H62" s="74" t="s">
        <v>1497</v>
      </c>
      <c r="I62" s="74" t="s">
        <v>1514</v>
      </c>
      <c r="J62" s="74"/>
    </row>
    <row r="63" spans="1:10" ht="51" x14ac:dyDescent="0.25">
      <c r="A63" s="74" t="s">
        <v>1640</v>
      </c>
      <c r="B63" s="74" t="s">
        <v>1479</v>
      </c>
      <c r="C63" s="154" t="s">
        <v>1639</v>
      </c>
      <c r="D63" s="74" t="s">
        <v>1635</v>
      </c>
      <c r="E63" s="74" t="s">
        <v>1489</v>
      </c>
      <c r="F63" s="74" t="s">
        <v>1594</v>
      </c>
      <c r="G63" s="74" t="s">
        <v>1501</v>
      </c>
      <c r="H63" s="74" t="s">
        <v>1494</v>
      </c>
      <c r="I63" s="74" t="s">
        <v>1514</v>
      </c>
      <c r="J63" s="74"/>
    </row>
    <row r="64" spans="1:10" ht="51" x14ac:dyDescent="0.25">
      <c r="A64" s="74" t="s">
        <v>1642</v>
      </c>
      <c r="B64" s="74" t="s">
        <v>1479</v>
      </c>
      <c r="C64" s="154" t="s">
        <v>1641</v>
      </c>
      <c r="D64" s="74" t="s">
        <v>1643</v>
      </c>
      <c r="E64" s="74" t="s">
        <v>1489</v>
      </c>
      <c r="F64" s="74" t="s">
        <v>1594</v>
      </c>
      <c r="G64" s="169"/>
      <c r="H64" s="169"/>
      <c r="I64" s="169"/>
      <c r="J64" s="74"/>
    </row>
    <row r="65" spans="1:10" ht="51" x14ac:dyDescent="0.25">
      <c r="A65" s="74" t="s">
        <v>1645</v>
      </c>
      <c r="B65" s="74" t="s">
        <v>1479</v>
      </c>
      <c r="C65" s="154" t="s">
        <v>1644</v>
      </c>
      <c r="D65" s="74" t="s">
        <v>1643</v>
      </c>
      <c r="E65" s="74" t="s">
        <v>1494</v>
      </c>
      <c r="F65" s="74" t="s">
        <v>1594</v>
      </c>
      <c r="G65" s="169"/>
      <c r="H65" s="169"/>
      <c r="I65" s="169"/>
      <c r="J65" s="74"/>
    </row>
    <row r="66" spans="1:10" ht="51" x14ac:dyDescent="0.25">
      <c r="A66" s="189" t="s">
        <v>1646</v>
      </c>
      <c r="B66" s="189" t="s">
        <v>1479</v>
      </c>
      <c r="C66" s="154">
        <v>29</v>
      </c>
      <c r="D66" s="189" t="s">
        <v>1629</v>
      </c>
      <c r="E66" s="74" t="s">
        <v>1518</v>
      </c>
      <c r="F66" s="74" t="s">
        <v>1490</v>
      </c>
      <c r="G66" s="169"/>
      <c r="H66" s="169"/>
      <c r="I66" s="169"/>
      <c r="J66" s="74"/>
    </row>
    <row r="67" spans="1:10" ht="25.5" x14ac:dyDescent="0.25">
      <c r="A67" s="74" t="s">
        <v>1647</v>
      </c>
      <c r="B67" s="149" t="s">
        <v>1479</v>
      </c>
      <c r="C67" s="154">
        <v>69</v>
      </c>
      <c r="D67" s="74" t="s">
        <v>1648</v>
      </c>
      <c r="E67" s="74" t="s">
        <v>1518</v>
      </c>
      <c r="F67" s="74" t="s">
        <v>1490</v>
      </c>
      <c r="G67" s="169"/>
      <c r="H67" s="169"/>
      <c r="I67" s="169"/>
      <c r="J67" s="74" t="s">
        <v>1649</v>
      </c>
    </row>
    <row r="68" spans="1:10" s="158" customFormat="1" ht="38.25" x14ac:dyDescent="0.25">
      <c r="A68" s="74" t="s">
        <v>1650</v>
      </c>
      <c r="B68" s="149" t="s">
        <v>1479</v>
      </c>
      <c r="C68" s="154">
        <v>70</v>
      </c>
      <c r="D68" s="74" t="s">
        <v>1651</v>
      </c>
      <c r="E68" s="74" t="s">
        <v>1497</v>
      </c>
      <c r="F68" s="74" t="s">
        <v>1482</v>
      </c>
      <c r="G68" s="157"/>
      <c r="H68" s="157"/>
      <c r="I68" s="157"/>
      <c r="J68" s="74"/>
    </row>
    <row r="69" spans="1:10" s="158" customFormat="1" ht="51" x14ac:dyDescent="0.25">
      <c r="A69" s="74" t="s">
        <v>1653</v>
      </c>
      <c r="B69" s="149" t="s">
        <v>1479</v>
      </c>
      <c r="C69" s="154" t="s">
        <v>1652</v>
      </c>
      <c r="D69" s="74" t="s">
        <v>1651</v>
      </c>
      <c r="E69" s="74" t="s">
        <v>1497</v>
      </c>
      <c r="F69" s="74" t="s">
        <v>1482</v>
      </c>
      <c r="G69" s="157"/>
      <c r="H69" s="157"/>
      <c r="I69" s="157"/>
      <c r="J69" s="74" t="s">
        <v>1654</v>
      </c>
    </row>
    <row r="70" spans="1:10" s="158" customFormat="1" ht="51" x14ac:dyDescent="0.25">
      <c r="A70" s="74" t="s">
        <v>1656</v>
      </c>
      <c r="B70" s="149" t="s">
        <v>1479</v>
      </c>
      <c r="C70" s="154" t="s">
        <v>1655</v>
      </c>
      <c r="D70" s="74" t="s">
        <v>1651</v>
      </c>
      <c r="E70" s="74" t="s">
        <v>1518</v>
      </c>
      <c r="F70" s="74" t="s">
        <v>1490</v>
      </c>
      <c r="G70" s="157"/>
      <c r="H70" s="157"/>
      <c r="I70" s="157"/>
      <c r="J70" s="74" t="s">
        <v>1657</v>
      </c>
    </row>
    <row r="71" spans="1:10" s="158" customFormat="1" ht="38.25" x14ac:dyDescent="0.25">
      <c r="A71" s="74" t="s">
        <v>1659</v>
      </c>
      <c r="B71" s="149" t="s">
        <v>1479</v>
      </c>
      <c r="C71" s="154" t="s">
        <v>1658</v>
      </c>
      <c r="D71" s="74" t="s">
        <v>1651</v>
      </c>
      <c r="E71" s="74" t="s">
        <v>1497</v>
      </c>
      <c r="F71" s="74" t="s">
        <v>1482</v>
      </c>
      <c r="G71" s="157"/>
      <c r="H71" s="157"/>
      <c r="I71" s="157"/>
      <c r="J71" s="74" t="s">
        <v>1660</v>
      </c>
    </row>
    <row r="72" spans="1:10" s="171" customFormat="1" ht="25.5" x14ac:dyDescent="0.25">
      <c r="A72" s="203" t="s">
        <v>1661</v>
      </c>
      <c r="B72" s="74" t="s">
        <v>1583</v>
      </c>
      <c r="C72" s="202">
        <v>91</v>
      </c>
      <c r="D72" s="168" t="s">
        <v>1662</v>
      </c>
      <c r="E72" s="168" t="s">
        <v>1518</v>
      </c>
      <c r="F72" s="74" t="s">
        <v>1490</v>
      </c>
      <c r="G72" s="176"/>
      <c r="H72" s="176"/>
      <c r="I72" s="176"/>
      <c r="J72" s="168"/>
    </row>
    <row r="73" spans="1:10" s="171" customFormat="1" ht="51" x14ac:dyDescent="0.25">
      <c r="A73" s="204" t="s">
        <v>1663</v>
      </c>
      <c r="B73" s="74" t="s">
        <v>1664</v>
      </c>
      <c r="C73" s="202">
        <v>104</v>
      </c>
      <c r="D73" s="168" t="s">
        <v>1665</v>
      </c>
      <c r="E73" s="168" t="s">
        <v>1494</v>
      </c>
      <c r="F73" s="168" t="s">
        <v>1594</v>
      </c>
      <c r="G73" s="168" t="s">
        <v>1496</v>
      </c>
      <c r="H73" s="168" t="s">
        <v>1497</v>
      </c>
      <c r="I73" s="168" t="s">
        <v>1522</v>
      </c>
      <c r="J73" s="168"/>
    </row>
    <row r="74" spans="1:10" s="171" customFormat="1" ht="51" x14ac:dyDescent="0.25">
      <c r="A74" s="204" t="s">
        <v>1666</v>
      </c>
      <c r="B74" s="74" t="s">
        <v>1667</v>
      </c>
      <c r="C74" s="202">
        <v>105</v>
      </c>
      <c r="D74" s="168" t="s">
        <v>1665</v>
      </c>
      <c r="E74" s="168" t="s">
        <v>1494</v>
      </c>
      <c r="F74" s="168" t="s">
        <v>1594</v>
      </c>
      <c r="G74" s="168" t="s">
        <v>1496</v>
      </c>
      <c r="H74" s="168" t="s">
        <v>1497</v>
      </c>
      <c r="I74" s="168" t="s">
        <v>1522</v>
      </c>
      <c r="J74" s="168"/>
    </row>
    <row r="75" spans="1:10" s="158" customFormat="1" ht="76.5" x14ac:dyDescent="0.25">
      <c r="A75" s="168" t="s">
        <v>1668</v>
      </c>
      <c r="B75" s="149" t="s">
        <v>1479</v>
      </c>
      <c r="C75" s="172">
        <v>71</v>
      </c>
      <c r="D75" s="168" t="s">
        <v>1669</v>
      </c>
      <c r="E75" s="168" t="s">
        <v>1494</v>
      </c>
      <c r="F75" s="168" t="s">
        <v>1670</v>
      </c>
      <c r="G75" s="176"/>
      <c r="H75" s="176"/>
      <c r="I75" s="176"/>
      <c r="J75" s="168"/>
    </row>
    <row r="76" spans="1:10" ht="51" x14ac:dyDescent="0.25">
      <c r="A76" s="168" t="s">
        <v>1672</v>
      </c>
      <c r="B76" s="149" t="s">
        <v>1673</v>
      </c>
      <c r="C76" s="174" t="s">
        <v>1671</v>
      </c>
      <c r="D76" s="168" t="s">
        <v>1674</v>
      </c>
      <c r="E76" s="168" t="s">
        <v>1489</v>
      </c>
      <c r="F76" s="74" t="s">
        <v>1514</v>
      </c>
      <c r="G76" s="196"/>
      <c r="H76" s="196"/>
      <c r="I76" s="196"/>
      <c r="J76" s="168" t="s">
        <v>1675</v>
      </c>
    </row>
    <row r="77" spans="1:10" ht="77.25" thickBot="1" x14ac:dyDescent="0.3">
      <c r="A77" s="168" t="s">
        <v>1677</v>
      </c>
      <c r="B77" s="149" t="s">
        <v>1479</v>
      </c>
      <c r="C77" s="175" t="s">
        <v>1676</v>
      </c>
      <c r="D77" s="168" t="s">
        <v>1669</v>
      </c>
      <c r="E77" s="168" t="s">
        <v>1494</v>
      </c>
      <c r="F77" s="168" t="s">
        <v>1670</v>
      </c>
      <c r="G77" s="196"/>
      <c r="H77" s="196"/>
      <c r="I77" s="196"/>
      <c r="J77" s="168" t="s">
        <v>1675</v>
      </c>
    </row>
    <row r="78" spans="1:10" s="142" customFormat="1" ht="13.5" customHeight="1" thickBot="1" x14ac:dyDescent="0.3">
      <c r="A78" s="259" t="s">
        <v>1678</v>
      </c>
      <c r="B78" s="261"/>
      <c r="C78" s="261"/>
      <c r="D78" s="261"/>
      <c r="E78" s="143"/>
      <c r="F78" s="144"/>
      <c r="G78" s="145"/>
      <c r="H78" s="143"/>
      <c r="I78" s="144"/>
      <c r="J78" s="146"/>
    </row>
    <row r="79" spans="1:10" ht="25.5" x14ac:dyDescent="0.25">
      <c r="A79" s="191" t="s">
        <v>1679</v>
      </c>
      <c r="B79" s="192" t="s">
        <v>1479</v>
      </c>
      <c r="C79" s="154">
        <v>16</v>
      </c>
      <c r="D79" s="193" t="s">
        <v>1680</v>
      </c>
      <c r="E79" s="149" t="s">
        <v>1518</v>
      </c>
      <c r="F79" s="149" t="s">
        <v>1490</v>
      </c>
      <c r="G79" s="151"/>
      <c r="H79" s="151"/>
      <c r="I79" s="151"/>
      <c r="J79" s="192"/>
    </row>
    <row r="80" spans="1:10" ht="51" x14ac:dyDescent="0.25">
      <c r="A80" s="189" t="s">
        <v>1681</v>
      </c>
      <c r="B80" s="189" t="s">
        <v>1479</v>
      </c>
      <c r="C80" s="154">
        <v>21</v>
      </c>
      <c r="D80" s="189" t="s">
        <v>1682</v>
      </c>
      <c r="E80" s="74" t="s">
        <v>1518</v>
      </c>
      <c r="F80" s="74" t="s">
        <v>1490</v>
      </c>
      <c r="G80" s="169"/>
      <c r="H80" s="169"/>
      <c r="I80" s="169"/>
      <c r="J80" s="189"/>
    </row>
    <row r="81" spans="1:15" ht="38.25" x14ac:dyDescent="0.25">
      <c r="A81" s="189" t="s">
        <v>1683</v>
      </c>
      <c r="B81" s="189" t="s">
        <v>1479</v>
      </c>
      <c r="C81" s="154">
        <v>22</v>
      </c>
      <c r="D81" s="189" t="s">
        <v>1684</v>
      </c>
      <c r="E81" s="74" t="s">
        <v>1518</v>
      </c>
      <c r="F81" s="74" t="s">
        <v>1490</v>
      </c>
      <c r="G81" s="74" t="s">
        <v>1685</v>
      </c>
      <c r="H81" s="74" t="s">
        <v>1489</v>
      </c>
      <c r="I81" s="74" t="s">
        <v>1490</v>
      </c>
      <c r="J81" s="189"/>
    </row>
    <row r="82" spans="1:15" ht="25.5" x14ac:dyDescent="0.25">
      <c r="A82" s="189" t="s">
        <v>1686</v>
      </c>
      <c r="B82" s="189" t="s">
        <v>1479</v>
      </c>
      <c r="C82" s="154">
        <v>23</v>
      </c>
      <c r="D82" s="189" t="s">
        <v>1684</v>
      </c>
      <c r="E82" s="74" t="s">
        <v>1518</v>
      </c>
      <c r="F82" s="74" t="s">
        <v>1490</v>
      </c>
      <c r="G82" s="169"/>
      <c r="H82" s="169"/>
      <c r="I82" s="169"/>
      <c r="J82" s="189"/>
    </row>
    <row r="83" spans="1:15" ht="38.25" x14ac:dyDescent="0.25">
      <c r="A83" s="189" t="s">
        <v>1687</v>
      </c>
      <c r="B83" s="189" t="s">
        <v>1479</v>
      </c>
      <c r="C83" s="202">
        <v>24</v>
      </c>
      <c r="D83" s="189" t="s">
        <v>1684</v>
      </c>
      <c r="E83" s="74" t="s">
        <v>1518</v>
      </c>
      <c r="F83" s="74" t="s">
        <v>1490</v>
      </c>
      <c r="G83" s="74" t="s">
        <v>1685</v>
      </c>
      <c r="H83" s="74" t="s">
        <v>1489</v>
      </c>
      <c r="I83" s="74" t="s">
        <v>1490</v>
      </c>
      <c r="J83" s="189"/>
    </row>
    <row r="84" spans="1:15" s="142" customFormat="1" ht="13.5" customHeight="1" thickBot="1" x14ac:dyDescent="0.3">
      <c r="A84" s="262" t="s">
        <v>1688</v>
      </c>
      <c r="B84" s="263"/>
      <c r="C84" s="263"/>
      <c r="D84" s="263"/>
      <c r="E84" s="205"/>
      <c r="F84" s="206"/>
      <c r="G84" s="207"/>
      <c r="H84" s="205"/>
      <c r="I84" s="206"/>
      <c r="J84" s="208"/>
    </row>
    <row r="85" spans="1:15" ht="51" x14ac:dyDescent="0.25">
      <c r="A85" s="148" t="s">
        <v>1689</v>
      </c>
      <c r="B85" s="149" t="s">
        <v>1479</v>
      </c>
      <c r="C85" s="154">
        <v>17</v>
      </c>
      <c r="D85" s="150" t="s">
        <v>1690</v>
      </c>
      <c r="E85" s="149" t="s">
        <v>1489</v>
      </c>
      <c r="F85" s="149" t="s">
        <v>1514</v>
      </c>
      <c r="G85" s="74" t="s">
        <v>1691</v>
      </c>
      <c r="H85" s="74" t="s">
        <v>1494</v>
      </c>
      <c r="I85" s="74" t="s">
        <v>1514</v>
      </c>
      <c r="J85" s="149"/>
    </row>
    <row r="86" spans="1:15" ht="51" x14ac:dyDescent="0.25">
      <c r="A86" s="148" t="s">
        <v>1693</v>
      </c>
      <c r="B86" s="149" t="s">
        <v>1479</v>
      </c>
      <c r="C86" s="154" t="s">
        <v>1692</v>
      </c>
      <c r="D86" s="150" t="s">
        <v>1690</v>
      </c>
      <c r="E86" s="149" t="s">
        <v>1489</v>
      </c>
      <c r="F86" s="149" t="s">
        <v>1514</v>
      </c>
      <c r="G86" s="74" t="s">
        <v>1691</v>
      </c>
      <c r="H86" s="74" t="s">
        <v>1494</v>
      </c>
      <c r="I86" s="161" t="s">
        <v>1502</v>
      </c>
      <c r="J86" s="149"/>
    </row>
    <row r="87" spans="1:15" ht="51" x14ac:dyDescent="0.25">
      <c r="A87" s="148" t="s">
        <v>1695</v>
      </c>
      <c r="B87" s="149" t="s">
        <v>1479</v>
      </c>
      <c r="C87" s="154" t="s">
        <v>1694</v>
      </c>
      <c r="D87" s="150" t="s">
        <v>1690</v>
      </c>
      <c r="E87" s="149" t="s">
        <v>1518</v>
      </c>
      <c r="F87" s="149" t="s">
        <v>1490</v>
      </c>
      <c r="G87" s="74" t="s">
        <v>1691</v>
      </c>
      <c r="H87" s="74" t="s">
        <v>1489</v>
      </c>
      <c r="I87" s="74" t="s">
        <v>1514</v>
      </c>
      <c r="J87" s="149"/>
    </row>
    <row r="88" spans="1:15" ht="51" x14ac:dyDescent="0.25">
      <c r="A88" s="148" t="s">
        <v>1697</v>
      </c>
      <c r="B88" s="149" t="s">
        <v>1479</v>
      </c>
      <c r="C88" s="154" t="s">
        <v>1696</v>
      </c>
      <c r="D88" s="150" t="s">
        <v>1690</v>
      </c>
      <c r="E88" s="149" t="s">
        <v>1489</v>
      </c>
      <c r="F88" s="149" t="s">
        <v>1514</v>
      </c>
      <c r="G88" s="74" t="s">
        <v>1691</v>
      </c>
      <c r="H88" s="74" t="s">
        <v>1494</v>
      </c>
      <c r="I88" s="161" t="s">
        <v>1502</v>
      </c>
      <c r="J88" s="149" t="s">
        <v>1698</v>
      </c>
    </row>
    <row r="89" spans="1:15" ht="51" x14ac:dyDescent="0.25">
      <c r="A89" s="148" t="s">
        <v>1700</v>
      </c>
      <c r="B89" s="149" t="s">
        <v>1479</v>
      </c>
      <c r="C89" s="154" t="s">
        <v>1699</v>
      </c>
      <c r="D89" s="150" t="s">
        <v>1690</v>
      </c>
      <c r="E89" s="149" t="s">
        <v>1518</v>
      </c>
      <c r="F89" s="149" t="s">
        <v>1490</v>
      </c>
      <c r="G89" s="74" t="s">
        <v>1691</v>
      </c>
      <c r="H89" s="74" t="s">
        <v>1489</v>
      </c>
      <c r="I89" s="74" t="s">
        <v>1514</v>
      </c>
      <c r="J89" s="149" t="s">
        <v>1701</v>
      </c>
    </row>
    <row r="90" spans="1:15" ht="38.25" x14ac:dyDescent="0.25">
      <c r="A90" s="74" t="s">
        <v>1702</v>
      </c>
      <c r="B90" s="74" t="s">
        <v>1479</v>
      </c>
      <c r="C90" s="154">
        <v>18</v>
      </c>
      <c r="D90" s="74" t="s">
        <v>1703</v>
      </c>
      <c r="E90" s="74" t="s">
        <v>1494</v>
      </c>
      <c r="F90" s="74" t="s">
        <v>1495</v>
      </c>
      <c r="G90" s="157"/>
      <c r="H90" s="157"/>
      <c r="I90" s="157"/>
      <c r="J90" s="74" t="s">
        <v>1704</v>
      </c>
    </row>
    <row r="91" spans="1:15" ht="38.25" x14ac:dyDescent="0.25">
      <c r="A91" s="161" t="s">
        <v>1702</v>
      </c>
      <c r="B91" s="161" t="s">
        <v>1479</v>
      </c>
      <c r="C91" s="159" t="s">
        <v>1705</v>
      </c>
      <c r="D91" s="161" t="s">
        <v>1703</v>
      </c>
      <c r="E91" s="161" t="s">
        <v>1494</v>
      </c>
      <c r="F91" s="161" t="s">
        <v>1495</v>
      </c>
      <c r="G91" s="157"/>
      <c r="H91" s="157"/>
      <c r="I91" s="157"/>
      <c r="J91" s="161" t="s">
        <v>1704</v>
      </c>
    </row>
    <row r="92" spans="1:15" ht="38.25" x14ac:dyDescent="0.25">
      <c r="A92" s="161" t="s">
        <v>1707</v>
      </c>
      <c r="B92" s="161" t="s">
        <v>1479</v>
      </c>
      <c r="C92" s="159" t="s">
        <v>1706</v>
      </c>
      <c r="D92" s="161" t="s">
        <v>1703</v>
      </c>
      <c r="E92" s="161" t="s">
        <v>1489</v>
      </c>
      <c r="F92" s="149" t="s">
        <v>1514</v>
      </c>
      <c r="G92" s="157"/>
      <c r="H92" s="157"/>
      <c r="I92" s="157"/>
      <c r="J92" s="161" t="s">
        <v>1708</v>
      </c>
    </row>
    <row r="93" spans="1:15" ht="38.25" x14ac:dyDescent="0.25">
      <c r="A93" s="74" t="s">
        <v>1709</v>
      </c>
      <c r="B93" s="74" t="s">
        <v>1479</v>
      </c>
      <c r="C93" s="154">
        <v>19</v>
      </c>
      <c r="D93" s="74" t="s">
        <v>1710</v>
      </c>
      <c r="E93" s="74" t="s">
        <v>1494</v>
      </c>
      <c r="F93" s="74" t="s">
        <v>1502</v>
      </c>
      <c r="G93" s="157"/>
      <c r="H93" s="157"/>
      <c r="I93" s="157"/>
      <c r="J93" s="74"/>
      <c r="O93" s="209"/>
    </row>
    <row r="94" spans="1:15" ht="38.25" x14ac:dyDescent="0.25">
      <c r="A94" s="161" t="s">
        <v>1712</v>
      </c>
      <c r="B94" s="161" t="s">
        <v>1479</v>
      </c>
      <c r="C94" s="159" t="s">
        <v>1711</v>
      </c>
      <c r="D94" s="161" t="s">
        <v>1710</v>
      </c>
      <c r="E94" s="161" t="s">
        <v>1518</v>
      </c>
      <c r="F94" s="149" t="s">
        <v>1490</v>
      </c>
      <c r="G94" s="157"/>
      <c r="H94" s="157"/>
      <c r="I94" s="157"/>
      <c r="J94" s="161"/>
      <c r="O94" s="209"/>
    </row>
    <row r="95" spans="1:15" ht="51" x14ac:dyDescent="0.25">
      <c r="A95" s="161" t="s">
        <v>1714</v>
      </c>
      <c r="B95" s="161" t="s">
        <v>1479</v>
      </c>
      <c r="C95" s="159" t="s">
        <v>1713</v>
      </c>
      <c r="D95" s="161" t="s">
        <v>1710</v>
      </c>
      <c r="E95" s="161" t="s">
        <v>1494</v>
      </c>
      <c r="F95" s="161" t="s">
        <v>1495</v>
      </c>
      <c r="G95" s="157"/>
      <c r="H95" s="157"/>
      <c r="I95" s="157"/>
      <c r="J95" s="161"/>
      <c r="O95" s="209"/>
    </row>
    <row r="96" spans="1:15" ht="38.25" x14ac:dyDescent="0.25">
      <c r="A96" s="161" t="s">
        <v>1716</v>
      </c>
      <c r="B96" s="161" t="s">
        <v>1479</v>
      </c>
      <c r="C96" s="159" t="s">
        <v>1715</v>
      </c>
      <c r="D96" s="161" t="s">
        <v>1710</v>
      </c>
      <c r="E96" s="161" t="s">
        <v>1489</v>
      </c>
      <c r="F96" s="149" t="s">
        <v>1514</v>
      </c>
      <c r="G96" s="157"/>
      <c r="H96" s="157"/>
      <c r="I96" s="157"/>
      <c r="J96" s="161"/>
      <c r="O96" s="209"/>
    </row>
    <row r="97" spans="1:15" ht="38.25" x14ac:dyDescent="0.25">
      <c r="A97" s="161" t="s">
        <v>1718</v>
      </c>
      <c r="B97" s="161" t="s">
        <v>1479</v>
      </c>
      <c r="C97" s="159" t="s">
        <v>1717</v>
      </c>
      <c r="D97" s="161" t="s">
        <v>1710</v>
      </c>
      <c r="E97" s="161" t="s">
        <v>1518</v>
      </c>
      <c r="F97" s="149" t="s">
        <v>1490</v>
      </c>
      <c r="G97" s="157"/>
      <c r="H97" s="157"/>
      <c r="I97" s="157"/>
      <c r="J97" s="161"/>
      <c r="O97" s="209"/>
    </row>
    <row r="98" spans="1:15" ht="51" x14ac:dyDescent="0.25">
      <c r="A98" s="161" t="s">
        <v>1720</v>
      </c>
      <c r="B98" s="161" t="s">
        <v>1479</v>
      </c>
      <c r="C98" s="159" t="s">
        <v>1719</v>
      </c>
      <c r="D98" s="161" t="s">
        <v>1710</v>
      </c>
      <c r="E98" s="161" t="s">
        <v>1494</v>
      </c>
      <c r="F98" s="161" t="s">
        <v>1495</v>
      </c>
      <c r="G98" s="157"/>
      <c r="H98" s="157"/>
      <c r="I98" s="157"/>
      <c r="J98" s="161"/>
      <c r="O98" s="209"/>
    </row>
    <row r="99" spans="1:15" ht="38.25" x14ac:dyDescent="0.25">
      <c r="A99" s="161" t="s">
        <v>1722</v>
      </c>
      <c r="B99" s="161" t="s">
        <v>1479</v>
      </c>
      <c r="C99" s="159" t="s">
        <v>1721</v>
      </c>
      <c r="D99" s="161" t="s">
        <v>1710</v>
      </c>
      <c r="E99" s="161" t="s">
        <v>1489</v>
      </c>
      <c r="F99" s="161" t="s">
        <v>1514</v>
      </c>
      <c r="G99" s="157"/>
      <c r="H99" s="157"/>
      <c r="I99" s="157"/>
      <c r="J99" s="161"/>
      <c r="O99" s="209"/>
    </row>
    <row r="100" spans="1:15" ht="38.25" x14ac:dyDescent="0.25">
      <c r="A100" s="74" t="s">
        <v>1723</v>
      </c>
      <c r="B100" s="74" t="s">
        <v>1580</v>
      </c>
      <c r="C100" s="154">
        <v>52</v>
      </c>
      <c r="D100" s="74" t="s">
        <v>1724</v>
      </c>
      <c r="E100" s="74" t="s">
        <v>1518</v>
      </c>
      <c r="F100" s="74" t="s">
        <v>1725</v>
      </c>
      <c r="G100" s="157"/>
      <c r="H100" s="157"/>
      <c r="I100" s="157"/>
      <c r="J100" s="74"/>
      <c r="O100" s="210"/>
    </row>
    <row r="101" spans="1:15" ht="89.25" x14ac:dyDescent="0.25">
      <c r="A101" s="74" t="s">
        <v>1727</v>
      </c>
      <c r="B101" s="74" t="s">
        <v>1580</v>
      </c>
      <c r="C101" s="154" t="s">
        <v>1726</v>
      </c>
      <c r="D101" s="74" t="s">
        <v>1724</v>
      </c>
      <c r="E101" s="74" t="s">
        <v>1518</v>
      </c>
      <c r="F101" s="74" t="s">
        <v>1728</v>
      </c>
      <c r="G101" s="169"/>
      <c r="H101" s="169"/>
      <c r="I101" s="169"/>
      <c r="J101" s="74"/>
      <c r="O101" s="210"/>
    </row>
    <row r="102" spans="1:15" ht="89.25" x14ac:dyDescent="0.25">
      <c r="A102" s="74" t="s">
        <v>1730</v>
      </c>
      <c r="B102" s="74" t="s">
        <v>1580</v>
      </c>
      <c r="C102" s="154" t="s">
        <v>1729</v>
      </c>
      <c r="D102" s="74" t="s">
        <v>1724</v>
      </c>
      <c r="E102" s="74" t="s">
        <v>1518</v>
      </c>
      <c r="F102" s="74" t="s">
        <v>1728</v>
      </c>
      <c r="G102" s="169"/>
      <c r="H102" s="169"/>
      <c r="I102" s="169"/>
      <c r="J102" s="74"/>
      <c r="O102" s="210"/>
    </row>
    <row r="103" spans="1:15" ht="63.75" x14ac:dyDescent="0.25">
      <c r="A103" s="74" t="s">
        <v>1732</v>
      </c>
      <c r="B103" s="74" t="s">
        <v>1580</v>
      </c>
      <c r="C103" s="154" t="s">
        <v>1731</v>
      </c>
      <c r="D103" s="74" t="s">
        <v>1724</v>
      </c>
      <c r="E103" s="74" t="s">
        <v>1518</v>
      </c>
      <c r="F103" s="74" t="s">
        <v>1728</v>
      </c>
      <c r="G103" s="169"/>
      <c r="H103" s="169"/>
      <c r="I103" s="169"/>
      <c r="J103" s="74"/>
      <c r="O103" s="210"/>
    </row>
    <row r="104" spans="1:15" ht="89.25" x14ac:dyDescent="0.25">
      <c r="A104" s="74" t="s">
        <v>1734</v>
      </c>
      <c r="B104" s="74" t="s">
        <v>1580</v>
      </c>
      <c r="C104" s="154" t="s">
        <v>1733</v>
      </c>
      <c r="D104" s="74" t="s">
        <v>1724</v>
      </c>
      <c r="E104" s="74" t="s">
        <v>1489</v>
      </c>
      <c r="F104" s="74" t="s">
        <v>1735</v>
      </c>
      <c r="G104" s="74" t="s">
        <v>1691</v>
      </c>
      <c r="H104" s="74" t="s">
        <v>1494</v>
      </c>
      <c r="I104" s="74" t="s">
        <v>1736</v>
      </c>
      <c r="J104" s="74"/>
      <c r="O104" s="210"/>
    </row>
    <row r="105" spans="1:15" ht="76.5" x14ac:dyDescent="0.25">
      <c r="A105" s="74" t="s">
        <v>1738</v>
      </c>
      <c r="B105" s="74" t="s">
        <v>1580</v>
      </c>
      <c r="C105" s="154" t="s">
        <v>1737</v>
      </c>
      <c r="D105" s="74" t="s">
        <v>1724</v>
      </c>
      <c r="E105" s="74" t="s">
        <v>1489</v>
      </c>
      <c r="F105" s="74" t="s">
        <v>1735</v>
      </c>
      <c r="G105" s="74" t="s">
        <v>1691</v>
      </c>
      <c r="H105" s="74" t="s">
        <v>1494</v>
      </c>
      <c r="I105" s="74" t="s">
        <v>1736</v>
      </c>
      <c r="J105" s="74"/>
      <c r="O105" s="210"/>
    </row>
    <row r="106" spans="1:15" ht="51" x14ac:dyDescent="0.25">
      <c r="A106" s="189" t="s">
        <v>1739</v>
      </c>
      <c r="B106" s="189" t="s">
        <v>1580</v>
      </c>
      <c r="C106" s="154">
        <v>49</v>
      </c>
      <c r="D106" s="200" t="s">
        <v>1740</v>
      </c>
      <c r="E106" s="74" t="s">
        <v>1489</v>
      </c>
      <c r="F106" s="74" t="s">
        <v>1591</v>
      </c>
      <c r="G106" s="74" t="s">
        <v>1691</v>
      </c>
      <c r="H106" s="74" t="s">
        <v>1494</v>
      </c>
      <c r="I106" s="74" t="s">
        <v>1514</v>
      </c>
      <c r="J106" s="189"/>
    </row>
    <row r="107" spans="1:15" ht="76.5" x14ac:dyDescent="0.25">
      <c r="A107" s="204" t="s">
        <v>1741</v>
      </c>
      <c r="B107" s="74" t="s">
        <v>1667</v>
      </c>
      <c r="C107" s="202">
        <v>110</v>
      </c>
      <c r="D107" s="168" t="s">
        <v>1742</v>
      </c>
      <c r="E107" s="168" t="s">
        <v>1494</v>
      </c>
      <c r="F107" s="168" t="s">
        <v>1743</v>
      </c>
      <c r="G107" s="169"/>
      <c r="H107" s="169"/>
      <c r="I107" s="169"/>
      <c r="J107" s="168"/>
    </row>
    <row r="108" spans="1:15" ht="63.75" x14ac:dyDescent="0.25">
      <c r="A108" s="204" t="s">
        <v>1744</v>
      </c>
      <c r="B108" s="74" t="s">
        <v>1667</v>
      </c>
      <c r="C108" s="202">
        <v>111</v>
      </c>
      <c r="D108" s="168" t="s">
        <v>1665</v>
      </c>
      <c r="E108" s="168" t="s">
        <v>1489</v>
      </c>
      <c r="F108" s="168" t="s">
        <v>1745</v>
      </c>
      <c r="G108" s="169"/>
      <c r="H108" s="169"/>
      <c r="I108" s="169"/>
      <c r="J108" s="168"/>
    </row>
    <row r="109" spans="1:15" ht="76.5" x14ac:dyDescent="0.25">
      <c r="A109" s="204" t="s">
        <v>1746</v>
      </c>
      <c r="B109" s="74" t="s">
        <v>1667</v>
      </c>
      <c r="C109" s="202">
        <v>112</v>
      </c>
      <c r="D109" s="168" t="s">
        <v>1665</v>
      </c>
      <c r="E109" s="168" t="s">
        <v>1494</v>
      </c>
      <c r="F109" s="168" t="s">
        <v>1743</v>
      </c>
      <c r="G109" s="169"/>
      <c r="H109" s="169"/>
      <c r="I109" s="169"/>
      <c r="J109" s="168"/>
    </row>
    <row r="110" spans="1:15" ht="51.75" thickBot="1" x14ac:dyDescent="0.3">
      <c r="A110" s="198" t="s">
        <v>1747</v>
      </c>
      <c r="B110" s="198" t="s">
        <v>1580</v>
      </c>
      <c r="C110" s="172">
        <v>50</v>
      </c>
      <c r="D110" s="198" t="s">
        <v>1748</v>
      </c>
      <c r="E110" s="168" t="s">
        <v>1489</v>
      </c>
      <c r="F110" s="168" t="s">
        <v>1591</v>
      </c>
      <c r="G110" s="74" t="s">
        <v>1691</v>
      </c>
      <c r="H110" s="74" t="s">
        <v>1494</v>
      </c>
      <c r="I110" s="74" t="s">
        <v>1514</v>
      </c>
      <c r="J110" s="168" t="s">
        <v>1749</v>
      </c>
    </row>
    <row r="111" spans="1:15" s="142" customFormat="1" ht="13.5" thickBot="1" x14ac:dyDescent="0.3">
      <c r="A111" s="259" t="s">
        <v>1227</v>
      </c>
      <c r="B111" s="260"/>
      <c r="C111" s="260"/>
      <c r="D111" s="260"/>
      <c r="E111" s="143"/>
      <c r="F111" s="144"/>
      <c r="G111" s="145"/>
      <c r="H111" s="143"/>
      <c r="I111" s="144"/>
      <c r="J111" s="146"/>
    </row>
    <row r="112" spans="1:15" ht="89.25" x14ac:dyDescent="0.25">
      <c r="A112" s="149" t="s">
        <v>1750</v>
      </c>
      <c r="B112" s="149" t="s">
        <v>1664</v>
      </c>
      <c r="C112" s="154">
        <v>89</v>
      </c>
      <c r="D112" s="149" t="s">
        <v>1751</v>
      </c>
      <c r="E112" s="74" t="s">
        <v>1494</v>
      </c>
      <c r="F112" s="74" t="s">
        <v>1495</v>
      </c>
      <c r="G112" s="74" t="s">
        <v>1752</v>
      </c>
      <c r="H112" s="74" t="s">
        <v>1497</v>
      </c>
      <c r="I112" s="149" t="s">
        <v>1522</v>
      </c>
      <c r="J112" s="149" t="s">
        <v>1753</v>
      </c>
    </row>
    <row r="113" spans="1:10" ht="25.5" x14ac:dyDescent="0.25">
      <c r="A113" s="168" t="s">
        <v>1754</v>
      </c>
      <c r="B113" s="168" t="s">
        <v>1479</v>
      </c>
      <c r="C113" s="154">
        <v>20</v>
      </c>
      <c r="D113" s="168" t="s">
        <v>1684</v>
      </c>
      <c r="E113" s="168" t="s">
        <v>1518</v>
      </c>
      <c r="F113" s="168" t="s">
        <v>1755</v>
      </c>
      <c r="G113" s="196"/>
      <c r="H113" s="196"/>
      <c r="I113" s="196"/>
      <c r="J113" s="198"/>
    </row>
    <row r="114" spans="1:10" ht="51" x14ac:dyDescent="0.25">
      <c r="A114" s="74" t="s">
        <v>1756</v>
      </c>
      <c r="B114" s="74" t="s">
        <v>1583</v>
      </c>
      <c r="C114" s="154">
        <v>51</v>
      </c>
      <c r="D114" s="74" t="s">
        <v>1757</v>
      </c>
      <c r="E114" s="74" t="s">
        <v>1489</v>
      </c>
      <c r="F114" s="74" t="s">
        <v>1758</v>
      </c>
      <c r="G114" s="74" t="s">
        <v>1759</v>
      </c>
      <c r="H114" s="74" t="s">
        <v>1494</v>
      </c>
      <c r="I114" s="74" t="s">
        <v>1514</v>
      </c>
      <c r="J114" s="189"/>
    </row>
    <row r="115" spans="1:10" ht="63.75" x14ac:dyDescent="0.25">
      <c r="A115" s="74" t="s">
        <v>1760</v>
      </c>
      <c r="B115" s="74" t="s">
        <v>1580</v>
      </c>
      <c r="C115" s="154">
        <v>53</v>
      </c>
      <c r="D115" s="74" t="s">
        <v>1761</v>
      </c>
      <c r="E115" s="74" t="s">
        <v>1518</v>
      </c>
      <c r="F115" s="74" t="s">
        <v>1762</v>
      </c>
      <c r="G115" s="169"/>
      <c r="H115" s="169"/>
      <c r="I115" s="169"/>
      <c r="J115" s="74"/>
    </row>
    <row r="116" spans="1:10" s="201" customFormat="1" ht="51" x14ac:dyDescent="0.25">
      <c r="A116" s="74" t="s">
        <v>1763</v>
      </c>
      <c r="B116" s="74" t="s">
        <v>1580</v>
      </c>
      <c r="C116" s="154">
        <v>46</v>
      </c>
      <c r="D116" s="156" t="s">
        <v>1764</v>
      </c>
      <c r="E116" s="74" t="s">
        <v>1489</v>
      </c>
      <c r="F116" s="74" t="s">
        <v>1591</v>
      </c>
      <c r="G116" s="74" t="s">
        <v>1765</v>
      </c>
      <c r="H116" s="74" t="s">
        <v>1494</v>
      </c>
      <c r="I116" s="74" t="s">
        <v>1495</v>
      </c>
      <c r="J116" s="74"/>
    </row>
    <row r="117" spans="1:10" ht="89.25" x14ac:dyDescent="0.25">
      <c r="A117" s="74" t="s">
        <v>1767</v>
      </c>
      <c r="B117" s="74" t="s">
        <v>1580</v>
      </c>
      <c r="C117" s="154" t="s">
        <v>1766</v>
      </c>
      <c r="D117" s="156" t="s">
        <v>1764</v>
      </c>
      <c r="E117" s="74" t="s">
        <v>1494</v>
      </c>
      <c r="F117" s="168" t="s">
        <v>1594</v>
      </c>
      <c r="G117" s="74" t="s">
        <v>1768</v>
      </c>
      <c r="H117" s="149" t="s">
        <v>1538</v>
      </c>
      <c r="I117" s="149" t="s">
        <v>1769</v>
      </c>
      <c r="J117" s="74" t="s">
        <v>1770</v>
      </c>
    </row>
    <row r="118" spans="1:10" ht="76.5" x14ac:dyDescent="0.25">
      <c r="A118" s="74" t="s">
        <v>1772</v>
      </c>
      <c r="B118" s="74" t="s">
        <v>1580</v>
      </c>
      <c r="C118" s="154" t="s">
        <v>1771</v>
      </c>
      <c r="D118" s="156" t="s">
        <v>1764</v>
      </c>
      <c r="E118" s="74" t="s">
        <v>1489</v>
      </c>
      <c r="F118" s="74" t="s">
        <v>1591</v>
      </c>
      <c r="G118" s="74" t="s">
        <v>1765</v>
      </c>
      <c r="H118" s="74" t="s">
        <v>1494</v>
      </c>
      <c r="I118" s="74" t="s">
        <v>1594</v>
      </c>
      <c r="J118" s="74" t="s">
        <v>1773</v>
      </c>
    </row>
    <row r="119" spans="1:10" ht="89.25" x14ac:dyDescent="0.25">
      <c r="A119" s="74" t="s">
        <v>1775</v>
      </c>
      <c r="B119" s="74" t="s">
        <v>1580</v>
      </c>
      <c r="C119" s="154" t="s">
        <v>1774</v>
      </c>
      <c r="D119" s="156" t="s">
        <v>1764</v>
      </c>
      <c r="E119" s="74" t="s">
        <v>1494</v>
      </c>
      <c r="F119" s="168" t="s">
        <v>1594</v>
      </c>
      <c r="G119" s="74" t="s">
        <v>1768</v>
      </c>
      <c r="H119" s="74" t="s">
        <v>1538</v>
      </c>
      <c r="I119" s="74" t="s">
        <v>1769</v>
      </c>
      <c r="J119" s="74" t="s">
        <v>1776</v>
      </c>
    </row>
    <row r="120" spans="1:10" ht="76.5" x14ac:dyDescent="0.25">
      <c r="A120" s="74" t="s">
        <v>1778</v>
      </c>
      <c r="B120" s="74" t="s">
        <v>1580</v>
      </c>
      <c r="C120" s="154" t="s">
        <v>1777</v>
      </c>
      <c r="D120" s="156" t="s">
        <v>1764</v>
      </c>
      <c r="E120" s="74" t="s">
        <v>1489</v>
      </c>
      <c r="F120" s="74" t="s">
        <v>1591</v>
      </c>
      <c r="G120" s="74" t="s">
        <v>1765</v>
      </c>
      <c r="H120" s="74" t="s">
        <v>1494</v>
      </c>
      <c r="I120" s="74" t="s">
        <v>1594</v>
      </c>
      <c r="J120" s="74" t="s">
        <v>1776</v>
      </c>
    </row>
    <row r="121" spans="1:10" ht="38.25" x14ac:dyDescent="0.25">
      <c r="A121" s="74" t="s">
        <v>1779</v>
      </c>
      <c r="B121" s="74" t="s">
        <v>1479</v>
      </c>
      <c r="C121" s="154">
        <v>25</v>
      </c>
      <c r="D121" s="74" t="s">
        <v>1780</v>
      </c>
      <c r="E121" s="74" t="s">
        <v>1497</v>
      </c>
      <c r="F121" s="74" t="s">
        <v>1482</v>
      </c>
      <c r="G121" s="169"/>
      <c r="H121" s="169"/>
      <c r="I121" s="169"/>
      <c r="J121" s="74"/>
    </row>
    <row r="122" spans="1:10" ht="38.25" x14ac:dyDescent="0.25">
      <c r="A122" s="74" t="s">
        <v>1779</v>
      </c>
      <c r="B122" s="74" t="s">
        <v>1479</v>
      </c>
      <c r="C122" s="154" t="s">
        <v>1781</v>
      </c>
      <c r="D122" s="74" t="s">
        <v>1780</v>
      </c>
      <c r="E122" s="74" t="s">
        <v>1497</v>
      </c>
      <c r="F122" s="74" t="s">
        <v>1482</v>
      </c>
      <c r="G122" s="169"/>
      <c r="H122" s="169"/>
      <c r="I122" s="169"/>
      <c r="J122" s="74"/>
    </row>
    <row r="123" spans="1:10" ht="51" x14ac:dyDescent="0.25">
      <c r="A123" s="74" t="s">
        <v>1783</v>
      </c>
      <c r="B123" s="74" t="s">
        <v>1479</v>
      </c>
      <c r="C123" s="154" t="s">
        <v>1782</v>
      </c>
      <c r="D123" s="74" t="s">
        <v>1780</v>
      </c>
      <c r="E123" s="74" t="s">
        <v>1518</v>
      </c>
      <c r="F123" s="74" t="s">
        <v>1482</v>
      </c>
      <c r="G123" s="169"/>
      <c r="H123" s="169"/>
      <c r="I123" s="169"/>
      <c r="J123" s="74"/>
    </row>
    <row r="124" spans="1:10" s="171" customFormat="1" ht="51" x14ac:dyDescent="0.25">
      <c r="A124" s="74" t="s">
        <v>1784</v>
      </c>
      <c r="B124" s="74" t="s">
        <v>1479</v>
      </c>
      <c r="C124" s="154">
        <v>93</v>
      </c>
      <c r="D124" s="74" t="s">
        <v>1780</v>
      </c>
      <c r="E124" s="74" t="s">
        <v>1497</v>
      </c>
      <c r="F124" s="74" t="s">
        <v>1482</v>
      </c>
      <c r="G124" s="157"/>
      <c r="H124" s="157"/>
      <c r="I124" s="157"/>
      <c r="J124" s="74"/>
    </row>
    <row r="125" spans="1:10" ht="25.5" x14ac:dyDescent="0.25">
      <c r="A125" s="74" t="s">
        <v>1785</v>
      </c>
      <c r="B125" s="74" t="s">
        <v>1479</v>
      </c>
      <c r="C125" s="154">
        <v>28</v>
      </c>
      <c r="D125" s="74" t="s">
        <v>1786</v>
      </c>
      <c r="E125" s="74" t="s">
        <v>1518</v>
      </c>
      <c r="F125" s="74" t="s">
        <v>1490</v>
      </c>
      <c r="G125" s="169"/>
      <c r="H125" s="169"/>
      <c r="I125" s="169"/>
      <c r="J125" s="74"/>
    </row>
    <row r="126" spans="1:10" ht="51" x14ac:dyDescent="0.25">
      <c r="A126" s="74" t="s">
        <v>1785</v>
      </c>
      <c r="B126" s="74" t="s">
        <v>1479</v>
      </c>
      <c r="C126" s="154">
        <v>28</v>
      </c>
      <c r="D126" s="74" t="s">
        <v>1786</v>
      </c>
      <c r="E126" s="74" t="s">
        <v>1518</v>
      </c>
      <c r="F126" s="74" t="s">
        <v>1490</v>
      </c>
      <c r="G126" s="157" t="s">
        <v>1787</v>
      </c>
      <c r="H126" s="157" t="s">
        <v>1489</v>
      </c>
      <c r="I126" s="157" t="s">
        <v>1514</v>
      </c>
      <c r="J126" s="74"/>
    </row>
    <row r="127" spans="1:10" ht="51" x14ac:dyDescent="0.25">
      <c r="A127" s="74" t="s">
        <v>1788</v>
      </c>
      <c r="B127" s="74" t="s">
        <v>1479</v>
      </c>
      <c r="C127" s="154">
        <v>28</v>
      </c>
      <c r="D127" s="74" t="s">
        <v>1786</v>
      </c>
      <c r="E127" s="74" t="s">
        <v>1489</v>
      </c>
      <c r="F127" s="74" t="s">
        <v>1758</v>
      </c>
      <c r="G127" s="157" t="s">
        <v>1787</v>
      </c>
      <c r="H127" s="157" t="s">
        <v>1494</v>
      </c>
      <c r="I127" s="164" t="s">
        <v>1502</v>
      </c>
      <c r="J127" s="74"/>
    </row>
    <row r="128" spans="1:10" ht="51" x14ac:dyDescent="0.25">
      <c r="A128" s="74" t="s">
        <v>1789</v>
      </c>
      <c r="B128" s="74" t="s">
        <v>1479</v>
      </c>
      <c r="C128" s="154">
        <v>28</v>
      </c>
      <c r="D128" s="74" t="s">
        <v>1786</v>
      </c>
      <c r="E128" s="74" t="s">
        <v>1489</v>
      </c>
      <c r="F128" s="74" t="s">
        <v>1758</v>
      </c>
      <c r="G128" s="157" t="s">
        <v>1787</v>
      </c>
      <c r="H128" s="157" t="s">
        <v>1494</v>
      </c>
      <c r="I128" s="164" t="s">
        <v>1502</v>
      </c>
      <c r="J128" s="74"/>
    </row>
    <row r="129" spans="1:10" ht="51" x14ac:dyDescent="0.25">
      <c r="A129" s="74" t="s">
        <v>1791</v>
      </c>
      <c r="B129" s="74" t="s">
        <v>1479</v>
      </c>
      <c r="C129" s="154" t="s">
        <v>1790</v>
      </c>
      <c r="D129" s="74" t="s">
        <v>1786</v>
      </c>
      <c r="E129" s="74" t="s">
        <v>1489</v>
      </c>
      <c r="F129" s="74" t="s">
        <v>1758</v>
      </c>
      <c r="G129" s="157" t="s">
        <v>1787</v>
      </c>
      <c r="H129" s="157" t="s">
        <v>1494</v>
      </c>
      <c r="I129" s="164" t="s">
        <v>1502</v>
      </c>
      <c r="J129" s="74"/>
    </row>
    <row r="130" spans="1:10" ht="51" x14ac:dyDescent="0.25">
      <c r="A130" s="74" t="s">
        <v>1793</v>
      </c>
      <c r="B130" s="74" t="s">
        <v>1479</v>
      </c>
      <c r="C130" s="154" t="s">
        <v>1792</v>
      </c>
      <c r="D130" s="74" t="s">
        <v>1786</v>
      </c>
      <c r="E130" s="74" t="s">
        <v>1518</v>
      </c>
      <c r="F130" s="74" t="s">
        <v>1490</v>
      </c>
      <c r="G130" s="157" t="s">
        <v>1787</v>
      </c>
      <c r="H130" s="157" t="s">
        <v>1489</v>
      </c>
      <c r="I130" s="157" t="s">
        <v>1514</v>
      </c>
      <c r="J130" s="74"/>
    </row>
    <row r="131" spans="1:10" ht="51" x14ac:dyDescent="0.25">
      <c r="A131" s="74" t="s">
        <v>1794</v>
      </c>
      <c r="B131" s="74" t="s">
        <v>1479</v>
      </c>
      <c r="C131" s="154" t="s">
        <v>1792</v>
      </c>
      <c r="D131" s="74" t="s">
        <v>1786</v>
      </c>
      <c r="E131" s="74" t="s">
        <v>1489</v>
      </c>
      <c r="F131" s="74" t="s">
        <v>1758</v>
      </c>
      <c r="G131" s="74" t="s">
        <v>1787</v>
      </c>
      <c r="H131" s="74" t="s">
        <v>1494</v>
      </c>
      <c r="I131" s="161" t="s">
        <v>1502</v>
      </c>
      <c r="J131" s="74"/>
    </row>
    <row r="132" spans="1:10" ht="51" x14ac:dyDescent="0.25">
      <c r="A132" s="74" t="s">
        <v>1796</v>
      </c>
      <c r="B132" s="74" t="s">
        <v>1479</v>
      </c>
      <c r="C132" s="154" t="s">
        <v>1795</v>
      </c>
      <c r="D132" s="74" t="s">
        <v>1786</v>
      </c>
      <c r="E132" s="74" t="s">
        <v>1489</v>
      </c>
      <c r="F132" s="74" t="s">
        <v>1758</v>
      </c>
      <c r="G132" s="74" t="s">
        <v>1797</v>
      </c>
      <c r="H132" s="74" t="s">
        <v>1494</v>
      </c>
      <c r="I132" s="161" t="s">
        <v>1502</v>
      </c>
      <c r="J132" s="74"/>
    </row>
    <row r="133" spans="1:10" ht="51" x14ac:dyDescent="0.25">
      <c r="A133" s="74" t="s">
        <v>1799</v>
      </c>
      <c r="B133" s="74" t="s">
        <v>1479</v>
      </c>
      <c r="C133" s="154" t="s">
        <v>1798</v>
      </c>
      <c r="D133" s="74" t="s">
        <v>1786</v>
      </c>
      <c r="E133" s="74" t="s">
        <v>1518</v>
      </c>
      <c r="F133" s="74" t="s">
        <v>1490</v>
      </c>
      <c r="G133" s="157" t="s">
        <v>1787</v>
      </c>
      <c r="H133" s="157" t="s">
        <v>1489</v>
      </c>
      <c r="I133" s="157" t="s">
        <v>1514</v>
      </c>
      <c r="J133" s="74"/>
    </row>
    <row r="134" spans="1:10" ht="51" x14ac:dyDescent="0.25">
      <c r="A134" s="74" t="s">
        <v>1800</v>
      </c>
      <c r="B134" s="74" t="s">
        <v>1479</v>
      </c>
      <c r="C134" s="154" t="s">
        <v>1798</v>
      </c>
      <c r="D134" s="74" t="s">
        <v>1786</v>
      </c>
      <c r="E134" s="74" t="s">
        <v>1489</v>
      </c>
      <c r="F134" s="74" t="s">
        <v>1758</v>
      </c>
      <c r="G134" s="74" t="s">
        <v>1797</v>
      </c>
      <c r="H134" s="74" t="s">
        <v>1494</v>
      </c>
      <c r="I134" s="161" t="s">
        <v>1502</v>
      </c>
      <c r="J134" s="74"/>
    </row>
    <row r="135" spans="1:10" ht="51" x14ac:dyDescent="0.25">
      <c r="A135" s="74" t="s">
        <v>1802</v>
      </c>
      <c r="B135" s="74" t="s">
        <v>1479</v>
      </c>
      <c r="C135" s="154" t="s">
        <v>1801</v>
      </c>
      <c r="D135" s="74" t="s">
        <v>1786</v>
      </c>
      <c r="E135" s="74" t="s">
        <v>1489</v>
      </c>
      <c r="F135" s="74" t="s">
        <v>1758</v>
      </c>
      <c r="G135" s="157" t="s">
        <v>1787</v>
      </c>
      <c r="H135" s="157" t="s">
        <v>1494</v>
      </c>
      <c r="I135" s="164" t="s">
        <v>1502</v>
      </c>
      <c r="J135" s="74"/>
    </row>
    <row r="136" spans="1:10" ht="51" x14ac:dyDescent="0.25">
      <c r="A136" s="74" t="s">
        <v>1804</v>
      </c>
      <c r="B136" s="74" t="s">
        <v>1479</v>
      </c>
      <c r="C136" s="154" t="s">
        <v>1803</v>
      </c>
      <c r="D136" s="74" t="s">
        <v>1786</v>
      </c>
      <c r="E136" s="74" t="s">
        <v>1518</v>
      </c>
      <c r="F136" s="74" t="s">
        <v>1490</v>
      </c>
      <c r="G136" s="157" t="s">
        <v>1787</v>
      </c>
      <c r="H136" s="157" t="s">
        <v>1489</v>
      </c>
      <c r="I136" s="157" t="s">
        <v>1514</v>
      </c>
      <c r="J136" s="74"/>
    </row>
    <row r="137" spans="1:10" ht="51" x14ac:dyDescent="0.25">
      <c r="A137" s="74" t="s">
        <v>1805</v>
      </c>
      <c r="B137" s="74" t="s">
        <v>1479</v>
      </c>
      <c r="C137" s="154" t="s">
        <v>1803</v>
      </c>
      <c r="D137" s="74" t="s">
        <v>1786</v>
      </c>
      <c r="E137" s="74" t="s">
        <v>1489</v>
      </c>
      <c r="F137" s="74" t="s">
        <v>1758</v>
      </c>
      <c r="G137" s="74" t="s">
        <v>1806</v>
      </c>
      <c r="H137" s="74" t="s">
        <v>1494</v>
      </c>
      <c r="I137" s="161" t="s">
        <v>1502</v>
      </c>
      <c r="J137" s="74"/>
    </row>
    <row r="138" spans="1:10" ht="51" x14ac:dyDescent="0.25">
      <c r="A138" s="74" t="s">
        <v>1808</v>
      </c>
      <c r="B138" s="74" t="s">
        <v>1479</v>
      </c>
      <c r="C138" s="154" t="s">
        <v>1807</v>
      </c>
      <c r="D138" s="74" t="s">
        <v>1786</v>
      </c>
      <c r="E138" s="74" t="s">
        <v>1518</v>
      </c>
      <c r="F138" s="74" t="s">
        <v>1490</v>
      </c>
      <c r="G138" s="157" t="s">
        <v>1787</v>
      </c>
      <c r="H138" s="157" t="s">
        <v>1489</v>
      </c>
      <c r="I138" s="157" t="s">
        <v>1514</v>
      </c>
      <c r="J138" s="74"/>
    </row>
    <row r="139" spans="1:10" ht="51" x14ac:dyDescent="0.25">
      <c r="A139" s="74" t="s">
        <v>1810</v>
      </c>
      <c r="B139" s="74" t="s">
        <v>1479</v>
      </c>
      <c r="C139" s="154" t="s">
        <v>1809</v>
      </c>
      <c r="D139" s="74" t="s">
        <v>1786</v>
      </c>
      <c r="E139" s="74" t="s">
        <v>1489</v>
      </c>
      <c r="F139" s="74" t="s">
        <v>1758</v>
      </c>
      <c r="G139" s="74" t="s">
        <v>1787</v>
      </c>
      <c r="H139" s="74" t="s">
        <v>1494</v>
      </c>
      <c r="I139" s="161" t="s">
        <v>1502</v>
      </c>
      <c r="J139" s="74"/>
    </row>
    <row r="140" spans="1:10" ht="51" x14ac:dyDescent="0.25">
      <c r="A140" s="74" t="s">
        <v>1812</v>
      </c>
      <c r="B140" s="74" t="s">
        <v>1479</v>
      </c>
      <c r="C140" s="154" t="s">
        <v>1811</v>
      </c>
      <c r="D140" s="74" t="s">
        <v>1786</v>
      </c>
      <c r="E140" s="74" t="s">
        <v>1489</v>
      </c>
      <c r="F140" s="74" t="s">
        <v>1758</v>
      </c>
      <c r="G140" s="74" t="s">
        <v>1787</v>
      </c>
      <c r="H140" s="74" t="s">
        <v>1494</v>
      </c>
      <c r="I140" s="161" t="s">
        <v>1502</v>
      </c>
      <c r="J140" s="74"/>
    </row>
    <row r="141" spans="1:10" ht="51" x14ac:dyDescent="0.25">
      <c r="A141" s="74" t="s">
        <v>1814</v>
      </c>
      <c r="B141" s="74" t="s">
        <v>1479</v>
      </c>
      <c r="C141" s="154" t="s">
        <v>1813</v>
      </c>
      <c r="D141" s="74" t="s">
        <v>1786</v>
      </c>
      <c r="E141" s="74" t="s">
        <v>1518</v>
      </c>
      <c r="F141" s="74" t="s">
        <v>1490</v>
      </c>
      <c r="G141" s="157" t="s">
        <v>1787</v>
      </c>
      <c r="H141" s="157" t="s">
        <v>1489</v>
      </c>
      <c r="I141" s="157" t="s">
        <v>1514</v>
      </c>
      <c r="J141" s="74"/>
    </row>
    <row r="142" spans="1:10" ht="51" x14ac:dyDescent="0.25">
      <c r="A142" s="74" t="s">
        <v>1815</v>
      </c>
      <c r="B142" s="74" t="s">
        <v>1479</v>
      </c>
      <c r="C142" s="154">
        <v>129</v>
      </c>
      <c r="D142" s="74" t="s">
        <v>1786</v>
      </c>
      <c r="E142" s="74" t="s">
        <v>1518</v>
      </c>
      <c r="F142" s="74" t="s">
        <v>1490</v>
      </c>
      <c r="G142" s="157" t="s">
        <v>1787</v>
      </c>
      <c r="H142" s="157" t="s">
        <v>1489</v>
      </c>
      <c r="I142" s="157" t="s">
        <v>1514</v>
      </c>
      <c r="J142" s="74"/>
    </row>
    <row r="143" spans="1:10" ht="51" x14ac:dyDescent="0.25">
      <c r="A143" s="74" t="s">
        <v>1816</v>
      </c>
      <c r="B143" s="74" t="s">
        <v>1580</v>
      </c>
      <c r="C143" s="154">
        <v>42</v>
      </c>
      <c r="D143" s="74" t="s">
        <v>1817</v>
      </c>
      <c r="E143" s="74" t="s">
        <v>1518</v>
      </c>
      <c r="F143" s="74" t="s">
        <v>1490</v>
      </c>
      <c r="G143" s="74" t="s">
        <v>1787</v>
      </c>
      <c r="H143" s="74" t="s">
        <v>1489</v>
      </c>
      <c r="I143" s="74" t="s">
        <v>1514</v>
      </c>
      <c r="J143" s="74"/>
    </row>
    <row r="144" spans="1:10" ht="51" x14ac:dyDescent="0.25">
      <c r="A144" s="74" t="s">
        <v>1816</v>
      </c>
      <c r="B144" s="74" t="s">
        <v>1580</v>
      </c>
      <c r="C144" s="154" t="s">
        <v>1818</v>
      </c>
      <c r="D144" s="74" t="s">
        <v>1817</v>
      </c>
      <c r="E144" s="74" t="s">
        <v>1489</v>
      </c>
      <c r="F144" s="74" t="s">
        <v>1758</v>
      </c>
      <c r="G144" s="74" t="s">
        <v>1787</v>
      </c>
      <c r="H144" s="74" t="s">
        <v>1494</v>
      </c>
      <c r="I144" s="161" t="s">
        <v>1502</v>
      </c>
      <c r="J144" s="74"/>
    </row>
    <row r="145" spans="1:10" ht="51" x14ac:dyDescent="0.25">
      <c r="A145" s="74" t="s">
        <v>1820</v>
      </c>
      <c r="B145" s="74" t="s">
        <v>1580</v>
      </c>
      <c r="C145" s="154" t="s">
        <v>1819</v>
      </c>
      <c r="D145" s="74" t="s">
        <v>1817</v>
      </c>
      <c r="E145" s="74" t="s">
        <v>1518</v>
      </c>
      <c r="F145" s="74" t="s">
        <v>1490</v>
      </c>
      <c r="G145" s="157" t="s">
        <v>1787</v>
      </c>
      <c r="H145" s="157" t="s">
        <v>1489</v>
      </c>
      <c r="I145" s="157" t="s">
        <v>1514</v>
      </c>
      <c r="J145" s="74"/>
    </row>
    <row r="146" spans="1:10" ht="51" x14ac:dyDescent="0.25">
      <c r="A146" s="74" t="s">
        <v>1821</v>
      </c>
      <c r="B146" s="74" t="s">
        <v>1580</v>
      </c>
      <c r="C146" s="154" t="s">
        <v>1819</v>
      </c>
      <c r="D146" s="74" t="s">
        <v>1817</v>
      </c>
      <c r="E146" s="74" t="s">
        <v>1489</v>
      </c>
      <c r="F146" s="74" t="s">
        <v>1758</v>
      </c>
      <c r="G146" s="157" t="s">
        <v>1787</v>
      </c>
      <c r="H146" s="157" t="s">
        <v>1494</v>
      </c>
      <c r="I146" s="164" t="s">
        <v>1502</v>
      </c>
      <c r="J146" s="74"/>
    </row>
    <row r="147" spans="1:10" ht="38.25" x14ac:dyDescent="0.25">
      <c r="A147" s="189" t="s">
        <v>1822</v>
      </c>
      <c r="B147" s="189" t="s">
        <v>1479</v>
      </c>
      <c r="C147" s="154">
        <v>30</v>
      </c>
      <c r="D147" s="189" t="s">
        <v>1817</v>
      </c>
      <c r="E147" s="74" t="s">
        <v>1518</v>
      </c>
      <c r="F147" s="74" t="s">
        <v>1490</v>
      </c>
      <c r="G147" s="74" t="s">
        <v>1787</v>
      </c>
      <c r="H147" s="74" t="s">
        <v>1489</v>
      </c>
      <c r="I147" s="74" t="s">
        <v>1490</v>
      </c>
      <c r="J147" s="74"/>
    </row>
    <row r="148" spans="1:10" ht="51" x14ac:dyDescent="0.25">
      <c r="A148" s="189" t="s">
        <v>1823</v>
      </c>
      <c r="B148" s="189" t="s">
        <v>1479</v>
      </c>
      <c r="C148" s="154">
        <v>31</v>
      </c>
      <c r="D148" s="189" t="s">
        <v>1817</v>
      </c>
      <c r="E148" s="74" t="s">
        <v>1518</v>
      </c>
      <c r="F148" s="74" t="s">
        <v>1490</v>
      </c>
      <c r="G148" s="74" t="s">
        <v>1824</v>
      </c>
      <c r="H148" s="74" t="s">
        <v>1489</v>
      </c>
      <c r="I148" s="74" t="s">
        <v>1514</v>
      </c>
      <c r="J148" s="74"/>
    </row>
    <row r="149" spans="1:10" ht="51" x14ac:dyDescent="0.25">
      <c r="A149" s="189" t="s">
        <v>1825</v>
      </c>
      <c r="B149" s="189" t="s">
        <v>1479</v>
      </c>
      <c r="C149" s="154">
        <v>32</v>
      </c>
      <c r="D149" s="189" t="s">
        <v>1817</v>
      </c>
      <c r="E149" s="74" t="s">
        <v>1518</v>
      </c>
      <c r="F149" s="74" t="s">
        <v>1490</v>
      </c>
      <c r="G149" s="74" t="s">
        <v>1824</v>
      </c>
      <c r="H149" s="74" t="s">
        <v>1489</v>
      </c>
      <c r="I149" s="74" t="s">
        <v>1514</v>
      </c>
      <c r="J149" s="74"/>
    </row>
    <row r="150" spans="1:10" ht="25.5" x14ac:dyDescent="0.25">
      <c r="A150" s="189" t="s">
        <v>1826</v>
      </c>
      <c r="B150" s="189" t="s">
        <v>1580</v>
      </c>
      <c r="C150" s="154">
        <v>38</v>
      </c>
      <c r="D150" s="189" t="s">
        <v>1827</v>
      </c>
      <c r="E150" s="74" t="s">
        <v>1518</v>
      </c>
      <c r="F150" s="74" t="s">
        <v>1490</v>
      </c>
      <c r="G150" s="169"/>
      <c r="H150" s="169"/>
      <c r="I150" s="169"/>
      <c r="J150" s="74"/>
    </row>
    <row r="151" spans="1:10" ht="51" x14ac:dyDescent="0.25">
      <c r="A151" s="189" t="s">
        <v>1828</v>
      </c>
      <c r="B151" s="189" t="s">
        <v>1580</v>
      </c>
      <c r="C151" s="154">
        <v>39</v>
      </c>
      <c r="D151" s="189" t="s">
        <v>1829</v>
      </c>
      <c r="E151" s="74" t="s">
        <v>1494</v>
      </c>
      <c r="F151" s="74" t="s">
        <v>1495</v>
      </c>
      <c r="G151" s="74" t="s">
        <v>1752</v>
      </c>
      <c r="H151" s="74" t="s">
        <v>1497</v>
      </c>
      <c r="I151" s="149" t="s">
        <v>1522</v>
      </c>
      <c r="J151" s="74"/>
    </row>
    <row r="152" spans="1:10" ht="51" x14ac:dyDescent="0.25">
      <c r="A152" s="189" t="s">
        <v>1830</v>
      </c>
      <c r="B152" s="189" t="s">
        <v>1580</v>
      </c>
      <c r="C152" s="154">
        <v>40</v>
      </c>
      <c r="D152" s="189" t="s">
        <v>1831</v>
      </c>
      <c r="E152" s="74" t="s">
        <v>1518</v>
      </c>
      <c r="F152" s="74" t="s">
        <v>1490</v>
      </c>
      <c r="G152" s="169"/>
      <c r="H152" s="169"/>
      <c r="I152" s="169"/>
      <c r="J152" s="74"/>
    </row>
    <row r="153" spans="1:10" ht="38.25" x14ac:dyDescent="0.25">
      <c r="A153" s="189" t="s">
        <v>1832</v>
      </c>
      <c r="B153" s="189" t="s">
        <v>1580</v>
      </c>
      <c r="C153" s="154">
        <v>47</v>
      </c>
      <c r="D153" s="200" t="s">
        <v>1833</v>
      </c>
      <c r="E153" s="74" t="s">
        <v>1518</v>
      </c>
      <c r="F153" s="74" t="s">
        <v>1834</v>
      </c>
      <c r="G153" s="74" t="s">
        <v>1824</v>
      </c>
      <c r="H153" s="74" t="s">
        <v>1489</v>
      </c>
      <c r="I153" s="74" t="s">
        <v>1490</v>
      </c>
      <c r="J153" s="74"/>
    </row>
    <row r="154" spans="1:10" ht="38.25" x14ac:dyDescent="0.25">
      <c r="A154" s="189" t="s">
        <v>1835</v>
      </c>
      <c r="B154" s="189" t="s">
        <v>1580</v>
      </c>
      <c r="C154" s="154">
        <v>48</v>
      </c>
      <c r="D154" s="189" t="s">
        <v>1817</v>
      </c>
      <c r="E154" s="74" t="s">
        <v>1518</v>
      </c>
      <c r="F154" s="74" t="s">
        <v>1834</v>
      </c>
      <c r="G154" s="74" t="s">
        <v>1824</v>
      </c>
      <c r="H154" s="74" t="s">
        <v>1489</v>
      </c>
      <c r="I154" s="74" t="s">
        <v>1490</v>
      </c>
      <c r="J154" s="74"/>
    </row>
    <row r="155" spans="1:10" s="211" customFormat="1" ht="51" x14ac:dyDescent="0.25">
      <c r="A155" s="74" t="s">
        <v>1836</v>
      </c>
      <c r="B155" s="74" t="s">
        <v>1580</v>
      </c>
      <c r="C155" s="154">
        <v>41</v>
      </c>
      <c r="D155" s="74" t="s">
        <v>1837</v>
      </c>
      <c r="E155" s="74" t="s">
        <v>1489</v>
      </c>
      <c r="F155" s="74" t="s">
        <v>1514</v>
      </c>
      <c r="G155" s="74" t="s">
        <v>1838</v>
      </c>
      <c r="H155" s="74" t="s">
        <v>1494</v>
      </c>
      <c r="I155" s="74" t="s">
        <v>1514</v>
      </c>
      <c r="J155" s="74"/>
    </row>
    <row r="156" spans="1:10" s="171" customFormat="1" ht="25.5" x14ac:dyDescent="0.25">
      <c r="A156" s="168" t="s">
        <v>1839</v>
      </c>
      <c r="B156" s="74" t="s">
        <v>1580</v>
      </c>
      <c r="C156" s="154">
        <v>92</v>
      </c>
      <c r="D156" s="168" t="s">
        <v>1840</v>
      </c>
      <c r="E156" s="74" t="s">
        <v>1518</v>
      </c>
      <c r="F156" s="74" t="s">
        <v>1834</v>
      </c>
      <c r="G156" s="157"/>
      <c r="H156" s="157"/>
      <c r="I156" s="157"/>
      <c r="J156" s="168"/>
    </row>
    <row r="157" spans="1:10" s="171" customFormat="1" ht="25.5" x14ac:dyDescent="0.25">
      <c r="A157" s="168" t="s">
        <v>1841</v>
      </c>
      <c r="B157" s="168" t="s">
        <v>1842</v>
      </c>
      <c r="C157" s="154">
        <v>90</v>
      </c>
      <c r="D157" s="168" t="s">
        <v>1662</v>
      </c>
      <c r="E157" s="168" t="s">
        <v>1518</v>
      </c>
      <c r="F157" s="74" t="s">
        <v>1834</v>
      </c>
      <c r="G157" s="157"/>
      <c r="H157" s="157"/>
      <c r="I157" s="170"/>
      <c r="J157" s="168"/>
    </row>
    <row r="158" spans="1:10" s="171" customFormat="1" ht="38.25" x14ac:dyDescent="0.25">
      <c r="A158" s="168" t="s">
        <v>1843</v>
      </c>
      <c r="B158" s="168" t="s">
        <v>1844</v>
      </c>
      <c r="C158" s="154">
        <v>98</v>
      </c>
      <c r="D158" s="168" t="s">
        <v>1845</v>
      </c>
      <c r="E158" s="168" t="s">
        <v>1494</v>
      </c>
      <c r="F158" s="74" t="s">
        <v>1495</v>
      </c>
      <c r="G158" s="74" t="s">
        <v>1496</v>
      </c>
      <c r="H158" s="74" t="s">
        <v>1497</v>
      </c>
      <c r="I158" s="149" t="s">
        <v>1522</v>
      </c>
      <c r="J158" s="168"/>
    </row>
    <row r="159" spans="1:10" s="171" customFormat="1" ht="38.25" x14ac:dyDescent="0.25">
      <c r="A159" s="168" t="s">
        <v>1846</v>
      </c>
      <c r="B159" s="168" t="s">
        <v>1844</v>
      </c>
      <c r="C159" s="154">
        <v>94</v>
      </c>
      <c r="D159" s="168" t="s">
        <v>1847</v>
      </c>
      <c r="E159" s="168" t="s">
        <v>1518</v>
      </c>
      <c r="F159" s="74" t="s">
        <v>1834</v>
      </c>
      <c r="G159" s="157"/>
      <c r="H159" s="157"/>
      <c r="I159" s="157"/>
      <c r="J159" s="168"/>
    </row>
    <row r="160" spans="1:10" s="171" customFormat="1" ht="51" x14ac:dyDescent="0.25">
      <c r="A160" s="168" t="s">
        <v>1848</v>
      </c>
      <c r="B160" s="168" t="s">
        <v>1849</v>
      </c>
      <c r="C160" s="154">
        <v>99</v>
      </c>
      <c r="D160" s="168" t="s">
        <v>1850</v>
      </c>
      <c r="E160" s="74" t="s">
        <v>1489</v>
      </c>
      <c r="F160" s="74" t="s">
        <v>1514</v>
      </c>
      <c r="G160" s="74" t="s">
        <v>1838</v>
      </c>
      <c r="H160" s="74" t="s">
        <v>1494</v>
      </c>
      <c r="I160" s="74" t="s">
        <v>1514</v>
      </c>
      <c r="J160" s="168"/>
    </row>
    <row r="161" spans="1:10" s="171" customFormat="1" ht="37.5" customHeight="1" x14ac:dyDescent="0.25">
      <c r="A161" s="168" t="s">
        <v>1851</v>
      </c>
      <c r="B161" s="168" t="s">
        <v>1580</v>
      </c>
      <c r="C161" s="154">
        <v>100</v>
      </c>
      <c r="D161" s="168" t="s">
        <v>1684</v>
      </c>
      <c r="E161" s="168" t="s">
        <v>1518</v>
      </c>
      <c r="F161" s="74" t="s">
        <v>1834</v>
      </c>
      <c r="G161" s="157"/>
      <c r="H161" s="157"/>
      <c r="I161" s="157"/>
      <c r="J161" s="168"/>
    </row>
    <row r="162" spans="1:10" s="171" customFormat="1" ht="51" x14ac:dyDescent="0.25">
      <c r="A162" s="168" t="s">
        <v>1852</v>
      </c>
      <c r="B162" s="168" t="s">
        <v>1580</v>
      </c>
      <c r="C162" s="154">
        <v>101</v>
      </c>
      <c r="D162" s="168" t="s">
        <v>1853</v>
      </c>
      <c r="E162" s="74" t="s">
        <v>1489</v>
      </c>
      <c r="F162" s="74" t="s">
        <v>1514</v>
      </c>
      <c r="G162" s="74" t="s">
        <v>1838</v>
      </c>
      <c r="H162" s="74" t="s">
        <v>1494</v>
      </c>
      <c r="I162" s="74" t="s">
        <v>1514</v>
      </c>
      <c r="J162" s="168"/>
    </row>
    <row r="163" spans="1:10" s="171" customFormat="1" ht="51" x14ac:dyDescent="0.25">
      <c r="A163" s="168" t="s">
        <v>1854</v>
      </c>
      <c r="B163" s="168" t="s">
        <v>1580</v>
      </c>
      <c r="C163" s="154">
        <v>102</v>
      </c>
      <c r="D163" s="168" t="s">
        <v>1855</v>
      </c>
      <c r="E163" s="74" t="s">
        <v>1489</v>
      </c>
      <c r="F163" s="74" t="s">
        <v>1514</v>
      </c>
      <c r="G163" s="74" t="s">
        <v>1838</v>
      </c>
      <c r="H163" s="74" t="s">
        <v>1494</v>
      </c>
      <c r="I163" s="74" t="s">
        <v>1514</v>
      </c>
      <c r="J163" s="168"/>
    </row>
    <row r="164" spans="1:10" s="171" customFormat="1" ht="51" x14ac:dyDescent="0.25">
      <c r="A164" s="74" t="s">
        <v>1856</v>
      </c>
      <c r="B164" s="74" t="s">
        <v>1580</v>
      </c>
      <c r="C164" s="202">
        <v>103</v>
      </c>
      <c r="D164" s="74" t="s">
        <v>1857</v>
      </c>
      <c r="E164" s="74" t="s">
        <v>1494</v>
      </c>
      <c r="F164" s="74" t="s">
        <v>1495</v>
      </c>
      <c r="G164" s="74" t="s">
        <v>1496</v>
      </c>
      <c r="H164" s="74" t="s">
        <v>1497</v>
      </c>
      <c r="I164" s="74" t="s">
        <v>1522</v>
      </c>
      <c r="J164" s="168"/>
    </row>
    <row r="165" spans="1:10" s="171" customFormat="1" ht="38.25" x14ac:dyDescent="0.25">
      <c r="A165" s="213" t="s">
        <v>1858</v>
      </c>
      <c r="B165" s="213" t="s">
        <v>1844</v>
      </c>
      <c r="C165" s="212">
        <v>115</v>
      </c>
      <c r="D165" s="213" t="s">
        <v>1859</v>
      </c>
      <c r="E165" s="213" t="s">
        <v>1494</v>
      </c>
      <c r="F165" s="213" t="s">
        <v>1495</v>
      </c>
      <c r="G165" s="213" t="s">
        <v>1860</v>
      </c>
      <c r="H165" s="213" t="s">
        <v>1497</v>
      </c>
      <c r="I165" s="213" t="s">
        <v>1522</v>
      </c>
      <c r="J165" s="168"/>
    </row>
    <row r="166" spans="1:10" s="171" customFormat="1" ht="51" x14ac:dyDescent="0.25">
      <c r="A166" s="213" t="s">
        <v>1861</v>
      </c>
      <c r="B166" s="213" t="s">
        <v>1844</v>
      </c>
      <c r="C166" s="212">
        <v>116</v>
      </c>
      <c r="D166" s="213" t="s">
        <v>1859</v>
      </c>
      <c r="E166" s="213" t="s">
        <v>1494</v>
      </c>
      <c r="F166" s="213" t="s">
        <v>1495</v>
      </c>
      <c r="G166" s="213" t="s">
        <v>1860</v>
      </c>
      <c r="H166" s="213" t="s">
        <v>1497</v>
      </c>
      <c r="I166" s="213" t="s">
        <v>1522</v>
      </c>
      <c r="J166" s="168"/>
    </row>
    <row r="167" spans="1:10" s="171" customFormat="1" ht="38.25" x14ac:dyDescent="0.25">
      <c r="A167" s="213" t="s">
        <v>1862</v>
      </c>
      <c r="B167" s="213" t="s">
        <v>1844</v>
      </c>
      <c r="C167" s="212">
        <v>117</v>
      </c>
      <c r="D167" s="213" t="s">
        <v>1859</v>
      </c>
      <c r="E167" s="213" t="s">
        <v>1494</v>
      </c>
      <c r="F167" s="213" t="s">
        <v>1495</v>
      </c>
      <c r="G167" s="214" t="s">
        <v>1860</v>
      </c>
      <c r="H167" s="213" t="s">
        <v>1497</v>
      </c>
      <c r="I167" s="213" t="s">
        <v>1522</v>
      </c>
      <c r="J167" s="168"/>
    </row>
    <row r="168" spans="1:10" s="171" customFormat="1" ht="38.25" x14ac:dyDescent="0.25">
      <c r="A168" s="213" t="s">
        <v>1863</v>
      </c>
      <c r="B168" s="213" t="s">
        <v>1844</v>
      </c>
      <c r="C168" s="212">
        <v>118</v>
      </c>
      <c r="D168" s="213" t="s">
        <v>1859</v>
      </c>
      <c r="E168" s="213" t="s">
        <v>1494</v>
      </c>
      <c r="F168" s="213" t="s">
        <v>1495</v>
      </c>
      <c r="G168" s="213" t="s">
        <v>1860</v>
      </c>
      <c r="H168" s="213" t="s">
        <v>1497</v>
      </c>
      <c r="I168" s="213" t="s">
        <v>1522</v>
      </c>
      <c r="J168" s="168"/>
    </row>
    <row r="169" spans="1:10" s="171" customFormat="1" ht="51" x14ac:dyDescent="0.25">
      <c r="A169" s="213" t="s">
        <v>1864</v>
      </c>
      <c r="B169" s="213" t="s">
        <v>1844</v>
      </c>
      <c r="C169" s="212">
        <v>119</v>
      </c>
      <c r="D169" s="213" t="s">
        <v>1859</v>
      </c>
      <c r="E169" s="213" t="s">
        <v>1494</v>
      </c>
      <c r="F169" s="213" t="s">
        <v>1495</v>
      </c>
      <c r="G169" s="214" t="s">
        <v>1860</v>
      </c>
      <c r="H169" s="213" t="s">
        <v>1497</v>
      </c>
      <c r="I169" s="213" t="s">
        <v>1522</v>
      </c>
      <c r="J169" s="168"/>
    </row>
    <row r="170" spans="1:10" s="171" customFormat="1" ht="51" x14ac:dyDescent="0.25">
      <c r="A170" s="213" t="s">
        <v>1865</v>
      </c>
      <c r="B170" s="213" t="s">
        <v>1844</v>
      </c>
      <c r="C170" s="212">
        <v>120</v>
      </c>
      <c r="D170" s="213" t="s">
        <v>1859</v>
      </c>
      <c r="E170" s="213" t="s">
        <v>1494</v>
      </c>
      <c r="F170" s="213" t="s">
        <v>1495</v>
      </c>
      <c r="G170" s="214" t="s">
        <v>1860</v>
      </c>
      <c r="H170" s="213" t="s">
        <v>1497</v>
      </c>
      <c r="I170" s="213" t="s">
        <v>1522</v>
      </c>
      <c r="J170" s="168"/>
    </row>
    <row r="171" spans="1:10" s="171" customFormat="1" ht="51" x14ac:dyDescent="0.25">
      <c r="A171" s="213" t="s">
        <v>1866</v>
      </c>
      <c r="B171" s="213" t="s">
        <v>1867</v>
      </c>
      <c r="C171" s="212">
        <v>121</v>
      </c>
      <c r="D171" s="213" t="s">
        <v>1868</v>
      </c>
      <c r="E171" s="215" t="s">
        <v>1489</v>
      </c>
      <c r="F171" s="216" t="s">
        <v>1490</v>
      </c>
      <c r="G171" s="217" t="s">
        <v>1838</v>
      </c>
      <c r="H171" s="216" t="s">
        <v>1494</v>
      </c>
      <c r="I171" s="216" t="s">
        <v>1514</v>
      </c>
      <c r="J171" s="168"/>
    </row>
    <row r="172" spans="1:10" s="171" customFormat="1" ht="63.75" x14ac:dyDescent="0.25">
      <c r="A172" s="213" t="s">
        <v>1869</v>
      </c>
      <c r="B172" s="213" t="s">
        <v>1844</v>
      </c>
      <c r="C172" s="212">
        <v>122</v>
      </c>
      <c r="D172" s="213" t="s">
        <v>1870</v>
      </c>
      <c r="E172" s="213" t="s">
        <v>1489</v>
      </c>
      <c r="F172" s="213" t="s">
        <v>1758</v>
      </c>
      <c r="G172" s="214" t="s">
        <v>1838</v>
      </c>
      <c r="H172" s="213" t="s">
        <v>1494</v>
      </c>
      <c r="I172" s="213" t="s">
        <v>1502</v>
      </c>
      <c r="J172" s="168"/>
    </row>
    <row r="173" spans="1:10" s="171" customFormat="1" ht="51" x14ac:dyDescent="0.25">
      <c r="A173" s="74" t="s">
        <v>1871</v>
      </c>
      <c r="B173" s="213" t="s">
        <v>1844</v>
      </c>
      <c r="C173" s="212">
        <v>123</v>
      </c>
      <c r="D173" s="213" t="s">
        <v>1817</v>
      </c>
      <c r="E173" s="213" t="s">
        <v>1518</v>
      </c>
      <c r="F173" s="213" t="s">
        <v>1490</v>
      </c>
      <c r="G173" s="214" t="s">
        <v>1787</v>
      </c>
      <c r="H173" s="213" t="s">
        <v>1489</v>
      </c>
      <c r="I173" s="213" t="s">
        <v>1514</v>
      </c>
      <c r="J173" s="168"/>
    </row>
    <row r="174" spans="1:10" s="171" customFormat="1" ht="51" x14ac:dyDescent="0.25">
      <c r="A174" s="74" t="s">
        <v>1872</v>
      </c>
      <c r="B174" s="213" t="s">
        <v>1844</v>
      </c>
      <c r="C174" s="212">
        <v>124</v>
      </c>
      <c r="D174" s="213" t="s">
        <v>1873</v>
      </c>
      <c r="E174" s="213" t="s">
        <v>1518</v>
      </c>
      <c r="F174" s="213" t="s">
        <v>1490</v>
      </c>
      <c r="G174" s="214" t="s">
        <v>1787</v>
      </c>
      <c r="H174" s="213" t="s">
        <v>1489</v>
      </c>
      <c r="I174" s="213" t="s">
        <v>1514</v>
      </c>
      <c r="J174" s="168"/>
    </row>
    <row r="175" spans="1:10" ht="51" x14ac:dyDescent="0.25">
      <c r="A175" s="189" t="s">
        <v>1874</v>
      </c>
      <c r="B175" s="189" t="s">
        <v>1580</v>
      </c>
      <c r="C175" s="202">
        <v>43</v>
      </c>
      <c r="D175" s="189" t="s">
        <v>1817</v>
      </c>
      <c r="E175" s="74" t="s">
        <v>1518</v>
      </c>
      <c r="F175" s="74" t="s">
        <v>1490</v>
      </c>
      <c r="G175" s="74" t="s">
        <v>1787</v>
      </c>
      <c r="H175" s="74" t="s">
        <v>1489</v>
      </c>
      <c r="I175" s="74" t="s">
        <v>1514</v>
      </c>
      <c r="J175" s="189"/>
    </row>
    <row r="176" spans="1:10" s="142" customFormat="1" ht="13.5" thickBot="1" x14ac:dyDescent="0.3">
      <c r="A176" s="264" t="s">
        <v>1875</v>
      </c>
      <c r="B176" s="265"/>
      <c r="C176" s="265"/>
      <c r="D176" s="265"/>
      <c r="E176" s="205"/>
      <c r="F176" s="206"/>
      <c r="G176" s="207"/>
      <c r="H176" s="205"/>
      <c r="I176" s="206"/>
      <c r="J176" s="208"/>
    </row>
    <row r="177" spans="1:10" s="211" customFormat="1" ht="25.5" customHeight="1" x14ac:dyDescent="0.25">
      <c r="A177" s="149" t="s">
        <v>1876</v>
      </c>
      <c r="B177" s="149" t="s">
        <v>1877</v>
      </c>
      <c r="C177" s="154">
        <v>33</v>
      </c>
      <c r="D177" s="149" t="s">
        <v>1878</v>
      </c>
      <c r="E177" s="149" t="s">
        <v>1494</v>
      </c>
      <c r="F177" s="149" t="s">
        <v>1879</v>
      </c>
      <c r="G177" s="149" t="s">
        <v>1880</v>
      </c>
      <c r="H177" s="149" t="s">
        <v>1497</v>
      </c>
      <c r="I177" s="149" t="s">
        <v>1879</v>
      </c>
      <c r="J177" s="149" t="s">
        <v>1881</v>
      </c>
    </row>
    <row r="178" spans="1:10" ht="51" x14ac:dyDescent="0.25">
      <c r="A178" s="189" t="s">
        <v>1882</v>
      </c>
      <c r="B178" s="189" t="s">
        <v>1877</v>
      </c>
      <c r="C178" s="154">
        <v>34</v>
      </c>
      <c r="D178" s="189" t="s">
        <v>1883</v>
      </c>
      <c r="E178" s="74" t="s">
        <v>1494</v>
      </c>
      <c r="F178" s="74" t="s">
        <v>1884</v>
      </c>
      <c r="G178" s="149" t="s">
        <v>1880</v>
      </c>
      <c r="H178" s="74" t="s">
        <v>1497</v>
      </c>
      <c r="I178" s="74" t="s">
        <v>1884</v>
      </c>
      <c r="J178" s="189"/>
    </row>
    <row r="179" spans="1:10" s="158" customFormat="1" ht="25.5" x14ac:dyDescent="0.25">
      <c r="A179" s="74" t="s">
        <v>1885</v>
      </c>
      <c r="B179" s="74" t="s">
        <v>1877</v>
      </c>
      <c r="C179" s="154">
        <v>35</v>
      </c>
      <c r="D179" s="74" t="s">
        <v>1886</v>
      </c>
      <c r="E179" s="74" t="s">
        <v>1518</v>
      </c>
      <c r="F179" s="74" t="s">
        <v>1490</v>
      </c>
      <c r="G179" s="74"/>
      <c r="H179" s="74"/>
      <c r="I179" s="74"/>
      <c r="J179" s="74"/>
    </row>
    <row r="180" spans="1:10" s="158" customFormat="1" ht="25.5" x14ac:dyDescent="0.25">
      <c r="A180" s="74" t="s">
        <v>1888</v>
      </c>
      <c r="B180" s="74" t="s">
        <v>1877</v>
      </c>
      <c r="C180" s="154" t="s">
        <v>1887</v>
      </c>
      <c r="D180" s="74" t="s">
        <v>1886</v>
      </c>
      <c r="E180" s="74" t="s">
        <v>1518</v>
      </c>
      <c r="F180" s="74" t="s">
        <v>1490</v>
      </c>
      <c r="G180" s="74"/>
      <c r="H180" s="74"/>
      <c r="I180" s="74"/>
      <c r="J180" s="74"/>
    </row>
    <row r="181" spans="1:10" s="158" customFormat="1" ht="25.5" x14ac:dyDescent="0.25">
      <c r="A181" s="74" t="s">
        <v>1885</v>
      </c>
      <c r="B181" s="74" t="s">
        <v>1877</v>
      </c>
      <c r="C181" s="154" t="s">
        <v>1889</v>
      </c>
      <c r="D181" s="74" t="s">
        <v>1886</v>
      </c>
      <c r="E181" s="74" t="s">
        <v>1518</v>
      </c>
      <c r="F181" s="74" t="s">
        <v>1490</v>
      </c>
      <c r="G181" s="74"/>
      <c r="H181" s="74"/>
      <c r="I181" s="74"/>
      <c r="J181" s="74"/>
    </row>
    <row r="182" spans="1:10" ht="12.75" customHeight="1" x14ac:dyDescent="0.25">
      <c r="A182" s="189" t="s">
        <v>1890</v>
      </c>
      <c r="B182" s="189" t="s">
        <v>1877</v>
      </c>
      <c r="C182" s="154">
        <v>36</v>
      </c>
      <c r="D182" s="189" t="s">
        <v>1891</v>
      </c>
      <c r="E182" s="74" t="s">
        <v>1494</v>
      </c>
      <c r="F182" s="74" t="s">
        <v>1892</v>
      </c>
      <c r="G182" s="149" t="s">
        <v>1880</v>
      </c>
      <c r="H182" s="149" t="s">
        <v>1497</v>
      </c>
      <c r="I182" s="74" t="s">
        <v>1892</v>
      </c>
      <c r="J182" s="189"/>
    </row>
    <row r="183" spans="1:10" ht="51" x14ac:dyDescent="0.25">
      <c r="A183" s="189" t="s">
        <v>1893</v>
      </c>
      <c r="B183" s="189" t="s">
        <v>1877</v>
      </c>
      <c r="C183" s="154">
        <v>37</v>
      </c>
      <c r="D183" s="189" t="s">
        <v>1894</v>
      </c>
      <c r="E183" s="74" t="s">
        <v>1494</v>
      </c>
      <c r="F183" s="74" t="s">
        <v>1892</v>
      </c>
      <c r="G183" s="149" t="s">
        <v>1880</v>
      </c>
      <c r="H183" s="149" t="s">
        <v>1497</v>
      </c>
      <c r="I183" s="74" t="s">
        <v>1892</v>
      </c>
      <c r="J183" s="189"/>
    </row>
    <row r="184" spans="1:10" ht="39" thickBot="1" x14ac:dyDescent="0.3">
      <c r="A184" s="198" t="s">
        <v>1895</v>
      </c>
      <c r="B184" s="198" t="s">
        <v>1580</v>
      </c>
      <c r="C184" s="172">
        <v>45</v>
      </c>
      <c r="D184" s="198" t="s">
        <v>1896</v>
      </c>
      <c r="E184" s="168" t="s">
        <v>1518</v>
      </c>
      <c r="F184" s="168" t="s">
        <v>1490</v>
      </c>
      <c r="G184" s="196"/>
      <c r="H184" s="196"/>
      <c r="I184" s="196"/>
      <c r="J184" s="198"/>
    </row>
    <row r="185" spans="1:10" s="142" customFormat="1" ht="13.5" customHeight="1" thickBot="1" x14ac:dyDescent="0.3">
      <c r="A185" s="259" t="s">
        <v>1897</v>
      </c>
      <c r="B185" s="261"/>
      <c r="C185" s="261"/>
      <c r="D185" s="261"/>
      <c r="E185" s="143"/>
      <c r="F185" s="144"/>
      <c r="G185" s="145"/>
      <c r="H185" s="143"/>
      <c r="I185" s="144"/>
      <c r="J185" s="146"/>
    </row>
    <row r="186" spans="1:10" ht="38.25" x14ac:dyDescent="0.25">
      <c r="A186" s="218" t="s">
        <v>1898</v>
      </c>
      <c r="B186" s="192" t="s">
        <v>1583</v>
      </c>
      <c r="C186" s="154">
        <v>54</v>
      </c>
      <c r="D186" s="192" t="s">
        <v>1899</v>
      </c>
      <c r="E186" s="149" t="s">
        <v>1518</v>
      </c>
      <c r="F186" s="149" t="s">
        <v>1490</v>
      </c>
      <c r="G186" s="149" t="s">
        <v>1585</v>
      </c>
      <c r="H186" s="149" t="s">
        <v>1489</v>
      </c>
      <c r="I186" s="74" t="s">
        <v>1490</v>
      </c>
      <c r="J186" s="192"/>
    </row>
    <row r="187" spans="1:10" ht="63.75" x14ac:dyDescent="0.25">
      <c r="A187" s="74" t="s">
        <v>1900</v>
      </c>
      <c r="B187" s="74" t="s">
        <v>1583</v>
      </c>
      <c r="C187" s="154">
        <v>55</v>
      </c>
      <c r="D187" s="74" t="s">
        <v>1901</v>
      </c>
      <c r="E187" s="74" t="s">
        <v>1494</v>
      </c>
      <c r="F187" s="74" t="s">
        <v>1495</v>
      </c>
      <c r="G187" s="74" t="s">
        <v>1902</v>
      </c>
      <c r="H187" s="74" t="s">
        <v>1497</v>
      </c>
      <c r="I187" s="149" t="s">
        <v>1522</v>
      </c>
      <c r="J187" s="74" t="s">
        <v>1903</v>
      </c>
    </row>
    <row r="188" spans="1:10" ht="51" x14ac:dyDescent="0.25">
      <c r="A188" s="74" t="s">
        <v>1904</v>
      </c>
      <c r="B188" s="74" t="s">
        <v>1580</v>
      </c>
      <c r="C188" s="154">
        <v>56</v>
      </c>
      <c r="D188" s="74" t="s">
        <v>1905</v>
      </c>
      <c r="E188" s="74" t="s">
        <v>1518</v>
      </c>
      <c r="F188" s="74" t="s">
        <v>1490</v>
      </c>
      <c r="G188" s="74" t="s">
        <v>1585</v>
      </c>
      <c r="H188" s="74" t="s">
        <v>1489</v>
      </c>
      <c r="I188" s="74" t="s">
        <v>1490</v>
      </c>
      <c r="J188" s="189"/>
    </row>
    <row r="189" spans="1:10" ht="51" x14ac:dyDescent="0.25">
      <c r="A189" s="74" t="s">
        <v>1906</v>
      </c>
      <c r="B189" s="74" t="s">
        <v>1580</v>
      </c>
      <c r="C189" s="154">
        <v>57</v>
      </c>
      <c r="D189" s="74" t="s">
        <v>1907</v>
      </c>
      <c r="E189" s="74" t="s">
        <v>1518</v>
      </c>
      <c r="F189" s="74" t="s">
        <v>1490</v>
      </c>
      <c r="G189" s="74" t="s">
        <v>1585</v>
      </c>
      <c r="H189" s="74" t="s">
        <v>1489</v>
      </c>
      <c r="I189" s="74" t="s">
        <v>1514</v>
      </c>
      <c r="J189" s="74" t="s">
        <v>1908</v>
      </c>
    </row>
    <row r="190" spans="1:10" ht="51" x14ac:dyDescent="0.25">
      <c r="A190" s="74" t="s">
        <v>1909</v>
      </c>
      <c r="B190" s="74" t="s">
        <v>1910</v>
      </c>
      <c r="C190" s="154">
        <v>58</v>
      </c>
      <c r="D190" s="74" t="s">
        <v>1911</v>
      </c>
      <c r="E190" s="74" t="s">
        <v>1489</v>
      </c>
      <c r="F190" s="74" t="s">
        <v>1514</v>
      </c>
      <c r="G190" s="74" t="s">
        <v>1912</v>
      </c>
      <c r="H190" s="74" t="s">
        <v>1494</v>
      </c>
      <c r="I190" s="74" t="s">
        <v>1514</v>
      </c>
      <c r="J190" s="168"/>
    </row>
    <row r="191" spans="1:10" ht="51" x14ac:dyDescent="0.25">
      <c r="A191" s="219" t="s">
        <v>1913</v>
      </c>
      <c r="B191" s="74" t="s">
        <v>1910</v>
      </c>
      <c r="C191" s="154">
        <v>59</v>
      </c>
      <c r="D191" s="74" t="s">
        <v>1911</v>
      </c>
      <c r="E191" s="74" t="s">
        <v>1497</v>
      </c>
      <c r="F191" s="74" t="s">
        <v>1914</v>
      </c>
      <c r="G191" s="169"/>
      <c r="H191" s="169"/>
      <c r="I191" s="169"/>
      <c r="J191" s="149"/>
    </row>
    <row r="192" spans="1:10" ht="63.75" x14ac:dyDescent="0.25">
      <c r="A192" s="219" t="s">
        <v>1915</v>
      </c>
      <c r="B192" s="74" t="s">
        <v>1910</v>
      </c>
      <c r="C192" s="154">
        <v>60</v>
      </c>
      <c r="D192" s="74" t="s">
        <v>1911</v>
      </c>
      <c r="E192" s="74" t="s">
        <v>1494</v>
      </c>
      <c r="F192" s="74" t="s">
        <v>1594</v>
      </c>
      <c r="G192" s="74" t="s">
        <v>1902</v>
      </c>
      <c r="H192" s="74" t="s">
        <v>1497</v>
      </c>
      <c r="I192" s="74" t="s">
        <v>1594</v>
      </c>
      <c r="J192" s="74"/>
    </row>
    <row r="193" spans="1:10" ht="51" x14ac:dyDescent="0.25">
      <c r="A193" s="219" t="s">
        <v>1916</v>
      </c>
      <c r="B193" s="74" t="s">
        <v>1910</v>
      </c>
      <c r="C193" s="154">
        <v>61</v>
      </c>
      <c r="D193" s="74" t="s">
        <v>1911</v>
      </c>
      <c r="E193" s="74" t="s">
        <v>1497</v>
      </c>
      <c r="F193" s="74" t="s">
        <v>1914</v>
      </c>
      <c r="G193" s="169"/>
      <c r="H193" s="169"/>
      <c r="I193" s="169"/>
      <c r="J193" s="74"/>
    </row>
    <row r="194" spans="1:10" ht="51" x14ac:dyDescent="0.25">
      <c r="A194" s="219" t="s">
        <v>1917</v>
      </c>
      <c r="B194" s="74" t="s">
        <v>1910</v>
      </c>
      <c r="C194" s="154">
        <v>62</v>
      </c>
      <c r="D194" s="74" t="s">
        <v>1911</v>
      </c>
      <c r="E194" s="74" t="s">
        <v>1518</v>
      </c>
      <c r="F194" s="74" t="s">
        <v>1490</v>
      </c>
      <c r="G194" s="74" t="s">
        <v>1585</v>
      </c>
      <c r="H194" s="74" t="s">
        <v>1489</v>
      </c>
      <c r="I194" s="74" t="s">
        <v>1490</v>
      </c>
      <c r="J194" s="74"/>
    </row>
    <row r="195" spans="1:10" ht="38.25" x14ac:dyDescent="0.25">
      <c r="A195" s="189" t="s">
        <v>1918</v>
      </c>
      <c r="B195" s="189" t="s">
        <v>1580</v>
      </c>
      <c r="C195" s="154">
        <v>63</v>
      </c>
      <c r="D195" s="189" t="s">
        <v>1919</v>
      </c>
      <c r="E195" s="74" t="s">
        <v>1518</v>
      </c>
      <c r="F195" s="74" t="s">
        <v>1514</v>
      </c>
      <c r="G195" s="74" t="s">
        <v>1585</v>
      </c>
      <c r="H195" s="74" t="s">
        <v>1489</v>
      </c>
      <c r="I195" s="74" t="s">
        <v>1490</v>
      </c>
      <c r="J195" s="189"/>
    </row>
    <row r="196" spans="1:10" ht="51" x14ac:dyDescent="0.25">
      <c r="A196" s="189" t="s">
        <v>1920</v>
      </c>
      <c r="B196" s="189" t="s">
        <v>1580</v>
      </c>
      <c r="C196" s="154">
        <v>64</v>
      </c>
      <c r="D196" s="189" t="s">
        <v>1921</v>
      </c>
      <c r="E196" s="74" t="s">
        <v>1489</v>
      </c>
      <c r="F196" s="74" t="s">
        <v>1879</v>
      </c>
      <c r="G196" s="74" t="s">
        <v>1912</v>
      </c>
      <c r="H196" s="74" t="s">
        <v>1494</v>
      </c>
      <c r="I196" s="74" t="s">
        <v>1879</v>
      </c>
      <c r="J196" s="189"/>
    </row>
    <row r="197" spans="1:10" ht="38.25" x14ac:dyDescent="0.25">
      <c r="A197" s="189" t="s">
        <v>1922</v>
      </c>
      <c r="B197" s="189" t="s">
        <v>1580</v>
      </c>
      <c r="C197" s="154">
        <v>65</v>
      </c>
      <c r="D197" s="189" t="s">
        <v>1923</v>
      </c>
      <c r="E197" s="74" t="s">
        <v>1518</v>
      </c>
      <c r="F197" s="74" t="s">
        <v>1490</v>
      </c>
      <c r="G197" s="74" t="s">
        <v>1585</v>
      </c>
      <c r="H197" s="74" t="s">
        <v>1489</v>
      </c>
      <c r="I197" s="74" t="s">
        <v>1490</v>
      </c>
      <c r="J197" s="189"/>
    </row>
    <row r="198" spans="1:10" ht="51" x14ac:dyDescent="0.25">
      <c r="A198" s="74" t="s">
        <v>1924</v>
      </c>
      <c r="B198" s="74" t="s">
        <v>1910</v>
      </c>
      <c r="C198" s="154">
        <v>66</v>
      </c>
      <c r="D198" s="74" t="s">
        <v>1925</v>
      </c>
      <c r="E198" s="74" t="s">
        <v>1518</v>
      </c>
      <c r="F198" s="74" t="s">
        <v>1543</v>
      </c>
      <c r="G198" s="74" t="s">
        <v>1585</v>
      </c>
      <c r="H198" s="74" t="s">
        <v>1489</v>
      </c>
      <c r="I198" s="74" t="s">
        <v>1543</v>
      </c>
      <c r="J198" s="74"/>
    </row>
    <row r="199" spans="1:10" ht="63.75" x14ac:dyDescent="0.25">
      <c r="A199" s="74" t="s">
        <v>1926</v>
      </c>
      <c r="B199" s="74" t="s">
        <v>1583</v>
      </c>
      <c r="C199" s="154">
        <v>67</v>
      </c>
      <c r="D199" s="74" t="s">
        <v>1927</v>
      </c>
      <c r="E199" s="74" t="s">
        <v>1494</v>
      </c>
      <c r="F199" s="74" t="s">
        <v>1495</v>
      </c>
      <c r="G199" s="74" t="s">
        <v>1902</v>
      </c>
      <c r="H199" s="74" t="s">
        <v>1497</v>
      </c>
      <c r="I199" s="74" t="s">
        <v>1522</v>
      </c>
      <c r="J199" s="74"/>
    </row>
    <row r="200" spans="1:10" ht="51" x14ac:dyDescent="0.25">
      <c r="A200" s="74" t="s">
        <v>1928</v>
      </c>
      <c r="B200" s="74" t="s">
        <v>1583</v>
      </c>
      <c r="C200" s="154">
        <v>68</v>
      </c>
      <c r="D200" s="74" t="s">
        <v>1929</v>
      </c>
      <c r="E200" s="74" t="s">
        <v>1494</v>
      </c>
      <c r="F200" s="74" t="s">
        <v>1495</v>
      </c>
      <c r="G200" s="74" t="s">
        <v>1902</v>
      </c>
      <c r="H200" s="74" t="s">
        <v>1497</v>
      </c>
      <c r="I200" s="74" t="s">
        <v>1495</v>
      </c>
      <c r="J200" s="74"/>
    </row>
    <row r="201" spans="1:10" ht="51" x14ac:dyDescent="0.25">
      <c r="A201" s="74" t="s">
        <v>1930</v>
      </c>
      <c r="B201" s="74" t="s">
        <v>1583</v>
      </c>
      <c r="C201" s="154">
        <v>72</v>
      </c>
      <c r="D201" s="74" t="s">
        <v>1931</v>
      </c>
      <c r="E201" s="74" t="s">
        <v>1494</v>
      </c>
      <c r="F201" s="74" t="s">
        <v>1495</v>
      </c>
      <c r="G201" s="74" t="s">
        <v>1902</v>
      </c>
      <c r="H201" s="74" t="s">
        <v>1497</v>
      </c>
      <c r="I201" s="74" t="s">
        <v>1495</v>
      </c>
      <c r="J201" s="74"/>
    </row>
    <row r="202" spans="1:10" ht="51" x14ac:dyDescent="0.25">
      <c r="A202" s="74" t="s">
        <v>1932</v>
      </c>
      <c r="B202" s="74" t="s">
        <v>1583</v>
      </c>
      <c r="C202" s="154">
        <v>73</v>
      </c>
      <c r="D202" s="74" t="s">
        <v>1933</v>
      </c>
      <c r="E202" s="74" t="s">
        <v>1489</v>
      </c>
      <c r="F202" s="74" t="s">
        <v>1514</v>
      </c>
      <c r="G202" s="74" t="s">
        <v>1912</v>
      </c>
      <c r="H202" s="74" t="s">
        <v>1494</v>
      </c>
      <c r="I202" s="74" t="s">
        <v>1514</v>
      </c>
      <c r="J202" s="74"/>
    </row>
    <row r="203" spans="1:10" ht="89.25" x14ac:dyDescent="0.25">
      <c r="A203" s="74" t="s">
        <v>1750</v>
      </c>
      <c r="B203" s="74" t="s">
        <v>1583</v>
      </c>
      <c r="C203" s="154">
        <v>74</v>
      </c>
      <c r="D203" s="74" t="s">
        <v>1934</v>
      </c>
      <c r="E203" s="74" t="s">
        <v>1494</v>
      </c>
      <c r="F203" s="74" t="s">
        <v>1495</v>
      </c>
      <c r="G203" s="74" t="s">
        <v>1935</v>
      </c>
      <c r="H203" s="74" t="s">
        <v>1497</v>
      </c>
      <c r="I203" s="149" t="s">
        <v>1522</v>
      </c>
      <c r="J203" s="149" t="s">
        <v>1753</v>
      </c>
    </row>
    <row r="204" spans="1:10" ht="38.25" x14ac:dyDescent="0.25">
      <c r="A204" s="189" t="s">
        <v>1936</v>
      </c>
      <c r="B204" s="189" t="s">
        <v>1583</v>
      </c>
      <c r="C204" s="154">
        <v>75</v>
      </c>
      <c r="D204" s="189" t="s">
        <v>1605</v>
      </c>
      <c r="E204" s="74" t="s">
        <v>1497</v>
      </c>
      <c r="F204" s="74" t="s">
        <v>1482</v>
      </c>
      <c r="G204" s="169"/>
      <c r="H204" s="169"/>
      <c r="I204" s="169"/>
      <c r="J204" s="189"/>
    </row>
    <row r="205" spans="1:10" ht="64.5" thickBot="1" x14ac:dyDescent="0.3">
      <c r="A205" s="74" t="s">
        <v>1937</v>
      </c>
      <c r="B205" s="74" t="s">
        <v>1583</v>
      </c>
      <c r="C205" s="154">
        <v>76</v>
      </c>
      <c r="D205" s="74" t="s">
        <v>1938</v>
      </c>
      <c r="E205" s="74" t="s">
        <v>1489</v>
      </c>
      <c r="F205" s="74" t="s">
        <v>1514</v>
      </c>
      <c r="G205" s="74" t="s">
        <v>1912</v>
      </c>
      <c r="H205" s="74" t="s">
        <v>1494</v>
      </c>
      <c r="I205" s="74" t="s">
        <v>1502</v>
      </c>
      <c r="J205" s="74"/>
    </row>
    <row r="206" spans="1:10" s="142" customFormat="1" ht="13.5" thickBot="1" x14ac:dyDescent="0.3">
      <c r="A206" s="259" t="s">
        <v>1939</v>
      </c>
      <c r="B206" s="260"/>
      <c r="C206" s="260"/>
      <c r="D206" s="260"/>
      <c r="E206" s="143"/>
      <c r="F206" s="144"/>
      <c r="G206" s="145"/>
      <c r="H206" s="143"/>
      <c r="I206" s="143"/>
      <c r="J206" s="146"/>
    </row>
    <row r="207" spans="1:10" ht="38.25" x14ac:dyDescent="0.25">
      <c r="A207" s="192" t="s">
        <v>1940</v>
      </c>
      <c r="B207" s="192" t="s">
        <v>1580</v>
      </c>
      <c r="C207" s="154">
        <v>78</v>
      </c>
      <c r="D207" s="192" t="s">
        <v>1941</v>
      </c>
      <c r="E207" s="149" t="s">
        <v>1494</v>
      </c>
      <c r="F207" s="149" t="s">
        <v>1495</v>
      </c>
      <c r="G207" s="149" t="s">
        <v>1942</v>
      </c>
      <c r="H207" s="149" t="s">
        <v>1497</v>
      </c>
      <c r="I207" s="74" t="s">
        <v>1943</v>
      </c>
      <c r="J207" s="192"/>
    </row>
    <row r="208" spans="1:10" ht="51" x14ac:dyDescent="0.25">
      <c r="A208" s="189" t="s">
        <v>1944</v>
      </c>
      <c r="B208" s="198" t="s">
        <v>1583</v>
      </c>
      <c r="C208" s="154">
        <v>79</v>
      </c>
      <c r="D208" s="189" t="s">
        <v>1941</v>
      </c>
      <c r="E208" s="74" t="s">
        <v>1494</v>
      </c>
      <c r="F208" s="74" t="s">
        <v>1495</v>
      </c>
      <c r="G208" s="149" t="s">
        <v>1942</v>
      </c>
      <c r="H208" s="149" t="s">
        <v>1497</v>
      </c>
      <c r="I208" s="74" t="s">
        <v>1495</v>
      </c>
      <c r="J208" s="189"/>
    </row>
    <row r="209" spans="1:10" ht="51" x14ac:dyDescent="0.25">
      <c r="A209" s="189" t="s">
        <v>1945</v>
      </c>
      <c r="B209" s="198" t="s">
        <v>1583</v>
      </c>
      <c r="C209" s="154">
        <v>80</v>
      </c>
      <c r="D209" s="189" t="s">
        <v>1921</v>
      </c>
      <c r="E209" s="74" t="s">
        <v>1494</v>
      </c>
      <c r="F209" s="74" t="s">
        <v>1495</v>
      </c>
      <c r="G209" s="149" t="s">
        <v>1942</v>
      </c>
      <c r="H209" s="149" t="s">
        <v>1497</v>
      </c>
      <c r="I209" s="74" t="s">
        <v>1495</v>
      </c>
      <c r="J209" s="189"/>
    </row>
    <row r="210" spans="1:10" ht="38.25" x14ac:dyDescent="0.25">
      <c r="A210" s="189" t="s">
        <v>1946</v>
      </c>
      <c r="B210" s="189" t="s">
        <v>1580</v>
      </c>
      <c r="C210" s="154">
        <v>81</v>
      </c>
      <c r="D210" s="189" t="s">
        <v>1921</v>
      </c>
      <c r="E210" s="74" t="s">
        <v>1518</v>
      </c>
      <c r="F210" s="74" t="s">
        <v>1490</v>
      </c>
      <c r="G210" s="149" t="s">
        <v>1947</v>
      </c>
      <c r="H210" s="149" t="s">
        <v>1489</v>
      </c>
      <c r="I210" s="74" t="s">
        <v>1490</v>
      </c>
      <c r="J210" s="189"/>
    </row>
    <row r="211" spans="1:10" ht="51" x14ac:dyDescent="0.25">
      <c r="A211" s="189" t="s">
        <v>1948</v>
      </c>
      <c r="B211" s="198" t="s">
        <v>1583</v>
      </c>
      <c r="C211" s="154">
        <v>82</v>
      </c>
      <c r="D211" s="189" t="s">
        <v>1921</v>
      </c>
      <c r="E211" s="74" t="s">
        <v>1489</v>
      </c>
      <c r="F211" s="74" t="s">
        <v>1514</v>
      </c>
      <c r="G211" s="149" t="s">
        <v>1949</v>
      </c>
      <c r="H211" s="149" t="s">
        <v>1494</v>
      </c>
      <c r="I211" s="74" t="s">
        <v>1514</v>
      </c>
      <c r="J211" s="189"/>
    </row>
    <row r="212" spans="1:10" ht="38.25" x14ac:dyDescent="0.25">
      <c r="A212" s="189" t="s">
        <v>1950</v>
      </c>
      <c r="B212" s="189" t="s">
        <v>1580</v>
      </c>
      <c r="C212" s="154">
        <v>83</v>
      </c>
      <c r="D212" s="189" t="s">
        <v>1921</v>
      </c>
      <c r="E212" s="74" t="s">
        <v>1518</v>
      </c>
      <c r="F212" s="74" t="s">
        <v>1490</v>
      </c>
      <c r="G212" s="149" t="s">
        <v>1947</v>
      </c>
      <c r="H212" s="149" t="s">
        <v>1489</v>
      </c>
      <c r="I212" s="74" t="s">
        <v>1490</v>
      </c>
      <c r="J212" s="189"/>
    </row>
    <row r="213" spans="1:10" ht="51" x14ac:dyDescent="0.25">
      <c r="A213" s="189" t="s">
        <v>1951</v>
      </c>
      <c r="B213" s="198" t="s">
        <v>1583</v>
      </c>
      <c r="C213" s="154">
        <v>84</v>
      </c>
      <c r="D213" s="189" t="s">
        <v>1941</v>
      </c>
      <c r="E213" s="74" t="s">
        <v>1489</v>
      </c>
      <c r="F213" s="74" t="s">
        <v>1514</v>
      </c>
      <c r="G213" s="149" t="s">
        <v>1949</v>
      </c>
      <c r="H213" s="149" t="s">
        <v>1494</v>
      </c>
      <c r="I213" s="74" t="s">
        <v>1514</v>
      </c>
      <c r="J213" s="189"/>
    </row>
    <row r="214" spans="1:10" ht="63.75" x14ac:dyDescent="0.25">
      <c r="A214" s="74" t="s">
        <v>1952</v>
      </c>
      <c r="B214" s="74" t="s">
        <v>1583</v>
      </c>
      <c r="C214" s="154">
        <v>85</v>
      </c>
      <c r="D214" s="74" t="s">
        <v>1953</v>
      </c>
      <c r="E214" s="74" t="s">
        <v>1497</v>
      </c>
      <c r="F214" s="74" t="s">
        <v>1482</v>
      </c>
      <c r="G214" s="169"/>
      <c r="H214" s="169"/>
      <c r="I214" s="169"/>
      <c r="J214" s="74"/>
    </row>
    <row r="215" spans="1:10" ht="51" x14ac:dyDescent="0.25">
      <c r="A215" s="189" t="s">
        <v>1954</v>
      </c>
      <c r="B215" s="189" t="s">
        <v>1580</v>
      </c>
      <c r="C215" s="154">
        <v>86</v>
      </c>
      <c r="D215" s="189" t="s">
        <v>1955</v>
      </c>
      <c r="E215" s="74" t="s">
        <v>1494</v>
      </c>
      <c r="F215" s="74" t="s">
        <v>1956</v>
      </c>
      <c r="G215" s="149" t="s">
        <v>1942</v>
      </c>
      <c r="H215" s="149" t="s">
        <v>1497</v>
      </c>
      <c r="I215" s="74" t="s">
        <v>1943</v>
      </c>
      <c r="J215" s="189"/>
    </row>
    <row r="216" spans="1:10" ht="51" x14ac:dyDescent="0.25">
      <c r="A216" s="189" t="s">
        <v>1957</v>
      </c>
      <c r="B216" s="189" t="s">
        <v>1583</v>
      </c>
      <c r="C216" s="154">
        <v>87</v>
      </c>
      <c r="D216" s="189" t="s">
        <v>1958</v>
      </c>
      <c r="E216" s="74" t="s">
        <v>1494</v>
      </c>
      <c r="F216" s="74" t="s">
        <v>1959</v>
      </c>
      <c r="G216" s="149" t="s">
        <v>1942</v>
      </c>
      <c r="H216" s="149" t="s">
        <v>1497</v>
      </c>
      <c r="I216" s="74" t="s">
        <v>1943</v>
      </c>
      <c r="J216" s="189"/>
    </row>
    <row r="217" spans="1:10" ht="64.5" thickBot="1" x14ac:dyDescent="0.3">
      <c r="A217" s="221" t="s">
        <v>1960</v>
      </c>
      <c r="B217" s="221" t="s">
        <v>1580</v>
      </c>
      <c r="C217" s="220">
        <v>88</v>
      </c>
      <c r="D217" s="221" t="s">
        <v>1958</v>
      </c>
      <c r="E217" s="222" t="s">
        <v>1489</v>
      </c>
      <c r="F217" s="222" t="s">
        <v>1961</v>
      </c>
      <c r="G217" s="222" t="s">
        <v>1949</v>
      </c>
      <c r="H217" s="222" t="s">
        <v>1494</v>
      </c>
      <c r="I217" s="222" t="s">
        <v>1962</v>
      </c>
      <c r="J217" s="221"/>
    </row>
    <row r="218" spans="1:10" ht="13.5" thickBot="1" x14ac:dyDescent="0.3">
      <c r="A218" s="223"/>
      <c r="B218" s="224"/>
      <c r="C218" s="224"/>
      <c r="D218" s="224"/>
      <c r="E218" s="224"/>
      <c r="F218" s="224"/>
      <c r="G218" s="224"/>
      <c r="H218" s="224"/>
      <c r="I218" s="224"/>
      <c r="J218" s="225"/>
    </row>
    <row r="219" spans="1:10" ht="13.5" customHeight="1" x14ac:dyDescent="0.25">
      <c r="A219" s="226"/>
      <c r="B219" s="520" t="s">
        <v>1963</v>
      </c>
      <c r="C219" s="521"/>
      <c r="D219" s="522"/>
      <c r="E219" s="523" t="s">
        <v>1964</v>
      </c>
      <c r="F219" s="524"/>
      <c r="G219" s="524"/>
      <c r="H219" s="524"/>
      <c r="I219" s="525"/>
      <c r="J219" s="227"/>
    </row>
    <row r="220" spans="1:10" ht="13.5" customHeight="1" x14ac:dyDescent="0.25">
      <c r="A220" s="228"/>
      <c r="B220" s="532" t="s">
        <v>1965</v>
      </c>
      <c r="C220" s="533"/>
      <c r="D220" s="534"/>
      <c r="E220" s="526"/>
      <c r="F220" s="527"/>
      <c r="G220" s="527"/>
      <c r="H220" s="527"/>
      <c r="I220" s="528"/>
      <c r="J220" s="227"/>
    </row>
    <row r="221" spans="1:10" ht="13.5" customHeight="1" x14ac:dyDescent="0.25">
      <c r="A221" s="229"/>
      <c r="B221" s="532" t="s">
        <v>1966</v>
      </c>
      <c r="C221" s="533"/>
      <c r="D221" s="534"/>
      <c r="E221" s="526"/>
      <c r="F221" s="527"/>
      <c r="G221" s="527"/>
      <c r="H221" s="527"/>
      <c r="I221" s="528"/>
      <c r="J221" s="227"/>
    </row>
    <row r="222" spans="1:10" ht="13.5" customHeight="1" x14ac:dyDescent="0.25">
      <c r="A222" s="230"/>
      <c r="B222" s="532" t="s">
        <v>1967</v>
      </c>
      <c r="C222" s="533"/>
      <c r="D222" s="534"/>
      <c r="E222" s="526"/>
      <c r="F222" s="527"/>
      <c r="G222" s="527"/>
      <c r="H222" s="527"/>
      <c r="I222" s="528"/>
      <c r="J222" s="227"/>
    </row>
    <row r="223" spans="1:10" ht="13.5" thickBot="1" x14ac:dyDescent="0.3">
      <c r="A223" s="231"/>
      <c r="B223" s="535" t="s">
        <v>1968</v>
      </c>
      <c r="C223" s="536"/>
      <c r="D223" s="537"/>
      <c r="E223" s="529"/>
      <c r="F223" s="530"/>
      <c r="G223" s="530"/>
      <c r="H223" s="530"/>
      <c r="I223" s="531"/>
      <c r="J223" s="227"/>
    </row>
    <row r="224" spans="1:10" ht="13.5" thickBot="1" x14ac:dyDescent="0.3">
      <c r="A224" s="232"/>
      <c r="B224" s="233"/>
      <c r="C224" s="233"/>
      <c r="D224" s="233"/>
      <c r="E224" s="233"/>
      <c r="F224" s="233"/>
      <c r="G224" s="233"/>
      <c r="H224" s="233"/>
      <c r="I224" s="233"/>
      <c r="J224" s="227"/>
    </row>
    <row r="225" spans="1:10" ht="13.5" thickBot="1" x14ac:dyDescent="0.3">
      <c r="A225" s="538" t="s">
        <v>1969</v>
      </c>
      <c r="B225" s="539"/>
      <c r="C225" s="539"/>
      <c r="D225" s="539"/>
      <c r="E225" s="539"/>
      <c r="F225" s="539"/>
      <c r="G225" s="539"/>
      <c r="H225" s="539"/>
      <c r="I225" s="539"/>
      <c r="J225" s="540"/>
    </row>
    <row r="226" spans="1:10" x14ac:dyDescent="0.25">
      <c r="A226" s="223"/>
      <c r="B226" s="541" t="s">
        <v>1970</v>
      </c>
      <c r="C226" s="541"/>
      <c r="D226" s="541"/>
      <c r="E226" s="234"/>
      <c r="F226" s="234"/>
      <c r="G226" s="234"/>
      <c r="H226" s="234"/>
      <c r="I226" s="234"/>
      <c r="J226" s="225"/>
    </row>
    <row r="227" spans="1:10" ht="26.25" customHeight="1" thickBot="1" x14ac:dyDescent="0.3">
      <c r="A227" s="235"/>
      <c r="B227" s="542" t="s">
        <v>1971</v>
      </c>
      <c r="C227" s="542"/>
      <c r="D227" s="542"/>
      <c r="E227" s="236"/>
      <c r="F227" s="236"/>
      <c r="G227" s="236"/>
      <c r="H227" s="236"/>
      <c r="I227" s="236"/>
      <c r="J227" s="237"/>
    </row>
    <row r="228" spans="1:10" ht="13.5" thickBot="1" x14ac:dyDescent="0.3">
      <c r="A228" s="238"/>
      <c r="B228" s="233"/>
      <c r="C228" s="233"/>
      <c r="D228" s="233"/>
      <c r="E228" s="233"/>
      <c r="F228" s="233"/>
      <c r="G228" s="233"/>
      <c r="H228" s="233"/>
      <c r="I228" s="233"/>
      <c r="J228" s="227"/>
    </row>
    <row r="229" spans="1:10" ht="13.5" customHeight="1" thickBot="1" x14ac:dyDescent="0.3">
      <c r="A229" s="538" t="s">
        <v>1972</v>
      </c>
      <c r="B229" s="539"/>
      <c r="C229" s="239"/>
      <c r="D229" s="543" t="s">
        <v>1973</v>
      </c>
      <c r="E229" s="539"/>
      <c r="F229" s="539"/>
      <c r="G229" s="539"/>
      <c r="H229" s="539"/>
      <c r="I229" s="539"/>
      <c r="J229" s="540"/>
    </row>
    <row r="230" spans="1:10" x14ac:dyDescent="0.25">
      <c r="A230" s="517" t="s">
        <v>1974</v>
      </c>
      <c r="B230" s="518"/>
      <c r="C230" s="518"/>
      <c r="D230" s="518"/>
      <c r="E230" s="518"/>
      <c r="F230" s="518"/>
      <c r="G230" s="518"/>
      <c r="H230" s="518"/>
      <c r="I230" s="518"/>
      <c r="J230" s="519"/>
    </row>
    <row r="231" spans="1:10" ht="12.75" customHeight="1" thickBot="1" x14ac:dyDescent="0.3">
      <c r="A231" s="240"/>
      <c r="B231" s="547" t="s">
        <v>1975</v>
      </c>
      <c r="C231" s="548"/>
      <c r="D231" s="548"/>
      <c r="E231" s="548"/>
      <c r="F231" s="548"/>
      <c r="G231" s="548"/>
      <c r="H231" s="548"/>
      <c r="I231" s="548"/>
      <c r="J231" s="549"/>
    </row>
    <row r="232" spans="1:10" ht="13.5" thickBot="1" x14ac:dyDescent="0.3">
      <c r="A232" s="538" t="s">
        <v>1976</v>
      </c>
      <c r="B232" s="539"/>
      <c r="C232" s="539"/>
      <c r="D232" s="539"/>
      <c r="E232" s="539"/>
      <c r="F232" s="539"/>
      <c r="G232" s="539"/>
      <c r="H232" s="539"/>
      <c r="I232" s="539"/>
      <c r="J232" s="540"/>
    </row>
    <row r="233" spans="1:10" x14ac:dyDescent="0.25">
      <c r="A233" s="550" t="s">
        <v>1977</v>
      </c>
      <c r="B233" s="551"/>
      <c r="C233" s="552"/>
      <c r="D233" s="556" t="s">
        <v>1978</v>
      </c>
      <c r="E233" s="541"/>
      <c r="F233" s="541"/>
      <c r="G233" s="541"/>
      <c r="H233" s="541"/>
      <c r="I233" s="541"/>
      <c r="J233" s="557"/>
    </row>
    <row r="234" spans="1:10" ht="13.5" thickBot="1" x14ac:dyDescent="0.3">
      <c r="A234" s="553"/>
      <c r="B234" s="554"/>
      <c r="C234" s="555"/>
      <c r="D234" s="558" t="s">
        <v>1979</v>
      </c>
      <c r="E234" s="542"/>
      <c r="F234" s="542"/>
      <c r="G234" s="542"/>
      <c r="H234" s="542"/>
      <c r="I234" s="542"/>
      <c r="J234" s="559"/>
    </row>
    <row r="235" spans="1:10" x14ac:dyDescent="0.25">
      <c r="A235" s="550" t="s">
        <v>1980</v>
      </c>
      <c r="B235" s="551"/>
      <c r="C235" s="552"/>
      <c r="D235" s="556" t="s">
        <v>1981</v>
      </c>
      <c r="E235" s="541"/>
      <c r="F235" s="541"/>
      <c r="G235" s="541"/>
      <c r="H235" s="541"/>
      <c r="I235" s="541"/>
      <c r="J235" s="557"/>
    </row>
    <row r="236" spans="1:10" ht="13.5" thickBot="1" x14ac:dyDescent="0.3">
      <c r="A236" s="553"/>
      <c r="B236" s="554"/>
      <c r="C236" s="555"/>
      <c r="D236" s="558" t="s">
        <v>1982</v>
      </c>
      <c r="E236" s="542"/>
      <c r="F236" s="542"/>
      <c r="G236" s="542"/>
      <c r="H236" s="542"/>
      <c r="I236" s="542"/>
      <c r="J236" s="559"/>
    </row>
    <row r="237" spans="1:10" x14ac:dyDescent="0.25">
      <c r="A237" s="550" t="s">
        <v>1983</v>
      </c>
      <c r="B237" s="551"/>
      <c r="C237" s="552"/>
      <c r="D237" s="241" t="s">
        <v>1984</v>
      </c>
      <c r="E237" s="233"/>
      <c r="F237" s="233"/>
      <c r="G237" s="233"/>
      <c r="H237" s="233"/>
      <c r="I237" s="233"/>
      <c r="J237" s="227"/>
    </row>
    <row r="238" spans="1:10" ht="13.5" thickBot="1" x14ac:dyDescent="0.3">
      <c r="A238" s="553"/>
      <c r="B238" s="554"/>
      <c r="C238" s="555"/>
      <c r="D238" s="242" t="s">
        <v>1985</v>
      </c>
      <c r="E238" s="243"/>
      <c r="F238" s="243"/>
      <c r="G238" s="243"/>
      <c r="H238" s="243"/>
      <c r="I238" s="243"/>
      <c r="J238" s="237"/>
    </row>
    <row r="239" spans="1:10" ht="13.5" customHeight="1" x14ac:dyDescent="0.25">
      <c r="A239" s="550" t="s">
        <v>1986</v>
      </c>
      <c r="B239" s="551"/>
      <c r="C239" s="552"/>
      <c r="D239" s="233" t="s">
        <v>1987</v>
      </c>
      <c r="E239" s="233"/>
      <c r="F239" s="233"/>
      <c r="G239" s="233"/>
      <c r="H239" s="233"/>
      <c r="I239" s="233"/>
      <c r="J239" s="227"/>
    </row>
    <row r="240" spans="1:10" ht="14.25" customHeight="1" thickBot="1" x14ac:dyDescent="0.3">
      <c r="A240" s="553"/>
      <c r="B240" s="554"/>
      <c r="C240" s="555"/>
      <c r="D240" s="242" t="s">
        <v>1988</v>
      </c>
      <c r="E240" s="243"/>
      <c r="F240" s="243"/>
      <c r="G240" s="243"/>
      <c r="H240" s="243"/>
      <c r="I240" s="243"/>
      <c r="J240" s="237"/>
    </row>
    <row r="241" spans="1:10" x14ac:dyDescent="0.25">
      <c r="A241" s="517" t="s">
        <v>1989</v>
      </c>
      <c r="B241" s="518"/>
      <c r="C241" s="518"/>
      <c r="D241" s="518"/>
      <c r="E241" s="518"/>
      <c r="F241" s="518"/>
      <c r="G241" s="518"/>
      <c r="H241" s="518"/>
      <c r="I241" s="518"/>
      <c r="J241" s="519"/>
    </row>
    <row r="242" spans="1:10" ht="42" customHeight="1" thickBot="1" x14ac:dyDescent="0.3">
      <c r="A242" s="547" t="s">
        <v>1990</v>
      </c>
      <c r="B242" s="548"/>
      <c r="C242" s="548"/>
      <c r="D242" s="548"/>
      <c r="E242" s="548"/>
      <c r="F242" s="548"/>
      <c r="G242" s="548"/>
      <c r="H242" s="548"/>
      <c r="I242" s="548"/>
      <c r="J242" s="549"/>
    </row>
    <row r="243" spans="1:10" ht="13.5" thickBot="1" x14ac:dyDescent="0.3">
      <c r="A243" s="238"/>
      <c r="B243" s="233"/>
      <c r="C243" s="233"/>
      <c r="D243" s="233"/>
      <c r="E243" s="233"/>
      <c r="F243" s="233"/>
      <c r="G243" s="233"/>
      <c r="H243" s="233"/>
      <c r="I243" s="233"/>
      <c r="J243" s="227"/>
    </row>
    <row r="244" spans="1:10" ht="16.5" customHeight="1" x14ac:dyDescent="0.25">
      <c r="A244" s="560" t="s">
        <v>1991</v>
      </c>
      <c r="B244" s="561"/>
      <c r="C244" s="561"/>
      <c r="D244" s="561"/>
      <c r="E244" s="561"/>
      <c r="F244" s="561"/>
      <c r="G244" s="561"/>
      <c r="H244" s="561"/>
      <c r="I244" s="561"/>
      <c r="J244" s="562"/>
    </row>
    <row r="245" spans="1:10" x14ac:dyDescent="0.25">
      <c r="A245" s="244"/>
      <c r="B245" s="200"/>
      <c r="C245" s="200"/>
      <c r="D245" s="200"/>
      <c r="E245" s="200"/>
      <c r="F245" s="200"/>
      <c r="G245" s="200"/>
      <c r="H245" s="200"/>
      <c r="I245" s="200"/>
      <c r="J245" s="199"/>
    </row>
    <row r="246" spans="1:10" ht="54.75" customHeight="1" x14ac:dyDescent="0.25">
      <c r="A246" s="544" t="s">
        <v>1992</v>
      </c>
      <c r="B246" s="545"/>
      <c r="C246" s="545"/>
      <c r="D246" s="545"/>
      <c r="E246" s="545"/>
      <c r="F246" s="545"/>
      <c r="G246" s="545"/>
      <c r="H246" s="545"/>
      <c r="I246" s="545"/>
      <c r="J246" s="546"/>
    </row>
    <row r="247" spans="1:10" x14ac:dyDescent="0.25">
      <c r="A247" s="244"/>
      <c r="B247" s="200"/>
      <c r="C247" s="200"/>
      <c r="D247" s="200"/>
      <c r="E247" s="200"/>
      <c r="F247" s="200"/>
      <c r="G247" s="200"/>
      <c r="H247" s="200"/>
      <c r="I247" s="200"/>
      <c r="J247" s="199"/>
    </row>
    <row r="248" spans="1:10" ht="66.75" customHeight="1" x14ac:dyDescent="0.25">
      <c r="A248" s="544" t="s">
        <v>1993</v>
      </c>
      <c r="B248" s="545"/>
      <c r="C248" s="545"/>
      <c r="D248" s="545"/>
      <c r="E248" s="545"/>
      <c r="F248" s="545"/>
      <c r="G248" s="545"/>
      <c r="H248" s="545"/>
      <c r="I248" s="545"/>
      <c r="J248" s="546"/>
    </row>
    <row r="249" spans="1:10" x14ac:dyDescent="0.25">
      <c r="A249" s="244"/>
      <c r="B249" s="200"/>
      <c r="C249" s="200"/>
      <c r="D249" s="200"/>
      <c r="E249" s="200"/>
      <c r="F249" s="200"/>
      <c r="G249" s="200"/>
      <c r="H249" s="200"/>
      <c r="I249" s="200"/>
      <c r="J249" s="199"/>
    </row>
    <row r="250" spans="1:10" ht="64.5" customHeight="1" x14ac:dyDescent="0.25">
      <c r="A250" s="544" t="s">
        <v>1994</v>
      </c>
      <c r="B250" s="545"/>
      <c r="C250" s="545"/>
      <c r="D250" s="545"/>
      <c r="E250" s="545"/>
      <c r="F250" s="545"/>
      <c r="G250" s="545"/>
      <c r="H250" s="545"/>
      <c r="I250" s="545"/>
      <c r="J250" s="546"/>
    </row>
    <row r="251" spans="1:10" x14ac:dyDescent="0.25">
      <c r="A251" s="244"/>
      <c r="B251" s="200"/>
      <c r="C251" s="200"/>
      <c r="D251" s="200"/>
      <c r="E251" s="200"/>
      <c r="F251" s="200"/>
      <c r="G251" s="200"/>
      <c r="H251" s="200"/>
      <c r="I251" s="200"/>
      <c r="J251" s="199"/>
    </row>
    <row r="252" spans="1:10" ht="65.25" customHeight="1" x14ac:dyDescent="0.25">
      <c r="A252" s="544" t="s">
        <v>1995</v>
      </c>
      <c r="B252" s="545"/>
      <c r="C252" s="545"/>
      <c r="D252" s="545"/>
      <c r="E252" s="545"/>
      <c r="F252" s="545"/>
      <c r="G252" s="545"/>
      <c r="H252" s="545"/>
      <c r="I252" s="545"/>
      <c r="J252" s="546"/>
    </row>
    <row r="253" spans="1:10" x14ac:dyDescent="0.25">
      <c r="A253" s="244"/>
      <c r="B253" s="200"/>
      <c r="C253" s="200"/>
      <c r="D253" s="200"/>
      <c r="E253" s="200"/>
      <c r="F253" s="200"/>
      <c r="G253" s="200"/>
      <c r="H253" s="200"/>
      <c r="I253" s="200"/>
      <c r="J253" s="199"/>
    </row>
    <row r="254" spans="1:10" ht="53.25" customHeight="1" x14ac:dyDescent="0.25">
      <c r="A254" s="544" t="s">
        <v>1996</v>
      </c>
      <c r="B254" s="545"/>
      <c r="C254" s="545"/>
      <c r="D254" s="545"/>
      <c r="E254" s="545"/>
      <c r="F254" s="545"/>
      <c r="G254" s="545"/>
      <c r="H254" s="545"/>
      <c r="I254" s="545"/>
      <c r="J254" s="546"/>
    </row>
    <row r="255" spans="1:10" x14ac:dyDescent="0.25">
      <c r="A255" s="244"/>
      <c r="B255" s="200"/>
      <c r="C255" s="200"/>
      <c r="D255" s="200"/>
      <c r="E255" s="200"/>
      <c r="F255" s="200"/>
      <c r="G255" s="200"/>
      <c r="H255" s="200"/>
      <c r="I255" s="200"/>
      <c r="J255" s="199"/>
    </row>
    <row r="256" spans="1:10" ht="58.5" customHeight="1" x14ac:dyDescent="0.25">
      <c r="A256" s="544" t="s">
        <v>1997</v>
      </c>
      <c r="B256" s="545"/>
      <c r="C256" s="545"/>
      <c r="D256" s="545"/>
      <c r="E256" s="545"/>
      <c r="F256" s="545"/>
      <c r="G256" s="545"/>
      <c r="H256" s="545"/>
      <c r="I256" s="545"/>
      <c r="J256" s="546"/>
    </row>
    <row r="257" spans="1:10" x14ac:dyDescent="0.25">
      <c r="A257" s="244"/>
      <c r="B257" s="200"/>
      <c r="C257" s="200"/>
      <c r="D257" s="200"/>
      <c r="E257" s="200"/>
      <c r="F257" s="200"/>
      <c r="G257" s="200"/>
      <c r="H257" s="200"/>
      <c r="I257" s="200"/>
      <c r="J257" s="199"/>
    </row>
    <row r="258" spans="1:10" ht="69" customHeight="1" thickBot="1" x14ac:dyDescent="0.3">
      <c r="A258" s="568" t="s">
        <v>1998</v>
      </c>
      <c r="B258" s="569"/>
      <c r="C258" s="569"/>
      <c r="D258" s="569"/>
      <c r="E258" s="569"/>
      <c r="F258" s="569"/>
      <c r="G258" s="569"/>
      <c r="H258" s="569"/>
      <c r="I258" s="569"/>
      <c r="J258" s="570"/>
    </row>
    <row r="259" spans="1:10" ht="13.5" thickBot="1" x14ac:dyDescent="0.3">
      <c r="A259" s="245" t="s">
        <v>1999</v>
      </c>
      <c r="B259" s="243"/>
      <c r="C259" s="243"/>
      <c r="D259" s="243"/>
      <c r="E259" s="243"/>
      <c r="F259" s="243"/>
      <c r="G259" s="243"/>
      <c r="H259" s="243"/>
      <c r="I259" s="243"/>
      <c r="J259" s="237"/>
    </row>
    <row r="260" spans="1:10" ht="105.75" customHeight="1" thickBot="1" x14ac:dyDescent="0.3">
      <c r="A260" s="556" t="s">
        <v>2000</v>
      </c>
      <c r="B260" s="541"/>
      <c r="C260" s="541"/>
      <c r="D260" s="541"/>
      <c r="E260" s="541"/>
      <c r="F260" s="541"/>
      <c r="G260" s="541"/>
      <c r="H260" s="541"/>
      <c r="I260" s="541"/>
      <c r="J260" s="557"/>
    </row>
    <row r="261" spans="1:10" ht="12.75" customHeight="1" thickBot="1" x14ac:dyDescent="0.3">
      <c r="A261" s="246" t="s">
        <v>2001</v>
      </c>
      <c r="B261" s="239"/>
      <c r="C261" s="239"/>
      <c r="D261" s="239"/>
      <c r="E261" s="239"/>
      <c r="F261" s="239"/>
      <c r="G261" s="239"/>
      <c r="H261" s="239"/>
      <c r="I261" s="239"/>
      <c r="J261" s="247"/>
    </row>
    <row r="262" spans="1:10" ht="12.75" customHeight="1" x14ac:dyDescent="0.25">
      <c r="A262" s="248" t="s">
        <v>2002</v>
      </c>
      <c r="B262" s="233"/>
      <c r="C262" s="233"/>
      <c r="D262" s="249"/>
      <c r="E262" s="250" t="s">
        <v>2003</v>
      </c>
      <c r="F262" s="249"/>
      <c r="G262" s="233"/>
      <c r="H262" s="233"/>
      <c r="I262" s="233"/>
      <c r="J262" s="227"/>
    </row>
    <row r="263" spans="1:10" ht="12.75" customHeight="1" x14ac:dyDescent="0.25">
      <c r="A263" s="251" t="s">
        <v>2004</v>
      </c>
      <c r="B263" s="252" t="s">
        <v>2005</v>
      </c>
      <c r="C263" s="233"/>
      <c r="D263" s="252" t="s">
        <v>2006</v>
      </c>
      <c r="E263" s="252" t="s">
        <v>2004</v>
      </c>
      <c r="F263" s="252" t="s">
        <v>2007</v>
      </c>
      <c r="G263" s="233"/>
      <c r="H263" s="233"/>
      <c r="I263" s="252" t="s">
        <v>2006</v>
      </c>
      <c r="J263" s="227"/>
    </row>
    <row r="264" spans="1:10" ht="12.75" customHeight="1" x14ac:dyDescent="0.25">
      <c r="A264" s="238" t="s">
        <v>1497</v>
      </c>
      <c r="B264" s="233" t="s">
        <v>2008</v>
      </c>
      <c r="C264" s="233"/>
      <c r="D264" s="233" t="s">
        <v>2009</v>
      </c>
      <c r="E264" s="233" t="s">
        <v>1497</v>
      </c>
      <c r="F264" s="233" t="s">
        <v>2008</v>
      </c>
      <c r="G264" s="233"/>
      <c r="H264" s="233"/>
      <c r="I264" s="233" t="s">
        <v>2009</v>
      </c>
      <c r="J264" s="227"/>
    </row>
    <row r="265" spans="1:10" ht="12.75" customHeight="1" x14ac:dyDescent="0.25">
      <c r="A265" s="238" t="s">
        <v>1494</v>
      </c>
      <c r="B265" s="233" t="s">
        <v>2010</v>
      </c>
      <c r="C265" s="233"/>
      <c r="D265" s="233" t="s">
        <v>2011</v>
      </c>
      <c r="E265" s="233" t="s">
        <v>1494</v>
      </c>
      <c r="F265" s="233" t="s">
        <v>2012</v>
      </c>
      <c r="G265" s="233"/>
      <c r="H265" s="233"/>
      <c r="I265" s="233" t="s">
        <v>2011</v>
      </c>
      <c r="J265" s="227"/>
    </row>
    <row r="266" spans="1:10" ht="12.75" customHeight="1" x14ac:dyDescent="0.25">
      <c r="A266" s="238" t="s">
        <v>1489</v>
      </c>
      <c r="B266" s="241" t="s">
        <v>2013</v>
      </c>
      <c r="C266" s="233"/>
      <c r="D266" s="233" t="s">
        <v>2014</v>
      </c>
      <c r="E266" s="233" t="s">
        <v>1489</v>
      </c>
      <c r="F266" s="233" t="s">
        <v>2015</v>
      </c>
      <c r="G266" s="233"/>
      <c r="H266" s="233"/>
      <c r="I266" s="233" t="s">
        <v>2014</v>
      </c>
      <c r="J266" s="227"/>
    </row>
    <row r="267" spans="1:10" ht="12.75" customHeight="1" x14ac:dyDescent="0.25">
      <c r="A267" s="238" t="s">
        <v>1518</v>
      </c>
      <c r="B267" s="241" t="s">
        <v>2016</v>
      </c>
      <c r="C267" s="233"/>
      <c r="D267" s="233" t="s">
        <v>2017</v>
      </c>
      <c r="E267" s="233" t="s">
        <v>1518</v>
      </c>
      <c r="F267" s="241" t="s">
        <v>2018</v>
      </c>
      <c r="G267" s="233"/>
      <c r="H267" s="233"/>
      <c r="I267" s="233" t="s">
        <v>2017</v>
      </c>
      <c r="J267" s="227"/>
    </row>
    <row r="268" spans="1:10" ht="12.75" customHeight="1" thickBot="1" x14ac:dyDescent="0.3">
      <c r="A268" s="235" t="s">
        <v>1485</v>
      </c>
      <c r="B268" s="242" t="s">
        <v>2019</v>
      </c>
      <c r="C268" s="243"/>
      <c r="D268" s="243" t="s">
        <v>2020</v>
      </c>
      <c r="E268" s="243" t="s">
        <v>1485</v>
      </c>
      <c r="F268" s="242" t="s">
        <v>2019</v>
      </c>
      <c r="G268" s="243"/>
      <c r="H268" s="243"/>
      <c r="I268" s="243" t="s">
        <v>2020</v>
      </c>
      <c r="J268" s="237"/>
    </row>
    <row r="269" spans="1:10" ht="15.75" customHeight="1" x14ac:dyDescent="0.25">
      <c r="A269" s="563" t="s">
        <v>2021</v>
      </c>
      <c r="B269" s="564"/>
      <c r="C269" s="564"/>
      <c r="D269" s="224"/>
      <c r="E269" s="224"/>
      <c r="F269" s="224"/>
      <c r="G269" s="224"/>
      <c r="H269" s="224"/>
      <c r="I269" s="224"/>
      <c r="J269" s="225"/>
    </row>
    <row r="270" spans="1:10" ht="12.75" customHeight="1" x14ac:dyDescent="0.25">
      <c r="A270" s="565" t="s">
        <v>2022</v>
      </c>
      <c r="B270" s="566"/>
      <c r="C270" s="566"/>
      <c r="D270" s="566"/>
      <c r="E270" s="566"/>
      <c r="F270" s="566"/>
      <c r="G270" s="566"/>
      <c r="H270" s="566"/>
      <c r="I270" s="566"/>
      <c r="J270" s="567"/>
    </row>
    <row r="271" spans="1:10" x14ac:dyDescent="0.25">
      <c r="A271" s="565"/>
      <c r="B271" s="566"/>
      <c r="C271" s="566"/>
      <c r="D271" s="566"/>
      <c r="E271" s="566"/>
      <c r="F271" s="566"/>
      <c r="G271" s="566"/>
      <c r="H271" s="566"/>
      <c r="I271" s="566"/>
      <c r="J271" s="567"/>
    </row>
    <row r="272" spans="1:10" x14ac:dyDescent="0.25">
      <c r="A272" s="565"/>
      <c r="B272" s="566"/>
      <c r="C272" s="566"/>
      <c r="D272" s="566"/>
      <c r="E272" s="566"/>
      <c r="F272" s="566"/>
      <c r="G272" s="566"/>
      <c r="H272" s="566"/>
      <c r="I272" s="566"/>
      <c r="J272" s="567"/>
    </row>
    <row r="273" spans="1:10" x14ac:dyDescent="0.25">
      <c r="A273" s="253">
        <v>107</v>
      </c>
      <c r="B273" s="241" t="s">
        <v>1615</v>
      </c>
      <c r="C273" s="241"/>
      <c r="D273" s="241"/>
      <c r="E273" s="241"/>
      <c r="F273" s="241"/>
      <c r="G273" s="241"/>
      <c r="H273" s="241"/>
      <c r="I273" s="241"/>
      <c r="J273" s="254"/>
    </row>
    <row r="274" spans="1:10" x14ac:dyDescent="0.25">
      <c r="A274" s="253" t="s">
        <v>2023</v>
      </c>
      <c r="B274" s="241"/>
      <c r="C274" s="241"/>
      <c r="D274" s="241"/>
      <c r="E274" s="241"/>
      <c r="F274" s="241"/>
      <c r="G274" s="241"/>
      <c r="H274" s="241"/>
      <c r="I274" s="241"/>
      <c r="J274" s="254"/>
    </row>
    <row r="275" spans="1:10" x14ac:dyDescent="0.25">
      <c r="A275" s="255" t="s">
        <v>1617</v>
      </c>
      <c r="B275" s="241" t="s">
        <v>1618</v>
      </c>
      <c r="C275" s="241"/>
      <c r="D275" s="241"/>
      <c r="E275" s="241"/>
      <c r="F275" s="241"/>
      <c r="G275" s="241"/>
      <c r="H275" s="241"/>
      <c r="I275" s="241"/>
      <c r="J275" s="254"/>
    </row>
    <row r="276" spans="1:10" x14ac:dyDescent="0.25">
      <c r="A276" s="255" t="s">
        <v>1619</v>
      </c>
      <c r="B276" s="241" t="s">
        <v>1620</v>
      </c>
      <c r="C276" s="241"/>
      <c r="D276" s="241"/>
      <c r="E276" s="241"/>
      <c r="F276" s="241"/>
      <c r="G276" s="241"/>
      <c r="H276" s="241"/>
      <c r="I276" s="241"/>
      <c r="J276" s="254"/>
    </row>
    <row r="277" spans="1:10" x14ac:dyDescent="0.25">
      <c r="A277" s="255" t="s">
        <v>1621</v>
      </c>
      <c r="B277" s="241" t="s">
        <v>1622</v>
      </c>
      <c r="C277" s="241"/>
      <c r="D277" s="241"/>
      <c r="E277" s="241"/>
      <c r="F277" s="241"/>
      <c r="G277" s="241"/>
      <c r="H277" s="241"/>
      <c r="I277" s="241"/>
      <c r="J277" s="254"/>
    </row>
    <row r="278" spans="1:10" x14ac:dyDescent="0.25">
      <c r="A278" s="255"/>
      <c r="B278" s="241"/>
      <c r="C278" s="241"/>
      <c r="D278" s="241"/>
      <c r="E278" s="241"/>
      <c r="F278" s="241"/>
      <c r="G278" s="241"/>
      <c r="H278" s="241"/>
      <c r="I278" s="241"/>
      <c r="J278" s="254"/>
    </row>
    <row r="279" spans="1:10" ht="12.75" customHeight="1" x14ac:dyDescent="0.25">
      <c r="A279" s="565" t="s">
        <v>2024</v>
      </c>
      <c r="B279" s="566"/>
      <c r="C279" s="566"/>
      <c r="D279" s="566"/>
      <c r="E279" s="566"/>
      <c r="F279" s="566"/>
      <c r="G279" s="566"/>
      <c r="H279" s="566"/>
      <c r="I279" s="566"/>
      <c r="J279" s="567"/>
    </row>
    <row r="280" spans="1:10" x14ac:dyDescent="0.25">
      <c r="A280" s="565"/>
      <c r="B280" s="566"/>
      <c r="C280" s="566"/>
      <c r="D280" s="566"/>
      <c r="E280" s="566"/>
      <c r="F280" s="566"/>
      <c r="G280" s="566"/>
      <c r="H280" s="566"/>
      <c r="I280" s="566"/>
      <c r="J280" s="567"/>
    </row>
    <row r="281" spans="1:10" x14ac:dyDescent="0.25">
      <c r="A281" s="565"/>
      <c r="B281" s="566"/>
      <c r="C281" s="566"/>
      <c r="D281" s="566"/>
      <c r="E281" s="566"/>
      <c r="F281" s="566"/>
      <c r="G281" s="566"/>
      <c r="H281" s="566"/>
      <c r="I281" s="566"/>
      <c r="J281" s="567"/>
    </row>
    <row r="282" spans="1:10" x14ac:dyDescent="0.25">
      <c r="A282" s="565"/>
      <c r="B282" s="566"/>
      <c r="C282" s="566"/>
      <c r="D282" s="566"/>
      <c r="E282" s="566"/>
      <c r="F282" s="566"/>
      <c r="G282" s="566"/>
      <c r="H282" s="566"/>
      <c r="I282" s="566"/>
      <c r="J282" s="567"/>
    </row>
    <row r="283" spans="1:10" x14ac:dyDescent="0.25">
      <c r="A283" s="565"/>
      <c r="B283" s="566"/>
      <c r="C283" s="566"/>
      <c r="D283" s="566"/>
      <c r="E283" s="566"/>
      <c r="F283" s="566"/>
      <c r="G283" s="566"/>
      <c r="H283" s="566"/>
      <c r="I283" s="566"/>
      <c r="J283" s="567"/>
    </row>
    <row r="284" spans="1:10" x14ac:dyDescent="0.25">
      <c r="A284" s="565"/>
      <c r="B284" s="566"/>
      <c r="C284" s="566"/>
      <c r="D284" s="566"/>
      <c r="E284" s="566"/>
      <c r="F284" s="566"/>
      <c r="G284" s="566"/>
      <c r="H284" s="566"/>
      <c r="I284" s="566"/>
      <c r="J284" s="567"/>
    </row>
    <row r="285" spans="1:10" x14ac:dyDescent="0.25">
      <c r="A285" s="565"/>
      <c r="B285" s="566"/>
      <c r="C285" s="566"/>
      <c r="D285" s="566"/>
      <c r="E285" s="566"/>
      <c r="F285" s="566"/>
      <c r="G285" s="566"/>
      <c r="H285" s="566"/>
      <c r="I285" s="566"/>
      <c r="J285" s="567"/>
    </row>
    <row r="286" spans="1:10" ht="13.5" thickBot="1" x14ac:dyDescent="0.3">
      <c r="A286" s="558"/>
      <c r="B286" s="542"/>
      <c r="C286" s="542"/>
      <c r="D286" s="542"/>
      <c r="E286" s="542"/>
      <c r="F286" s="542"/>
      <c r="G286" s="542"/>
      <c r="H286" s="542"/>
      <c r="I286" s="542"/>
      <c r="J286" s="559"/>
    </row>
  </sheetData>
  <autoFilter ref="A2:J217"/>
  <mergeCells count="46">
    <mergeCell ref="A260:J260"/>
    <mergeCell ref="A269:C269"/>
    <mergeCell ref="A270:J272"/>
    <mergeCell ref="A279:J286"/>
    <mergeCell ref="A248:J248"/>
    <mergeCell ref="A250:J250"/>
    <mergeCell ref="A252:J252"/>
    <mergeCell ref="A254:J254"/>
    <mergeCell ref="A256:J256"/>
    <mergeCell ref="A258:J258"/>
    <mergeCell ref="A246:J246"/>
    <mergeCell ref="B231:J231"/>
    <mergeCell ref="A232:J232"/>
    <mergeCell ref="A233:C234"/>
    <mergeCell ref="D233:J233"/>
    <mergeCell ref="D234:J234"/>
    <mergeCell ref="A235:C236"/>
    <mergeCell ref="D235:J235"/>
    <mergeCell ref="D236:J236"/>
    <mergeCell ref="A237:C238"/>
    <mergeCell ref="A239:C240"/>
    <mergeCell ref="A241:J241"/>
    <mergeCell ref="A242:J242"/>
    <mergeCell ref="A244:J244"/>
    <mergeCell ref="A230:J230"/>
    <mergeCell ref="B219:D219"/>
    <mergeCell ref="E219:I223"/>
    <mergeCell ref="B220:D220"/>
    <mergeCell ref="B221:D221"/>
    <mergeCell ref="B222:D222"/>
    <mergeCell ref="B223:D223"/>
    <mergeCell ref="A225:J225"/>
    <mergeCell ref="B226:D226"/>
    <mergeCell ref="B227:D227"/>
    <mergeCell ref="A229:B229"/>
    <mergeCell ref="D229:J229"/>
    <mergeCell ref="G1:G2"/>
    <mergeCell ref="H1:H2"/>
    <mergeCell ref="I1:I2"/>
    <mergeCell ref="J1:J2"/>
    <mergeCell ref="C1:C2"/>
    <mergeCell ref="A1:A2"/>
    <mergeCell ref="B1:B2"/>
    <mergeCell ref="D1:D2"/>
    <mergeCell ref="E1:E2"/>
    <mergeCell ref="F1:F2"/>
  </mergeCells>
  <printOptions horizontalCentered="1"/>
  <pageMargins left="0.23622047244094491" right="0.23622047244094491" top="0.74803149606299213" bottom="0.74803149606299213" header="0.31496062992125984" footer="0.31496062992125984"/>
  <pageSetup paperSize="8" scale="50" fitToHeight="0" orientation="portrait" r:id="rId1"/>
  <headerFooter>
    <oddHeader>&amp;C&amp;F, d.d. 02-04-2014</oddHeader>
    <oddFooter>&amp;L&amp;F, printdatum:&amp;D&amp;R&amp;Pvan&amp;N</oddFooter>
  </headerFooter>
  <rowBreaks count="1" manualBreakCount="1">
    <brk id="21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57E45CF3D1847A1869D09FF8ED639" ma:contentTypeVersion="4" ma:contentTypeDescription="Create a new document." ma:contentTypeScope="" ma:versionID="0fb0679f918c4ec8127bce3e08a9eb96">
  <xsd:schema xmlns:xsd="http://www.w3.org/2001/XMLSchema" xmlns:xs="http://www.w3.org/2001/XMLSchema" xmlns:p="http://schemas.microsoft.com/office/2006/metadata/properties" xmlns:ns2="41678c0f-9999-4382-9dc1-761a9a86fffe" xmlns:ns3="e8273462-a8f8-4d53-8f07-f7da9f6c2b5a" targetNamespace="http://schemas.microsoft.com/office/2006/metadata/properties" ma:root="true" ma:fieldsID="aa4b68671786abd1af7bf10c44e60e39" ns2:_="" ns3:_="">
    <xsd:import namespace="41678c0f-9999-4382-9dc1-761a9a86fffe"/>
    <xsd:import namespace="e8273462-a8f8-4d53-8f07-f7da9f6c2b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678c0f-9999-4382-9dc1-761a9a86ff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273462-a8f8-4d53-8f07-f7da9f6c2b5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E130AF-514A-465E-A354-40B4944EF2C2}"/>
</file>

<file path=customXml/itemProps2.xml><?xml version="1.0" encoding="utf-8"?>
<ds:datastoreItem xmlns:ds="http://schemas.openxmlformats.org/officeDocument/2006/customXml" ds:itemID="{DBE218E6-CBFC-4DCB-963C-88634A5F4D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27</vt:i4>
      </vt:variant>
    </vt:vector>
  </HeadingPairs>
  <TitlesOfParts>
    <vt:vector size="31" baseType="lpstr">
      <vt:lpstr>Storings- en gebrekenrapportage</vt:lpstr>
      <vt:lpstr>Storings- en gebrekenoverzicht</vt:lpstr>
      <vt:lpstr>DATA</vt:lpstr>
      <vt:lpstr>Algemene risicolijst </vt:lpstr>
      <vt:lpstr>Aarding</vt:lpstr>
      <vt:lpstr>'Algemene risicolijst '!Afdrukbereik</vt:lpstr>
      <vt:lpstr>'Storings- en gebrekenoverzicht'!Afdrukbereik</vt:lpstr>
      <vt:lpstr>'Storings- en gebrekenrapportage'!Afdrukbereik</vt:lpstr>
      <vt:lpstr>'Algemene risicolijst '!Afdruktitels</vt:lpstr>
      <vt:lpstr>Armaturen</vt:lpstr>
      <vt:lpstr>Armatuur</vt:lpstr>
      <vt:lpstr>Bergschenhoek</vt:lpstr>
      <vt:lpstr>Berkel_en_Rodenrijs</vt:lpstr>
      <vt:lpstr>Beveiligingen</vt:lpstr>
      <vt:lpstr>Bleiswijk</vt:lpstr>
      <vt:lpstr>BLW</vt:lpstr>
      <vt:lpstr>BLW_Straat</vt:lpstr>
      <vt:lpstr>BRR</vt:lpstr>
      <vt:lpstr>BRR_Straat</vt:lpstr>
      <vt:lpstr>BSH</vt:lpstr>
      <vt:lpstr>BSH_Straat</vt:lpstr>
      <vt:lpstr>Coderingen</vt:lpstr>
      <vt:lpstr>Documentatie</vt:lpstr>
      <vt:lpstr>Kabel</vt:lpstr>
      <vt:lpstr>Kabels</vt:lpstr>
      <vt:lpstr>Kast</vt:lpstr>
      <vt:lpstr>Lichtmasten</vt:lpstr>
      <vt:lpstr>Omgeving</vt:lpstr>
      <vt:lpstr>Prioriteit</vt:lpstr>
      <vt:lpstr>risico</vt:lpstr>
      <vt:lpstr>Schakelen</vt:lpstr>
    </vt:vector>
  </TitlesOfParts>
  <Company>Gemeente Lansingerland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Overvliet</dc:creator>
  <cp:lastModifiedBy>Edwin Overvliet</cp:lastModifiedBy>
  <cp:lastPrinted>2019-02-28T10:50:20Z</cp:lastPrinted>
  <dcterms:created xsi:type="dcterms:W3CDTF">2019-02-18T10:24:12Z</dcterms:created>
  <dcterms:modified xsi:type="dcterms:W3CDTF">2019-03-25T12:35:12Z</dcterms:modified>
</cp:coreProperties>
</file>