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d\BV_IUC\Algemeen\04 Categoriemanagement\Catering\Aanbestedingen lopend\31149118 Aanbesteding WDA DJI en IND - Elsja\03 Publicatie\"/>
    </mc:Choice>
  </mc:AlternateContent>
  <bookViews>
    <workbookView xWindow="9920" yWindow="-300" windowWidth="5400" windowHeight="3560"/>
  </bookViews>
  <sheets>
    <sheet name="Totaal Overzicht" sheetId="1" r:id="rId1"/>
    <sheet name="Specificatie automaten" sheetId="2" r:id="rId2"/>
  </sheets>
  <definedNames>
    <definedName name="_xlnm._FilterDatabase" localSheetId="0" hidden="1">'Totaal Overzicht'!$A$3:$R$63</definedName>
    <definedName name="Z_00195AD6_7646_41F0_B5E3_E12A0C4B5C67_.wvu.FilterData" localSheetId="0" hidden="1">'Totaal Overzicht'!$A$3:$K$61</definedName>
    <definedName name="Z_02B9B9BC_8974_41EC_886E_105F197C97B3_.wvu.FilterData" localSheetId="0" hidden="1">'Totaal Overzicht'!$A$3:$K$57</definedName>
    <definedName name="Z_07ACA63A_9856_43D0_8358_465954A90FB5_.wvu.FilterData" localSheetId="0" hidden="1">'Totaal Overzicht'!$A$3:$K$61</definedName>
    <definedName name="Z_07D4A4EE_50EB_4AD0_8D02_702671DBEA12_.wvu.FilterData" localSheetId="0" hidden="1">'Totaal Overzicht'!$A$3:$K$61</definedName>
    <definedName name="Z_088CA08D_2ACD_40CF_8709_CCF6942FFC14_.wvu.FilterData" localSheetId="0" hidden="1">'Totaal Overzicht'!$A$3:$K$57</definedName>
    <definedName name="Z_0BD985AB_A9B2_461D_B5C8_5D4141158DC0_.wvu.FilterData" localSheetId="0" hidden="1">'Totaal Overzicht'!$A$3:$K$57</definedName>
    <definedName name="Z_0C2F12CC_258F_411A_8F47_78A66261B496_.wvu.FilterData" localSheetId="0" hidden="1">'Totaal Overzicht'!$A$3:$K$57</definedName>
    <definedName name="Z_0D99A992_E011_413C_B524_8D7655A32D87_.wvu.FilterData" localSheetId="0" hidden="1">'Totaal Overzicht'!$A$3:$K$57</definedName>
    <definedName name="Z_0F2D0631_0C6F_4CB5_B2B0_BAB6DC0582EB_.wvu.FilterData" localSheetId="0" hidden="1">'Totaal Overzicht'!$A$3:$K$57</definedName>
    <definedName name="Z_0F78BF3C_9078_4A4A_AB3D_979BBE3BD4CE_.wvu.FilterData" localSheetId="0" hidden="1">'Totaal Overzicht'!$A$3:$K$57</definedName>
    <definedName name="Z_0F83F0A2_D5D5_4E71_BF84_2994E5C01E67_.wvu.FilterData" localSheetId="0" hidden="1">'Totaal Overzicht'!$A$3:$K$61</definedName>
    <definedName name="Z_12819DCD_ECA1_445E_894D_FE2AF3F6B632_.wvu.FilterData" localSheetId="0" hidden="1">'Totaal Overzicht'!$A$3:$K$57</definedName>
    <definedName name="Z_167AC2A4_2EF1_4A65_8BF3_008E19595F5F_.wvu.FilterData" localSheetId="0" hidden="1">'Totaal Overzicht'!$A$3:$K$61</definedName>
    <definedName name="Z_17AD28C6_88C1_475A_B1A1_2925A8D609A0_.wvu.FilterData" localSheetId="0" hidden="1">'Totaal Overzicht'!$A$3:$K$61</definedName>
    <definedName name="Z_1ACBD56E_116F_433D_B2DA_BECB528860EC_.wvu.FilterData" localSheetId="0" hidden="1">'Totaal Overzicht'!$A$3:$K$57</definedName>
    <definedName name="Z_1C834C38_4C1B_4F47_B2BD_47FDD60B5C51_.wvu.FilterData" localSheetId="0" hidden="1">'Totaal Overzicht'!$A$3:$K$61</definedName>
    <definedName name="Z_1E262084_A141_43C1_A51C_DD29E43DF0A6_.wvu.FilterData" localSheetId="0" hidden="1">'Totaal Overzicht'!$A$3:$K$57</definedName>
    <definedName name="Z_1FABE06D_8664_4EEB_8BF0_AB3EAB5AA68D_.wvu.FilterData" localSheetId="0" hidden="1">'Totaal Overzicht'!$A$3:$K$57</definedName>
    <definedName name="Z_20CCB3FF_D160_4F30_B728_5E82CFCEAE80_.wvu.FilterData" localSheetId="0" hidden="1">'Totaal Overzicht'!$A$3:$K$57</definedName>
    <definedName name="Z_22461DBD_440E_49EC_87D4_35FE13686BDE_.wvu.FilterData" localSheetId="0" hidden="1">'Totaal Overzicht'!$A$3:$K$57</definedName>
    <definedName name="Z_26061EA2_3995_4A41_B4BD_3DBF35D9C5FF_.wvu.FilterData" localSheetId="0" hidden="1">'Totaal Overzicht'!$A$3:$K$57</definedName>
    <definedName name="Z_266928DC_3A41_4E2B_8D12_E6472902DCBB_.wvu.FilterData" localSheetId="0" hidden="1">'Totaal Overzicht'!$A$3:$K$61</definedName>
    <definedName name="Z_27FDB119_BC4C_457D_BA90_C004AC670AC9_.wvu.FilterData" localSheetId="0" hidden="1">'Totaal Overzicht'!$A$3:$K$57</definedName>
    <definedName name="Z_28B8F672_C5A5_4DE1_9BEB_5EEA2CC064AB_.wvu.FilterData" localSheetId="0" hidden="1">'Totaal Overzicht'!$A$3:$K$61</definedName>
    <definedName name="Z_28EF310F_DB9A_47DA_BCA5_9BACC0A6B6F5_.wvu.FilterData" localSheetId="0" hidden="1">'Totaal Overzicht'!$A$3:$K$57</definedName>
    <definedName name="Z_2923BD53_A981_4BD2_88FC_B193DD0B9167_.wvu.FilterData" localSheetId="0" hidden="1">'Totaal Overzicht'!$A$3:$K$57</definedName>
    <definedName name="Z_2AC7DF10_516C_47CC_9D08_A73F8FC9D5E1_.wvu.FilterData" localSheetId="0" hidden="1">'Totaal Overzicht'!$A$3:$K$61</definedName>
    <definedName name="Z_2C70D41F_875F_4D6A_A665_BB2A46D16B07_.wvu.FilterData" localSheetId="0" hidden="1">'Totaal Overzicht'!$A$3:$K$57</definedName>
    <definedName name="Z_2CDE9051_6823_460A_BC8D_FE68A40D5E19_.wvu.FilterData" localSheetId="0" hidden="1">'Totaal Overzicht'!$A$3:$K$57</definedName>
    <definedName name="Z_2E3F7662_C783_4B19_B429_12A7B511EEE1_.wvu.FilterData" localSheetId="0" hidden="1">'Totaal Overzicht'!$A$3:$K$57</definedName>
    <definedName name="Z_31A86966_93CA_407C_8EA2_11323068CC31_.wvu.FilterData" localSheetId="0" hidden="1">'Totaal Overzicht'!$A$3:$K$57</definedName>
    <definedName name="Z_34EE8AE3_2D4F_4939_A298_39EBEE31B8FD_.wvu.FilterData" localSheetId="0" hidden="1">'Totaal Overzicht'!$A$3:$K$57</definedName>
    <definedName name="Z_3779D7D4_DACB_437B_A43E_D294CAB38099_.wvu.FilterData" localSheetId="0" hidden="1">'Totaal Overzicht'!$A$3:$K$61</definedName>
    <definedName name="Z_39067071_7F1F_48A5_AC9E_9F627FA71D1F_.wvu.FilterData" localSheetId="0" hidden="1">'Totaal Overzicht'!$A$3:$K$57</definedName>
    <definedName name="Z_3AF1382C_4348_4070_9AC4_B068B012F1B2_.wvu.FilterData" localSheetId="0" hidden="1">'Totaal Overzicht'!$A$3:$K$57</definedName>
    <definedName name="Z_3DCA5B8F_4FF5_417C_A8DD_24057C4544A9_.wvu.FilterData" localSheetId="0" hidden="1">'Totaal Overzicht'!$A$3:$K$57</definedName>
    <definedName name="Z_400EDCE8_FFF3_4E8E_B1DD_3D4880E258D2_.wvu.FilterData" localSheetId="0" hidden="1">'Totaal Overzicht'!$A$3:$K$61</definedName>
    <definedName name="Z_40F23DCC_7982_4BA3_9FD8_52E05D076759_.wvu.FilterData" localSheetId="0" hidden="1">'Totaal Overzicht'!$A$3:$K$57</definedName>
    <definedName name="Z_4231853A_7B50_46D6_9315_D1B5C254AB95_.wvu.FilterData" localSheetId="0" hidden="1">'Totaal Overzicht'!$A$3:$K$57</definedName>
    <definedName name="Z_43277BF0_7639_4717_85A1_AD24486A81E5_.wvu.FilterData" localSheetId="0" hidden="1">'Totaal Overzicht'!$A$3:$K$61</definedName>
    <definedName name="Z_433138F9_3E17_4C6F_A01F_A5434E3EF42D_.wvu.FilterData" localSheetId="0" hidden="1">'Totaal Overzicht'!$A$3:$K$57</definedName>
    <definedName name="Z_44249E7B_172B_4A70_BE2F_5A8F02A63677_.wvu.FilterData" localSheetId="0" hidden="1">'Totaal Overzicht'!$A$3:$K$61</definedName>
    <definedName name="Z_45EEA978_335D_4C08_A902_1463D456E931_.wvu.FilterData" localSheetId="0" hidden="1">'Totaal Overzicht'!$A$3:$K$57</definedName>
    <definedName name="Z_46A38F2E_0379_4FE5_B3FE_89586D69D303_.wvu.FilterData" localSheetId="0" hidden="1">'Totaal Overzicht'!$A$3:$K$57</definedName>
    <definedName name="Z_478A480F_DD50_45EA_914B_2D8935DADCA7_.wvu.FilterData" localSheetId="0" hidden="1">'Totaal Overzicht'!$A$3:$K$57</definedName>
    <definedName name="Z_489E447F_2DCE_479A_B05C_0CB7EB8E88E7_.wvu.FilterData" localSheetId="0" hidden="1">'Totaal Overzicht'!$A$3:$K$57</definedName>
    <definedName name="Z_48FBC0DE_C300_4F43_87B8_DC45412B68EE_.wvu.FilterData" localSheetId="0" hidden="1">'Totaal Overzicht'!$A$3:$K$57</definedName>
    <definedName name="Z_4A4B0E01_4934_426F_A775_A659E74793DF_.wvu.FilterData" localSheetId="0" hidden="1">'Totaal Overzicht'!$A$3:$K$57</definedName>
    <definedName name="Z_4BA39C23_3C87_42E9_9DF6_B5D9A5D955BF_.wvu.FilterData" localSheetId="0" hidden="1">'Totaal Overzicht'!$A$3:$K$57</definedName>
    <definedName name="Z_4DB0E3E3_C6AD_4B8A_86F4_EA543C6E90EB_.wvu.FilterData" localSheetId="0" hidden="1">'Totaal Overzicht'!$A$3:$K$57</definedName>
    <definedName name="Z_4F401F52_5E3C_405C_96B5_40485CDC8006_.wvu.FilterData" localSheetId="0" hidden="1">'Totaal Overzicht'!$A$3:$K$57</definedName>
    <definedName name="Z_553C8D95_A5C5_408B_B142_46177E063CBF_.wvu.FilterData" localSheetId="0" hidden="1">'Totaal Overzicht'!$A$3:$K$61</definedName>
    <definedName name="Z_56181799_3DF1_4E08_8198_0A3E4ADEE70E_.wvu.FilterData" localSheetId="0" hidden="1">'Totaal Overzicht'!$A$3:$K$57</definedName>
    <definedName name="Z_562E5C0E_EEDF_41C6_A572_14182021A4F3_.wvu.FilterData" localSheetId="0" hidden="1">'Totaal Overzicht'!$A$3:$K$61</definedName>
    <definedName name="Z_5A7C0441_EB7F_4ACE_AF1D_DC4680BE8732_.wvu.FilterData" localSheetId="0" hidden="1">'Totaal Overzicht'!$A$3:$K$61</definedName>
    <definedName name="Z_5AB0D46A_3D77_407A_9B48_246729DF7F5F_.wvu.FilterData" localSheetId="0" hidden="1">'Totaal Overzicht'!$A$3:$K$57</definedName>
    <definedName name="Z_5DAF8BD0_AD9F_4B5C_9A57_F2D7E6ADFE4A_.wvu.FilterData" localSheetId="0" hidden="1">'Totaal Overzicht'!$A$3:$K$61</definedName>
    <definedName name="Z_618BEF35_AE99_4E1A_9103_67370FE061CC_.wvu.FilterData" localSheetId="0" hidden="1">'Totaal Overzicht'!$A$3:$K$61</definedName>
    <definedName name="Z_62CD6E72_3F5E_4BF0_BFB1_82ADC78BD2AF_.wvu.FilterData" localSheetId="0" hidden="1">'Totaal Overzicht'!$A$3:$K$57</definedName>
    <definedName name="Z_64AB09E0_37FB_49E6_8A53_A269479968A4_.wvu.FilterData" localSheetId="0" hidden="1">'Totaal Overzicht'!$A$3:$K$57</definedName>
    <definedName name="Z_6585E927_D515_492F_92C7_11C04C7E933B_.wvu.FilterData" localSheetId="0" hidden="1">'Totaal Overzicht'!$A$3:$K$57</definedName>
    <definedName name="Z_6797B59A_9813_47D0_BC58_EE4D0C4C1E9B_.wvu.FilterData" localSheetId="0" hidden="1">'Totaal Overzicht'!$A$3:$K$57</definedName>
    <definedName name="Z_7035295B_E058_4CA9_938A_EC6316F092E6_.wvu.FilterData" localSheetId="0" hidden="1">'Totaal Overzicht'!$A$3:$K$57</definedName>
    <definedName name="Z_70579A70_50EB_434F_84D7_67FED1C6A89D_.wvu.FilterData" localSheetId="0" hidden="1">'Totaal Overzicht'!$A$3:$K$57</definedName>
    <definedName name="Z_7072D968_29D6_4338_A1C9_346A408BDCCC_.wvu.FilterData" localSheetId="0" hidden="1">'Totaal Overzicht'!$A$3:$K$57</definedName>
    <definedName name="Z_72DBE265_5A60_43A9_8CA9_667C65972D6B_.wvu.FilterData" localSheetId="0" hidden="1">'Totaal Overzicht'!$A$3:$K$57</definedName>
    <definedName name="Z_7561217E_5548_4CAF_9EBD_C0D9A4B7D73A_.wvu.FilterData" localSheetId="0" hidden="1">'Totaal Overzicht'!$A$3:$K$57</definedName>
    <definedName name="Z_7668E95B_CC85_4095_89CB_54A63F725B68_.wvu.FilterData" localSheetId="0" hidden="1">'Totaal Overzicht'!$A$3:$K$57</definedName>
    <definedName name="Z_7814D084_621E_4895_8783_4B5E7D15DD78_.wvu.FilterData" localSheetId="0" hidden="1">'Totaal Overzicht'!$A$3:$K$57</definedName>
    <definedName name="Z_781AB946_2D96_4DA2_8BCE_9D5A95C55E80_.wvu.FilterData" localSheetId="0" hidden="1">'Totaal Overzicht'!$A$3:$K$57</definedName>
    <definedName name="Z_7C74E911_F3C6_4ED7_AA12_474DE7ADE6A3_.wvu.FilterData" localSheetId="0" hidden="1">'Totaal Overzicht'!$A$3:$K$57</definedName>
    <definedName name="Z_7E4E275C_4A7B_4360_A76C_95A75A24523B_.wvu.FilterData" localSheetId="0" hidden="1">'Totaal Overzicht'!$A$3:$K$57</definedName>
    <definedName name="Z_80974EB4_8786_49C0_8C10_D2EFC32BD5CE_.wvu.FilterData" localSheetId="0" hidden="1">'Totaal Overzicht'!$A$3:$K$57</definedName>
    <definedName name="Z_820D8E78_A143_4B46_A541_833D686ADB71_.wvu.FilterData" localSheetId="0" hidden="1">'Totaal Overzicht'!$A$3:$K$57</definedName>
    <definedName name="Z_86E0ACE1_E10B_4BC1_8C9A_061EB8107B08_.wvu.FilterData" localSheetId="0" hidden="1">'Totaal Overzicht'!$A$3:$K$57</definedName>
    <definedName name="Z_87F206A6_FF75_40A9_A832_DB3F5AD47022_.wvu.FilterData" localSheetId="0" hidden="1">'Totaal Overzicht'!$A$3:$K$57</definedName>
    <definedName name="Z_8936D68B_2EFF_4DCA_824F_B20BF79BFB89_.wvu.FilterData" localSheetId="0" hidden="1">'Totaal Overzicht'!$A$3:$K$57</definedName>
    <definedName name="Z_8B7D2A4A_3B37_4CF4_A790_DC5900B31339_.wvu.FilterData" localSheetId="0" hidden="1">'Totaal Overzicht'!$A$3:$K$57</definedName>
    <definedName name="Z_8C16CC63_A015_49B3_9A5F_EA6B4F1C2867_.wvu.FilterData" localSheetId="0" hidden="1">'Totaal Overzicht'!$A$3:$K$57</definedName>
    <definedName name="Z_8D4A1484_1783_4C27_B7E9_B842E152A4B8_.wvu.FilterData" localSheetId="0" hidden="1">'Totaal Overzicht'!$A$3:$K$57</definedName>
    <definedName name="Z_8DFA5250_9EFF_49FD_87C1_B9C4EE8236A0_.wvu.FilterData" localSheetId="0" hidden="1">'Totaal Overzicht'!$A$3:$K$57</definedName>
    <definedName name="Z_8E963759_7013_4384_822D_686426A1598B_.wvu.FilterData" localSheetId="0" hidden="1">'Totaal Overzicht'!$A$3:$K$57</definedName>
    <definedName name="Z_8F10ADE2_3356_4823_9D1B_34D97C06E9B6_.wvu.FilterData" localSheetId="0" hidden="1">'Totaal Overzicht'!$A$3:$K$61</definedName>
    <definedName name="Z_96083BC0_59E5_45CE_9A68_451BE6EF7A80_.wvu.FilterData" localSheetId="0" hidden="1">'Totaal Overzicht'!$A$3:$K$57</definedName>
    <definedName name="Z_9649CACE_6E88_4225_8AE2_764E34268620_.wvu.FilterData" localSheetId="0" hidden="1">'Totaal Overzicht'!$A$3:$K$57</definedName>
    <definedName name="Z_96A87512_73FA_4390_BA3E_3EE5D0821822_.wvu.FilterData" localSheetId="0" hidden="1">'Totaal Overzicht'!$A$3:$K$57</definedName>
    <definedName name="Z_96D8BC82_F491_42B7_B218_DFEB84E8136B_.wvu.FilterData" localSheetId="0" hidden="1">'Totaal Overzicht'!$A$3:$K$57</definedName>
    <definedName name="Z_98429C3C_0417_4B21_8DC0_BA3563217DBF_.wvu.FilterData" localSheetId="0" hidden="1">'Totaal Overzicht'!$A$3:$K$57</definedName>
    <definedName name="Z_98565EDE_681D_4BEE_9BED_F157DF27A565_.wvu.FilterData" localSheetId="0" hidden="1">'Totaal Overzicht'!$A$3:$K$57</definedName>
    <definedName name="Z_99D6C2FC_8F6A_42C1_88C7_14A950495B97_.wvu.FilterData" localSheetId="0" hidden="1">'Totaal Overzicht'!$A$3:$K$57</definedName>
    <definedName name="Z_99FA6C59_0F2B_4B8E_8EBE_5D0F67037CFB_.wvu.FilterData" localSheetId="0" hidden="1">'Totaal Overzicht'!$A$3:$K$57</definedName>
    <definedName name="Z_9A1A41D7_2318_4D2E_BAF7_CF69D19F1A0C_.wvu.FilterData" localSheetId="0" hidden="1">'Totaal Overzicht'!$A$3:$K$57</definedName>
    <definedName name="Z_9D097E27_DA0F_4774_B416_F82C4531D146_.wvu.FilterData" localSheetId="0" hidden="1">'Totaal Overzicht'!$A$3:$K$57</definedName>
    <definedName name="Z_9EB938EA_A347_43E7_818A_3BA61CD5419D_.wvu.FilterData" localSheetId="0" hidden="1">'Totaal Overzicht'!$A$3:$K$61</definedName>
    <definedName name="Z_9ECE41E9_C749_4355_8E20_3F81CF045476_.wvu.FilterData" localSheetId="0" hidden="1">'Totaal Overzicht'!$A$3:$K$57</definedName>
    <definedName name="Z_A50023D2_E1AA_4AC8_B028_E5140826FC18_.wvu.FilterData" localSheetId="0" hidden="1">'Totaal Overzicht'!$A$3:$K$61</definedName>
    <definedName name="Z_A53FE7A7_C551_44B4_B38B_3F46C9525436_.wvu.FilterData" localSheetId="0" hidden="1">'Totaal Overzicht'!$A$3:$K$57</definedName>
    <definedName name="Z_A87C2259_BAA5_4E7F_AA0C_4A6FFCCF94C4_.wvu.FilterData" localSheetId="0" hidden="1">'Totaal Overzicht'!$A$3:$K$57</definedName>
    <definedName name="Z_AAA1421D_EAFB_471F_A0D2_914D66E51334_.wvu.FilterData" localSheetId="0" hidden="1">'Totaal Overzicht'!$A$3:$K$61</definedName>
    <definedName name="Z_AFDE2EAB_8E23_4BCB_BECB_240A2C3663FE_.wvu.FilterData" localSheetId="0" hidden="1">'Totaal Overzicht'!$A$3:$K$57</definedName>
    <definedName name="Z_AFDEB61A_7836_4EE6_B484_5F4994B74FBF_.wvu.FilterData" localSheetId="0" hidden="1">'Totaal Overzicht'!$A$3:$K$57</definedName>
    <definedName name="Z_B04DBD6E_949C_4E7D_865C_FB2AD7E9DD5F_.wvu.FilterData" localSheetId="0" hidden="1">'Totaal Overzicht'!$A$3:$K$57</definedName>
    <definedName name="Z_B151B409_71C6_4AAF_AB0B_BDB2291526E4_.wvu.FilterData" localSheetId="0" hidden="1">'Totaal Overzicht'!$A$3:$K$57</definedName>
    <definedName name="Z_B3EFCBC9_4A13_480E_B9AC_FE981E7E4FE0_.wvu.FilterData" localSheetId="0" hidden="1">'Totaal Overzicht'!$A$3:$K$57</definedName>
    <definedName name="Z_B5679640_EFEC_401C_8707_0EE6ADC45B0F_.wvu.FilterData" localSheetId="0" hidden="1">'Totaal Overzicht'!$A$3:$K$57</definedName>
    <definedName name="Z_B607F54F_7A0D_421C_A784_56E187FE564C_.wvu.FilterData" localSheetId="0" hidden="1">'Totaal Overzicht'!$A$3:$K$57</definedName>
    <definedName name="Z_B8675C55_F6CE_4CB9_B022_68E21DA4FE88_.wvu.FilterData" localSheetId="0" hidden="1">'Totaal Overzicht'!$A$3:$K$57</definedName>
    <definedName name="Z_B9CF1CB1_CEB2_40DA_B494_7910EC7D320F_.wvu.FilterData" localSheetId="0" hidden="1">'Totaal Overzicht'!$A$3:$K$57</definedName>
    <definedName name="Z_BA63938F_502E_4129_AB3D_92A38B649E80_.wvu.FilterData" localSheetId="0" hidden="1">'Totaal Overzicht'!$A$3:$K$57</definedName>
    <definedName name="Z_C03259A8_45B2_4339_892B_26B50A8276E2_.wvu.FilterData" localSheetId="0" hidden="1">'Totaal Overzicht'!$A$3:$K$57</definedName>
    <definedName name="Z_C0725319_9D92_4163_97C1_BE35CD3ADFBB_.wvu.FilterData" localSheetId="0" hidden="1">'Totaal Overzicht'!$A$3:$K$57</definedName>
    <definedName name="Z_C1B47D90_5E9B_44A2_A601_A36FCBF56C8A_.wvu.FilterData" localSheetId="0" hidden="1">'Totaal Overzicht'!$A$3:$K$57</definedName>
    <definedName name="Z_C2D5741D_CB63_4D66_865E_030F4CDEAF51_.wvu.FilterData" localSheetId="0" hidden="1">'Totaal Overzicht'!$A$3:$K$57</definedName>
    <definedName name="Z_C2E79EFD_1D31_42B6_AEEB_95DDC1F89F7E_.wvu.FilterData" localSheetId="0" hidden="1">'Totaal Overzicht'!$A$3:$K$57</definedName>
    <definedName name="Z_C578F04B_175C_4E0A_86EE_6E8CDF7739E2_.wvu.FilterData" localSheetId="0" hidden="1">'Totaal Overzicht'!$A$3:$K$57</definedName>
    <definedName name="Z_C636ABA5_AF9E_4C2C_97A3_834FA7E22128_.wvu.FilterData" localSheetId="0" hidden="1">'Totaal Overzicht'!$A$3:$K$57</definedName>
    <definedName name="Z_C768E687_B02B_443C_AA22_80136365FF2D_.wvu.FilterData" localSheetId="0" hidden="1">'Totaal Overzicht'!$A$3:$K$61</definedName>
    <definedName name="Z_C77D9508_218B_4528_A792_98C27D8C6B0E_.wvu.FilterData" localSheetId="0" hidden="1">'Totaal Overzicht'!$A$3:$K$57</definedName>
    <definedName name="Z_C968E256_3729_4FA8_9DBF_A5F26449ECC2_.wvu.FilterData" localSheetId="0" hidden="1">'Totaal Overzicht'!$A$3:$K$57</definedName>
    <definedName name="Z_C99BF321_01F7_421D_BD0A_6EC7E443675E_.wvu.FilterData" localSheetId="0" hidden="1">'Totaal Overzicht'!$A$3:$K$61</definedName>
    <definedName name="Z_C9F26C54_6E37_45FD_A284_C2D0EAB482D9_.wvu.FilterData" localSheetId="0" hidden="1">'Totaal Overzicht'!$A$3:$K$57</definedName>
    <definedName name="Z_CCFCDAC0_92DC_4A8F_BD79_4571E8575D66_.wvu.FilterData" localSheetId="0" hidden="1">'Totaal Overzicht'!$A$3:$K$57</definedName>
    <definedName name="Z_CE41A57C_39F6_4728_89F7_5C086ED0692B_.wvu.FilterData" localSheetId="0" hidden="1">'Totaal Overzicht'!$A$3:$K$57</definedName>
    <definedName name="Z_CF5FBFED_FDB4_4618_A469_0EA5032F7F29_.wvu.FilterData" localSheetId="0" hidden="1">'Totaal Overzicht'!$A$3:$K$57</definedName>
    <definedName name="Z_CFA20F33_05E1_43C6_8CDF_D92E79560265_.wvu.FilterData" localSheetId="0" hidden="1">'Totaal Overzicht'!$A$3:$K$57</definedName>
    <definedName name="Z_D1F305D5_D342_43C6_ADA6_BE78E041896A_.wvu.FilterData" localSheetId="0" hidden="1">'Totaal Overzicht'!$A$3:$K$57</definedName>
    <definedName name="Z_D2E45ABD_BC15_416D_BC77_5B446ECF348A_.wvu.FilterData" localSheetId="0" hidden="1">'Totaal Overzicht'!$A$3:$K$57</definedName>
    <definedName name="Z_D3A9C368_DCF8_4F3D_AC0E_AFB06583F4C8_.wvu.FilterData" localSheetId="0" hidden="1">'Totaal Overzicht'!$A$3:$K$57</definedName>
    <definedName name="Z_D774AC69_5B09_42E4_B7BC_57F549B3FA9F_.wvu.FilterData" localSheetId="0" hidden="1">'Totaal Overzicht'!$A$3:$K$57</definedName>
    <definedName name="Z_D8AEAE52_D747_4595_8152_6B3B006CF8B1_.wvu.FilterData" localSheetId="0" hidden="1">'Totaal Overzicht'!$A$3:$K$61</definedName>
    <definedName name="Z_D937C32F_0782_4848_8D1B_561CD2A1C28E_.wvu.FilterData" localSheetId="0" hidden="1">'Totaal Overzicht'!$A$3:$K$57</definedName>
    <definedName name="Z_DC5E9E1F_2FA0_40C7_9123_965612BEB6BE_.wvu.FilterData" localSheetId="0" hidden="1">'Totaal Overzicht'!$A$3:$K$57</definedName>
    <definedName name="Z_DD9D85F9_970E_4B81_A706_4254E95DE440_.wvu.FilterData" localSheetId="0" hidden="1">'Totaal Overzicht'!$A$3:$K$61</definedName>
    <definedName name="Z_DECFC439_6981_448A_8BDC_B0747B7B8423_.wvu.Cols" localSheetId="0" hidden="1">'Totaal Overzicht'!$E:$K</definedName>
    <definedName name="Z_DECFC439_6981_448A_8BDC_B0747B7B8423_.wvu.FilterData" localSheetId="0" hidden="1">'Totaal Overzicht'!$A$3:$R$63</definedName>
    <definedName name="Z_E002DCD5_D572_4E99_BDA2_BC0ACAE70FBE_.wvu.FilterData" localSheetId="0" hidden="1">'Totaal Overzicht'!$A$3:$K$57</definedName>
    <definedName name="Z_E1586525_4D94_44B1_AB26_05E0F9B1F59F_.wvu.FilterData" localSheetId="0" hidden="1">'Totaal Overzicht'!$A$3:$K$57</definedName>
    <definedName name="Z_E3D54A6D_C2CB_4CD3_B59F_1DA2451AA574_.wvu.FilterData" localSheetId="0" hidden="1">'Totaal Overzicht'!$A$3:$K$57</definedName>
    <definedName name="Z_E4AEC876_B707_4A21_9D29_78E91649C92E_.wvu.FilterData" localSheetId="0" hidden="1">'Totaal Overzicht'!$A$3:$K$57</definedName>
    <definedName name="Z_E4B06F80_EACB_4EA6_A828_3C0D7A8A7227_.wvu.FilterData" localSheetId="0" hidden="1">'Totaal Overzicht'!$A$3:$K$57</definedName>
    <definedName name="Z_E60886C4_F915_438E_A17F_7DA22503603A_.wvu.FilterData" localSheetId="0" hidden="1">'Totaal Overzicht'!$A$3:$K$57</definedName>
    <definedName name="Z_E64C51B5_9D3A_4D0E_87F3_EB81E0D928BF_.wvu.FilterData" localSheetId="0" hidden="1">'Totaal Overzicht'!$A$3:$K$57</definedName>
    <definedName name="Z_E6A26B27_DFD8_4CD1_89CE_D3678FA7C4D3_.wvu.FilterData" localSheetId="0" hidden="1">'Totaal Overzicht'!$A$3:$K$61</definedName>
    <definedName name="Z_E8488701_16F3_41DE_AA01_60F464E2C97A_.wvu.FilterData" localSheetId="0" hidden="1">'Totaal Overzicht'!$A$3:$K$61</definedName>
    <definedName name="Z_EE040ED6_AF8F_46A8_9E4D_75E171295677_.wvu.FilterData" localSheetId="0" hidden="1">'Totaal Overzicht'!$A$3:$K$57</definedName>
    <definedName name="Z_F0B00F08_70D9_4E7F_A708_3A99488DE960_.wvu.FilterData" localSheetId="0" hidden="1">'Totaal Overzicht'!$A$3:$K$57</definedName>
    <definedName name="Z_F0D4AF1D_64D4_4825_8CF8_C9452D04D832_.wvu.FilterData" localSheetId="0" hidden="1">'Totaal Overzicht'!$A$3:$K$61</definedName>
    <definedName name="Z_F10FA985_EECC_4C98_98D4_A42A208D05FC_.wvu.FilterData" localSheetId="0" hidden="1">'Totaal Overzicht'!$A$3:$K$61</definedName>
    <definedName name="Z_F2D6B164_DBC0_4D5D_8228_0893A820782D_.wvu.FilterData" localSheetId="0" hidden="1">'Totaal Overzicht'!$A$3:$K$57</definedName>
    <definedName name="Z_F38560F5_5BC4_40DF_9D58_D710536C375C_.wvu.FilterData" localSheetId="0" hidden="1">'Totaal Overzicht'!$A$3:$K$57</definedName>
    <definedName name="Z_F4FE04CC_57B3_44CF_8640_929D5563AA3E_.wvu.FilterData" localSheetId="0" hidden="1">'Totaal Overzicht'!$A$3:$K$61</definedName>
    <definedName name="Z_F717669C_49C5_44E3_9E54_9D3BF743C9AF_.wvu.FilterData" localSheetId="0" hidden="1">'Totaal Overzicht'!$A$3:$K$57</definedName>
    <definedName name="Z_F92E62E9_D194_4940_865E_BD9BBDBB3C60_.wvu.FilterData" localSheetId="0" hidden="1">'Totaal Overzicht'!$A$3:$K$61</definedName>
    <definedName name="Z_FB9479EB_AE75_48DB_9462_65AAFBDE11C4_.wvu.FilterData" localSheetId="0" hidden="1">'Totaal Overzicht'!$A$3:$K$57</definedName>
    <definedName name="Z_FC04D1E5_2596_4A03_9B93_438134ADC5BA_.wvu.FilterData" localSheetId="0" hidden="1">'Totaal Overzicht'!$A$3:$K$57</definedName>
    <definedName name="Z_FD248D76_CAC2_4E00_801B_7D590166B333_.wvu.FilterData" localSheetId="0" hidden="1">'Totaal Overzicht'!$A$3:$K$57</definedName>
    <definedName name="Z_FE66C278_A64C_44F7_AB98_0ABAA9B099FE_.wvu.FilterData" localSheetId="0" hidden="1">'Totaal Overzicht'!$A$3:$K$57</definedName>
    <definedName name="Z_FEADE1A9_507F_45C8_B202_3F83A979A977_.wvu.FilterData" localSheetId="0" hidden="1">'Totaal Overzicht'!$A$3:$K$57</definedName>
    <definedName name="Z_FECFF536_140B_49FE_87FC_2906AEAE97AA_.wvu.FilterData" localSheetId="0" hidden="1">'Totaal Overzicht'!$A$3:$K$57</definedName>
  </definedNames>
  <calcPr calcId="162913"/>
  <customWorkbookViews>
    <customWorkbookView name="Oosterbaan, Kevin - Persoonlijke weergave" guid="{DECFC439-6981-448A-8BDC-B0747B7B8423}" mergeInterval="0" personalView="1" maximized="1" windowWidth="1920" windowHeight="846" activeSheetId="3"/>
    <customWorkbookView name="Veen, van de, Harry - Persoonlijke weergave" guid="{28B8F672-C5A5-4DE1-9BEB-5EEA2CC064AB}" mergeInterval="0" personalView="1" maximized="1" windowWidth="1920" windowHeight="974" activeSheetId="1"/>
    <customWorkbookView name="% - Persoonlijke weergave" guid="{5DAF8BD0-AD9F-4B5C-9A57-F2D7E6ADFE4A}" mergeInterval="0" personalView="1" maximized="1" windowWidth="1596" windowHeight="686" activeSheetId="1"/>
    <customWorkbookView name="Willems, Jan - Persoonlijke weergave" guid="{AFDE2EAB-8E23-4BCB-BECB-240A2C3663FE}" mergeInterval="0" personalView="1" maximized="1" windowWidth="1451" windowHeight="785" activeSheetId="3"/>
    <customWorkbookView name="Drunen, van, Michiel - Persoonlijke weergave" guid="{2E3F7662-C783-4B19-B429-12A7B511EEE1}" mergeInterval="0" personalView="1" maximized="1" windowWidth="1680" windowHeight="864" activeSheetId="1"/>
    <customWorkbookView name="Hooft, 't, Tim - Persoonlijke weergave" guid="{1FABE06D-8664-4EEB-8BF0-AB3EAB5AA68D}" autoUpdate="1" mergeInterval="15" personalView="1" maximized="1" windowWidth="1920" windowHeight="1014" activeSheetId="1"/>
    <customWorkbookView name="Christ - Persoonlijke weergave" guid="{48FBC0DE-C300-4F43-87B8-DC45412B68EE}" mergeInterval="0" personalView="1" maximized="1" windowWidth="1680" windowHeight="864" activeSheetId="1"/>
    <customWorkbookView name="Cham, René - Persoonlijke weergave" guid="{E1586525-4D94-44B1-AB26-05E0F9B1F59F}" mergeInterval="0" personalView="1" maximized="1" windowWidth="1680" windowHeight="864" activeSheetId="1"/>
    <customWorkbookView name="Waals, van der, Esther - Persoonlijke weergave" guid="{F92E62E9-D194-4940-865E-BD9BBDBB3C60}" mergeInterval="0" personalView="1" maximized="1" windowWidth="1680" windowHeight="867" activeSheetId="1"/>
    <customWorkbookView name="Pronk, Bianca - Persoonlijke weergave" guid="{A50023D2-E1AA-4AC8-B028-E5140826FC18}" mergeInterval="0" personalView="1" maximized="1" windowWidth="1920" windowHeight="974" activeSheetId="1"/>
  </customWorkbookViews>
</workbook>
</file>

<file path=xl/calcChain.xml><?xml version="1.0" encoding="utf-8"?>
<calcChain xmlns="http://schemas.openxmlformats.org/spreadsheetml/2006/main">
  <c r="L64" i="1" l="1"/>
  <c r="M64" i="1"/>
  <c r="N64" i="1"/>
  <c r="O64" i="1"/>
  <c r="P64" i="1"/>
</calcChain>
</file>

<file path=xl/comments1.xml><?xml version="1.0" encoding="utf-8"?>
<comments xmlns="http://schemas.openxmlformats.org/spreadsheetml/2006/main">
  <authors>
    <author>Veen, van de, Harry</author>
    <author>Waals, van der, Esther</author>
  </authors>
  <commentList>
    <comment ref="H5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op verzoek van Kevin jaarorder aanpassen ivm koffieprut
</t>
        </r>
      </text>
    </comment>
    <comment ref="H9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op verzoek van Kevin jarorder aanpassen / koffieprut
</t>
        </r>
      </text>
    </comment>
    <comment ref="H10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jaarorder aangepast op verzoek van Kevin / koffieprut
</t>
        </r>
      </text>
    </comment>
    <comment ref="H12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jaarorder aanpassen op verzoek van Kevin / koffieprut
</t>
        </r>
      </text>
    </comment>
    <comment ref="G14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jaarorder aangepast zie call 19 01 1022</t>
        </r>
      </text>
    </comment>
    <comment ref="H16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jaarorder aangepast op verzoek van Kevin / koffieprut
</t>
        </r>
      </text>
    </comment>
    <comment ref="H17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jaarorder aangepast op verzoek van Kevin / koffieprut
</t>
        </r>
      </text>
    </comment>
    <comment ref="H18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jaarorder aanpassen op verzoek van Kevin / koffieprut
</t>
        </r>
      </text>
    </comment>
    <comment ref="H20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jaaorder aangepast op verzoek van Kevin / koffieprut
</t>
        </r>
      </text>
    </comment>
    <comment ref="H24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op verzoek van Kevin jaarorder aangepast / koffieprut
</t>
        </r>
      </text>
    </comment>
    <comment ref="G26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jaarorder aangepast zie call 19 01 30754
</t>
        </r>
      </text>
    </comment>
    <comment ref="H27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op verzoek van Kevin jaarorder aangepast / koffieprut</t>
        </r>
      </text>
    </comment>
    <comment ref="H28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jaarorder aanpassen op verzoek van Kevin / koffieprut</t>
        </r>
      </text>
    </comment>
    <comment ref="H31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jaaorder aanpassen op verzoek van Kevin / koffieprut
</t>
        </r>
      </text>
    </comment>
    <comment ref="H32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op verzoek van Kevin jaarorder aanpassen / koffieprut
</t>
        </r>
      </text>
    </comment>
    <comment ref="G35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jaarorder aangepast op verzoek van Kevin / koffieprut</t>
        </r>
      </text>
    </comment>
    <comment ref="H35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jaarorder aangepast zie call 18 12 19027
</t>
        </r>
      </text>
    </comment>
    <comment ref="H36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jaarorder aangepast op verzoek van Kevin / ivm koffiedrap</t>
        </r>
      </text>
    </comment>
    <comment ref="H39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op verzoek van Kevin jaarorder aanpassen / koffieprut
</t>
        </r>
      </text>
    </comment>
    <comment ref="G40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locatie gesloten</t>
        </r>
      </text>
    </comment>
    <comment ref="H52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afgewezen door Menno Rot / mail gestuurd
</t>
        </r>
      </text>
    </comment>
    <comment ref="H56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jaarorder aangepast op verzoek van Kevin / koffieprut</t>
        </r>
      </text>
    </comment>
    <comment ref="H60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op verzoek van Kevin aanpasen jaarorder / koffieprut</t>
        </r>
      </text>
    </comment>
    <comment ref="K61" authorId="1" shapeId="0">
      <text>
        <r>
          <rPr>
            <b/>
            <sz val="8"/>
            <color indexed="81"/>
            <rFont val="Tahoma"/>
            <family val="2"/>
          </rPr>
          <t xml:space="preserve">bedrag is </t>
        </r>
        <r>
          <rPr>
            <sz val="8"/>
            <color indexed="81"/>
            <rFont val="Tahoma"/>
            <family val="2"/>
          </rPr>
          <t xml:space="preserve">
832,14 per maand
uitgegaan van 11 maanden
</t>
        </r>
      </text>
    </comment>
    <comment ref="G79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ba is geannuleerd
</t>
        </r>
      </text>
    </comment>
    <comment ref="H79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geen jaarorder aangemaakt ivm sluiting per 01/02/2019
</t>
        </r>
      </text>
    </comment>
    <comment ref="G80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locatie is gesloten
</t>
        </r>
      </text>
    </comment>
    <comment ref="H80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26/03 worden de koffieautomaten opgehaald
</t>
        </r>
      </text>
    </comment>
    <comment ref="G82" authorId="0" shapeId="0">
      <text>
        <r>
          <rPr>
            <b/>
            <sz val="8"/>
            <color indexed="81"/>
            <rFont val="Tahoma"/>
            <family val="2"/>
          </rPr>
          <t>Veen, van de, Harry:</t>
        </r>
        <r>
          <rPr>
            <sz val="8"/>
            <color indexed="81"/>
            <rFont val="Tahoma"/>
            <family val="2"/>
          </rPr>
          <t xml:space="preserve">
locatie gaat sluiten</t>
        </r>
      </text>
    </comment>
  </commentList>
</comments>
</file>

<file path=xl/sharedStrings.xml><?xml version="1.0" encoding="utf-8"?>
<sst xmlns="http://schemas.openxmlformats.org/spreadsheetml/2006/main" count="928" uniqueCount="739">
  <si>
    <t>Adres</t>
  </si>
  <si>
    <t>Postcode</t>
  </si>
  <si>
    <t>Plaats</t>
  </si>
  <si>
    <t>Archiefruimte Ypenburg</t>
  </si>
  <si>
    <t>Laan van Ypenburg 98</t>
  </si>
  <si>
    <t>2497 GB</t>
  </si>
  <si>
    <t>Den Haag</t>
  </si>
  <si>
    <t>Eikenlaan 36</t>
  </si>
  <si>
    <t>2404 BR</t>
  </si>
  <si>
    <t>Alphen aan den Rijn</t>
  </si>
  <si>
    <t>DC Rotterdam</t>
  </si>
  <si>
    <t>Portelabaan 7</t>
  </si>
  <si>
    <t>3045 AT</t>
  </si>
  <si>
    <t>Rotterdam</t>
  </si>
  <si>
    <t>DC Schiphol</t>
  </si>
  <si>
    <t>Duizendbladweg 100</t>
  </si>
  <si>
    <t>1171 VA</t>
  </si>
  <si>
    <t>Badhoevedorp</t>
  </si>
  <si>
    <t>DC Zeist</t>
  </si>
  <si>
    <t>Richelleweg 13</t>
  </si>
  <si>
    <t>3769 AZ</t>
  </si>
  <si>
    <t>Soesterberg</t>
  </si>
  <si>
    <t>DJI Opleidingsinstituut</t>
  </si>
  <si>
    <t>Raamweg 9-11</t>
  </si>
  <si>
    <t>2596 HL</t>
  </si>
  <si>
    <t xml:space="preserve">DJI Opleidingsinstituut </t>
  </si>
  <si>
    <t>Plettenburg 7</t>
  </si>
  <si>
    <t>3439 LW</t>
  </si>
  <si>
    <t>Nieuwegein</t>
  </si>
  <si>
    <t>Berenkoog 65</t>
  </si>
  <si>
    <t>1822 BN</t>
  </si>
  <si>
    <t>Alkmaar</t>
  </si>
  <si>
    <t>Bakkenzuigerstraat 1</t>
  </si>
  <si>
    <t>1333 HA</t>
  </si>
  <si>
    <t>Almere</t>
  </si>
  <si>
    <t>Lonerstraat 191-193</t>
  </si>
  <si>
    <t>9403 TB</t>
  </si>
  <si>
    <t>Assen</t>
  </si>
  <si>
    <t>Borgstee 19</t>
  </si>
  <si>
    <t>9403 TS</t>
  </si>
  <si>
    <t>Muntlaan 1a</t>
  </si>
  <si>
    <t>5361 ME</t>
  </si>
  <si>
    <t>Grave</t>
  </si>
  <si>
    <t>Ravenswade 150a</t>
  </si>
  <si>
    <t>3439 LD</t>
  </si>
  <si>
    <t>Vareseweg 150</t>
  </si>
  <si>
    <t>3047 AV</t>
  </si>
  <si>
    <t>Nijverheidsstraat 12</t>
  </si>
  <si>
    <t>6135 KJ</t>
  </si>
  <si>
    <t>Sittard</t>
  </si>
  <si>
    <t>Terapelervenen 9</t>
  </si>
  <si>
    <t>9561 MC</t>
  </si>
  <si>
    <t>Ter Apel</t>
  </si>
  <si>
    <t>Ringbaan Zuid 506</t>
  </si>
  <si>
    <t>5026 PA</t>
  </si>
  <si>
    <t>Tilburg</t>
  </si>
  <si>
    <t>Dwarstocht 6</t>
  </si>
  <si>
    <t>1507 CH</t>
  </si>
  <si>
    <t>Zaandam</t>
  </si>
  <si>
    <t>Radonstraat 15</t>
  </si>
  <si>
    <t>2718 SV</t>
  </si>
  <si>
    <t>Zoetermeer</t>
  </si>
  <si>
    <t>Verlengde Ooyerhoekseweg 35</t>
  </si>
  <si>
    <t>7207 BJ</t>
  </si>
  <si>
    <t>Zutphen</t>
  </si>
  <si>
    <t>Ohmstraat 7</t>
  </si>
  <si>
    <t>8013 PZ</t>
  </si>
  <si>
    <t>Zwolle</t>
  </si>
  <si>
    <t>FPC De Oostvaarderskliniek</t>
  </si>
  <si>
    <t>Carl Barksweg 3</t>
  </si>
  <si>
    <t>1336 ZL</t>
  </si>
  <si>
    <t>FPC Veldzicht</t>
  </si>
  <si>
    <t>Ommerweg 67</t>
  </si>
  <si>
    <t>7707 AT</t>
  </si>
  <si>
    <t>Balkbrug</t>
  </si>
  <si>
    <t>Borgtweg 1</t>
  </si>
  <si>
    <t>3202 LJ</t>
  </si>
  <si>
    <t>Spijkenisse</t>
  </si>
  <si>
    <t>Berg en Dalseweg 287</t>
  </si>
  <si>
    <t>6522 CH</t>
  </si>
  <si>
    <t>Nijmegen</t>
  </si>
  <si>
    <t>Galderseweg 7</t>
  </si>
  <si>
    <t>4836 AB</t>
  </si>
  <si>
    <t>Breda</t>
  </si>
  <si>
    <t>Almelo</t>
  </si>
  <si>
    <t>Amsterdam</t>
  </si>
  <si>
    <t>Oranjestraat 10</t>
  </si>
  <si>
    <t>2514 JB</t>
  </si>
  <si>
    <t>2015 BJ</t>
  </si>
  <si>
    <t>Haarlem</t>
  </si>
  <si>
    <t>Gansstraat 170</t>
  </si>
  <si>
    <t>3582 EP</t>
  </si>
  <si>
    <t>Utrecht</t>
  </si>
  <si>
    <t>Roermond</t>
  </si>
  <si>
    <t>Verlengde Ooyershoekseweg 21</t>
  </si>
  <si>
    <t>Bornsestraat 333</t>
  </si>
  <si>
    <t>7601 PB</t>
  </si>
  <si>
    <t xml:space="preserve">PI Almere </t>
  </si>
  <si>
    <t>Caissonweg 2</t>
  </si>
  <si>
    <t>1332 BX</t>
  </si>
  <si>
    <t>Maatschapslaan 1</t>
  </si>
  <si>
    <t>2404 CA</t>
  </si>
  <si>
    <t>PI Arnhem,  locatie Zuid</t>
  </si>
  <si>
    <t>Ir. Molsweg 5</t>
  </si>
  <si>
    <t>6834 AA</t>
  </si>
  <si>
    <t>Arnhem</t>
  </si>
  <si>
    <t>4811 EE</t>
  </si>
  <si>
    <t xml:space="preserve">Delpratsingel 4 </t>
  </si>
  <si>
    <t>PI Dordrecht</t>
  </si>
  <si>
    <t>Kerkeplaat 25</t>
  </si>
  <si>
    <t>3313 LC</t>
  </si>
  <si>
    <t>Dordrecht</t>
  </si>
  <si>
    <t>Muntlaan 1</t>
  </si>
  <si>
    <t>Pompstationsweg 32</t>
  </si>
  <si>
    <t>2597 JW</t>
  </si>
  <si>
    <t>Rokkeveenseweg 50</t>
  </si>
  <si>
    <t>2712 XZ</t>
  </si>
  <si>
    <t>Heerhugowaard</t>
  </si>
  <si>
    <t xml:space="preserve">Copernicusstraat 10 </t>
  </si>
  <si>
    <t>1704  SV</t>
  </si>
  <si>
    <t>PI Krimpen aan den IJssel</t>
  </si>
  <si>
    <t>Van der Hoopstraat 100</t>
  </si>
  <si>
    <t>2921 LD</t>
  </si>
  <si>
    <t>Krimpen aan den IJssel</t>
  </si>
  <si>
    <t>PI Leeuwarden</t>
  </si>
  <si>
    <t>Holstmeerweg 7</t>
  </si>
  <si>
    <t>8936 AS</t>
  </si>
  <si>
    <t>Leeuwarden</t>
  </si>
  <si>
    <t>PI Lelystad</t>
  </si>
  <si>
    <t>Larserdreef 300</t>
  </si>
  <si>
    <t>8233 HB</t>
  </si>
  <si>
    <t>Lelystad</t>
  </si>
  <si>
    <t>Op de Geer 1</t>
  </si>
  <si>
    <t>6135 KN</t>
  </si>
  <si>
    <t>PI Middelburg</t>
  </si>
  <si>
    <t>Torentijdweg 1</t>
  </si>
  <si>
    <t>4337 PE</t>
  </si>
  <si>
    <t>Middelburg</t>
  </si>
  <si>
    <t>PI Nieuwegein</t>
  </si>
  <si>
    <t>De Liesbosch 100</t>
  </si>
  <si>
    <t>3439 LC</t>
  </si>
  <si>
    <t>Keulsebaan 530</t>
  </si>
  <si>
    <t>6045 GL</t>
  </si>
  <si>
    <t>Prof. Jonkersweg 7</t>
  </si>
  <si>
    <t>3041 JL</t>
  </si>
  <si>
    <t>Koddeweg 100</t>
  </si>
  <si>
    <t>3194 DH</t>
  </si>
  <si>
    <t>Hoogvliet</t>
  </si>
  <si>
    <t>PI Ter Apel</t>
  </si>
  <si>
    <t>Ter  Apelervenen 10</t>
  </si>
  <si>
    <t>9561MC</t>
  </si>
  <si>
    <t>Zandpad 3</t>
  </si>
  <si>
    <t>3631 NK</t>
  </si>
  <si>
    <t>Nieuwersluis</t>
  </si>
  <si>
    <t>Veenhuizen</t>
  </si>
  <si>
    <t>Meidoornlaan 38</t>
  </si>
  <si>
    <t>9341 AP</t>
  </si>
  <si>
    <t>Oude Asserstraat 20</t>
  </si>
  <si>
    <t>9341 BC</t>
  </si>
  <si>
    <t>PI Vught</t>
  </si>
  <si>
    <t>Lunettenlaan 501</t>
  </si>
  <si>
    <t>5263 NT</t>
  </si>
  <si>
    <t>Vught</t>
  </si>
  <si>
    <t>Paterstraat 4</t>
  </si>
  <si>
    <t>5977 NM</t>
  </si>
  <si>
    <t>Evertsoord</t>
  </si>
  <si>
    <t>De Compagnie 1</t>
  </si>
  <si>
    <t>1689 AG</t>
  </si>
  <si>
    <t>Zwaag</t>
  </si>
  <si>
    <t>De Factorij 11</t>
  </si>
  <si>
    <t>1689 AK</t>
  </si>
  <si>
    <t>PI Zwolle</t>
  </si>
  <si>
    <t>Huub van Doornestraat 15</t>
  </si>
  <si>
    <t>8013 NR</t>
  </si>
  <si>
    <t>SSC DJI Den Haag</t>
  </si>
  <si>
    <t>Bezuidenhoutseweg 20</t>
  </si>
  <si>
    <t>2594 AV</t>
  </si>
  <si>
    <t>SSC DJI Veenhuizen</t>
  </si>
  <si>
    <t>Plantsoenstraat 5</t>
  </si>
  <si>
    <t>9341BD</t>
  </si>
  <si>
    <t>SSC-I Ede</t>
  </si>
  <si>
    <t>Bennekomseweg 43</t>
  </si>
  <si>
    <t>6717 LL</t>
  </si>
  <si>
    <t>Ede</t>
  </si>
  <si>
    <t>SSC-I Gouda</t>
  </si>
  <si>
    <t>Gouda</t>
  </si>
  <si>
    <t>Stavorenweg 3</t>
  </si>
  <si>
    <t>2803 AW</t>
  </si>
  <si>
    <t>Vestiging</t>
  </si>
  <si>
    <t>RMB Zuid</t>
  </si>
  <si>
    <t>PI Heerhugowaard, Zuyderbos</t>
  </si>
  <si>
    <t>PI Almelo, De Karelskamp</t>
  </si>
  <si>
    <t>PI Haaglanden, Scheveningen</t>
  </si>
  <si>
    <t>PI Haaglanden, Zoetermeer</t>
  </si>
  <si>
    <t>PI Zwaag, Compagnie</t>
  </si>
  <si>
    <t>PI Zwaag, Factorij</t>
  </si>
  <si>
    <t>PI Limburg Zuid, De Geerhorst</t>
  </si>
  <si>
    <t>PI Utrecht, Nieuwersluis</t>
  </si>
  <si>
    <t>PI Zuid-Oost, Ter Peel</t>
  </si>
  <si>
    <t>PI Grave, Oosterhoek</t>
  </si>
  <si>
    <t xml:space="preserve">PI Veenhuizen, Esserheem </t>
  </si>
  <si>
    <t xml:space="preserve">PI Veenhuizen, Norgerhaven </t>
  </si>
  <si>
    <t>PI Rotterdam, De Schie</t>
  </si>
  <si>
    <t>PI Rotterdam, Hoogvliet</t>
  </si>
  <si>
    <t>NIFP, Den Haag</t>
  </si>
  <si>
    <t>NIFP, Pieter Baan Centrum</t>
  </si>
  <si>
    <t>DV&amp;O, Alkmaar</t>
  </si>
  <si>
    <t>DV&amp;O, Almere</t>
  </si>
  <si>
    <t>DV&amp;O, Assen</t>
  </si>
  <si>
    <t>DV&amp;O, Grave</t>
  </si>
  <si>
    <t>DV&amp;O, Nieuwegein</t>
  </si>
  <si>
    <t>DV&amp;O, Rotterdam</t>
  </si>
  <si>
    <t>DV&amp;O, Sittard</t>
  </si>
  <si>
    <t>DV&amp;O, Ter Apel</t>
  </si>
  <si>
    <t>DV&amp;O, Tilburg</t>
  </si>
  <si>
    <t>DV&amp;O, Zaandam</t>
  </si>
  <si>
    <t>DV&amp;O, Zeist</t>
  </si>
  <si>
    <t>DV&amp;O, Zoetermeer</t>
  </si>
  <si>
    <t>DV&amp;O, Zutphen</t>
  </si>
  <si>
    <t>DV&amp;O, Zwolle</t>
  </si>
  <si>
    <t>PI Achterhoek, Ooyerhoek</t>
  </si>
  <si>
    <t xml:space="preserve">PI Zuid-Oost, Roermond </t>
  </si>
  <si>
    <t>RMB Noordwest</t>
  </si>
  <si>
    <t>Zijlweg 148C</t>
  </si>
  <si>
    <t>PI Almelo, De Fabriek</t>
  </si>
  <si>
    <t>Planthofsweg 53</t>
  </si>
  <si>
    <t>7601 PH</t>
  </si>
  <si>
    <t>Pijnenburg, WJLM</t>
  </si>
  <si>
    <t>Gilde, IM t</t>
  </si>
  <si>
    <t>Geest, S van</t>
  </si>
  <si>
    <t>Salij, W</t>
  </si>
  <si>
    <t>Nijboer, Jolanda</t>
  </si>
  <si>
    <t>Veenstra, Sietze</t>
  </si>
  <si>
    <t>Cluster FB</t>
  </si>
  <si>
    <t>Oost-Brabant</t>
  </si>
  <si>
    <t>Oost</t>
  </si>
  <si>
    <t>Noord Holland</t>
  </si>
  <si>
    <t>Twente-Achterhoek</t>
  </si>
  <si>
    <t>Zuid-West</t>
  </si>
  <si>
    <t>Hanze</t>
  </si>
  <si>
    <t>Limburg</t>
  </si>
  <si>
    <t>Noord-West</t>
  </si>
  <si>
    <t>Flevo</t>
  </si>
  <si>
    <t>Alphen</t>
  </si>
  <si>
    <t>Noord-Oost</t>
  </si>
  <si>
    <t>Geen FB</t>
  </si>
  <si>
    <t>Kantoor</t>
  </si>
  <si>
    <t>Visser, Rens</t>
  </si>
  <si>
    <t>PI Alphen aan den Rijn Eikenlaan</t>
  </si>
  <si>
    <t>PI Alphen aan den Rijn Maatschapslaan</t>
  </si>
  <si>
    <t>RJJI Den Hey-Acker</t>
  </si>
  <si>
    <t>RJJI De Hunnerberg</t>
  </si>
  <si>
    <t>RJJI De Hartelborgt</t>
  </si>
  <si>
    <t>Bakker, Bauke</t>
  </si>
  <si>
    <t>Dijken, Siegert van</t>
  </si>
  <si>
    <t>Klunder, H</t>
  </si>
  <si>
    <t>Verhoeven, Pedro</t>
  </si>
  <si>
    <t>Hondong, AML</t>
  </si>
  <si>
    <t>Loeffen, TM</t>
  </si>
  <si>
    <t>Bruijn, Peter de</t>
  </si>
  <si>
    <t>Ahyan, Mohcine</t>
  </si>
  <si>
    <t>Ramdin, Amrit</t>
  </si>
  <si>
    <t>Veenen, S van</t>
  </si>
  <si>
    <t>Blommestijn, MGA</t>
  </si>
  <si>
    <t>Hulleman, MA</t>
  </si>
  <si>
    <t>301 FPC Veldzicht,</t>
  </si>
  <si>
    <t>Bolding, Jan</t>
  </si>
  <si>
    <t>Ahmadi, Mohammed el</t>
  </si>
  <si>
    <t>Crama, M</t>
  </si>
  <si>
    <t>JC Zaanstad</t>
  </si>
  <si>
    <t>Smeet 1</t>
  </si>
  <si>
    <t>1551 NG</t>
  </si>
  <si>
    <t>Westzaan</t>
  </si>
  <si>
    <t>Bestelaanvraag</t>
  </si>
  <si>
    <t>Aanvrager</t>
  </si>
  <si>
    <t>DC Zeist / Villa Den Dolder</t>
  </si>
  <si>
    <t>Dolderseweg 120</t>
  </si>
  <si>
    <t>3734 BL</t>
  </si>
  <si>
    <t>Den Dolder</t>
  </si>
  <si>
    <t>375 FB Vestiging Pieter Calandlaan (EA)</t>
  </si>
  <si>
    <t>Veltmanstraat 1</t>
  </si>
  <si>
    <t>1065 EG</t>
  </si>
  <si>
    <t>Grijpma, Willy</t>
  </si>
  <si>
    <t>Eijk, JFH van</t>
  </si>
  <si>
    <t>Broere, H</t>
  </si>
  <si>
    <t>Broer, FMC</t>
  </si>
  <si>
    <t>Ketelaar, Jan Willem</t>
  </si>
  <si>
    <t>Beekhuizen, Corien</t>
  </si>
  <si>
    <t>Veltkamp-Bussing, H</t>
  </si>
  <si>
    <t xml:space="preserve">Graaf, Johny de </t>
  </si>
  <si>
    <t>Floor,L</t>
  </si>
  <si>
    <t>Bruin, JT de</t>
  </si>
  <si>
    <t>Ingangsdatum Jaarorder: 1 januari 2019
Einddatum Jaarorder: 31 december 2019
Contractmanager: Kevin Oosterbaan | ROK 40900026896</t>
  </si>
  <si>
    <t>Hagen, Wouter van</t>
  </si>
  <si>
    <t>Akachar, Fikria</t>
  </si>
  <si>
    <t>Inkooporder</t>
  </si>
  <si>
    <t>Kostenplaats</t>
  </si>
  <si>
    <t>Bedrag</t>
  </si>
  <si>
    <t>357 VWNW Organisatie</t>
  </si>
  <si>
    <t>Zuiderzeelaan 43</t>
  </si>
  <si>
    <t>8017 JV</t>
  </si>
  <si>
    <t>Dr. Stolteweg</t>
  </si>
  <si>
    <t xml:space="preserve">Dr. Stolteweg (P-Direkt) </t>
  </si>
  <si>
    <t>LGV (IND) Zwolle</t>
  </si>
  <si>
    <t>Verzorging</t>
  </si>
  <si>
    <t>Opmerkingen</t>
  </si>
  <si>
    <t>eigen</t>
  </si>
  <si>
    <t>Koudwater unit</t>
  </si>
  <si>
    <t>13 x koudwaterunit</t>
  </si>
  <si>
    <t>2 x koudwaterunit</t>
  </si>
  <si>
    <t>koudwaterunit</t>
  </si>
  <si>
    <t>6 x koudwaterunit</t>
  </si>
  <si>
    <t>PPS locatie geen onderdeel EA</t>
  </si>
  <si>
    <t>gesloten</t>
  </si>
  <si>
    <t>Voorziening valt onder beheer verhuurder</t>
  </si>
  <si>
    <t>Verhuist naar OVK Almere</t>
  </si>
  <si>
    <r>
      <t xml:space="preserve">8 x koudwaterunit, </t>
    </r>
    <r>
      <rPr>
        <b/>
        <sz val="9"/>
        <color theme="1"/>
        <rFont val="Calibri"/>
        <family val="2"/>
        <scheme val="minor"/>
      </rPr>
      <t>coffee station koffielust</t>
    </r>
  </si>
  <si>
    <t>Totaal aantal automaten op locatie</t>
  </si>
  <si>
    <t>Fresh Brew</t>
  </si>
  <si>
    <t>Instant</t>
  </si>
  <si>
    <t>Vergadercentrum</t>
  </si>
  <si>
    <t>Nieuw</t>
  </si>
  <si>
    <t>Just ID</t>
  </si>
  <si>
    <t>Herman Gortercomplex</t>
  </si>
  <si>
    <t>Rijswijk</t>
  </si>
  <si>
    <t>NFI</t>
  </si>
  <si>
    <t>Q1 2021</t>
  </si>
  <si>
    <t>Q2 2022</t>
  </si>
  <si>
    <t>Buiten scope EA warme dranken</t>
  </si>
  <si>
    <t>Gesloten</t>
  </si>
  <si>
    <t>Overzicht warme dranken automaten</t>
  </si>
  <si>
    <t>Q1 2020</t>
  </si>
  <si>
    <t>Leverancier</t>
  </si>
  <si>
    <t>Op dit moment geen machines via Leverancier.</t>
  </si>
  <si>
    <t>Huidige overeenkomst IND.</t>
  </si>
  <si>
    <t>Incl. betaalsysteem (voor bezoekers)</t>
  </si>
  <si>
    <t>Type 3 automaten</t>
  </si>
  <si>
    <t>Totaal</t>
  </si>
  <si>
    <t>Shared Service Center DJI</t>
  </si>
  <si>
    <t>Penitentiaire Inrichting Veenhuizen</t>
  </si>
  <si>
    <t>PSL-FB 1000 :Esserheem Personeelskantine</t>
  </si>
  <si>
    <t>SL-IN 50 :Esserheem 1e Bezoekzaal</t>
  </si>
  <si>
    <t>SL-IN 50 :Esserheem BG Bezoekzaal</t>
  </si>
  <si>
    <t>PSL-IN 1000 :Esserheem 1e Bovenportier</t>
  </si>
  <si>
    <t>PSL-IN1 50 : Ruimte ZW 0.173</t>
  </si>
  <si>
    <t>PSL-IN1 50 : Ruimte afd.hoofden E.084</t>
  </si>
  <si>
    <t>Totaal Penitentiaire Inrichting Veenhuizen</t>
  </si>
  <si>
    <t>Penitentiare Inrichting Zwolle</t>
  </si>
  <si>
    <t>SL-IN 50 : B.g. Pantry</t>
  </si>
  <si>
    <t>Totaal Penitentiare Inrichting Zwolle</t>
  </si>
  <si>
    <t>PSL50-FB2 : BG keuken</t>
  </si>
  <si>
    <t>PSL50-FB2 : 1e keuken links</t>
  </si>
  <si>
    <t>Totaal Shared Service Center DJI</t>
  </si>
  <si>
    <t>Penitentiare Inrichting Zwaag</t>
  </si>
  <si>
    <t>PSL-FB 1000: Afd ENV lang 1e</t>
  </si>
  <si>
    <t>PSL1000 FB :</t>
  </si>
  <si>
    <t>PSL-FB 1000: bg kantine</t>
  </si>
  <si>
    <t>PSL-FB 1000:BG gang</t>
  </si>
  <si>
    <t>Totaal Penitentiare Inrichting Zwaag</t>
  </si>
  <si>
    <t>Penitentiaire Inrichting Arnhem</t>
  </si>
  <si>
    <t>PSL1000 FB :Bouwdeel E b.g. kantine</t>
  </si>
  <si>
    <t>PSL1000 FB :Bouwdeel A 2e etage pantry</t>
  </si>
  <si>
    <t>PSL1000 FB :Bouwdeel D b.g. crea gang</t>
  </si>
  <si>
    <t>PSL1000 FB : Nieuwe bezoekerszaal</t>
  </si>
  <si>
    <t>PSL50-FB2 :Bouwdeel D magazijn</t>
  </si>
  <si>
    <t>PSL50-FB2 :Bouwdeel A bad</t>
  </si>
  <si>
    <t>PSL50-FB2 :Bouwdeel C 1e etage centraal</t>
  </si>
  <si>
    <t>PSL1000 FB :bouwdeel A 2e et. naast lift</t>
  </si>
  <si>
    <t>PSL50-FB2 : portiersloge bg</t>
  </si>
  <si>
    <t>PSL50-FB2 :  2e etage Bij 2.F15</t>
  </si>
  <si>
    <t>Totaal Penitentiaire Inrichting Arnhem</t>
  </si>
  <si>
    <t>375 PI Zuid-Oost Roermond Civiel</t>
  </si>
  <si>
    <t>SL-IN 50 :Voorgebouw 3e A319</t>
  </si>
  <si>
    <t>SL-IN 1000 :Voorgebouw 1e Kantine</t>
  </si>
  <si>
    <t>SL-IN 1000 :Voorgebouw 1e Bezoekzaal</t>
  </si>
  <si>
    <t>Totaal 375 PI Zuid-Oost Roermond Civiel</t>
  </si>
  <si>
    <t>375 PI Vught Civiel</t>
  </si>
  <si>
    <t>SL-IN 1000 :Gebouw 50 BG Visitatie</t>
  </si>
  <si>
    <t>SL-IN 1000 :Gebouw 80 BG Lifthal</t>
  </si>
  <si>
    <t>SL-IN 1000 :Gebouw 80 1e etage Hal</t>
  </si>
  <si>
    <t>SL-IN 1000 :Gebouw 80 2e etage Hal</t>
  </si>
  <si>
    <t>SL-IN 1000 :Gebouw 37 1e Unit 3 Ruimte 7</t>
  </si>
  <si>
    <t>SL-IN 1000 :Gebouw 30 BG Gang</t>
  </si>
  <si>
    <t>SL-IN 1000 :Gebouw 50 BG 025 Pers. Resta</t>
  </si>
  <si>
    <t>SL-IN 1000 :Gebouw TBS 1e Unit 2 Gang</t>
  </si>
  <si>
    <t>SL-IN 1000 :Gebouw 70 1e etage Gang</t>
  </si>
  <si>
    <t>SL-IN 1000 :Gebouw 51 1e ruimte 122 Koff</t>
  </si>
  <si>
    <t>SL-IN 1000 :Gebouw 68 BG Adm. Gang</t>
  </si>
  <si>
    <t>SL-IN 1000 : Unit 6 onderwijs BG</t>
  </si>
  <si>
    <t>SL-IN 1000 : Unit 6 gang achter portier</t>
  </si>
  <si>
    <t>SL-IN 1000 :Gebouw 65 1e ruimte Interven</t>
  </si>
  <si>
    <t>SL-IN 1000 :Gebouw 81 BG ISD</t>
  </si>
  <si>
    <t>SL-IN 1000 :Geb. 69.019 BG Bezoekzaal LA</t>
  </si>
  <si>
    <t>SL-IN 1000 :Gbeouw 93 BG Arbeid</t>
  </si>
  <si>
    <t>SL-IN 1000 :Gebouw 92 BG Vergaderuimte T</t>
  </si>
  <si>
    <t>SL-IN 1000 :Gebouw 93 1e etage BHV</t>
  </si>
  <si>
    <t>SL-IN 1000 :Gebouw 103 1e etage Unit 7</t>
  </si>
  <si>
    <t>SL-IN 1000 :Gbeouw 82 1e etage Unit 5</t>
  </si>
  <si>
    <t>SL-IN 1000 :Gebouw 10 1e etage Unit 6 pa</t>
  </si>
  <si>
    <t>SL-IN 1000 :Gebouw 105 BG Unit 4</t>
  </si>
  <si>
    <t>SL-IN 1000 :Gebouw 82 1e etage Unit 4</t>
  </si>
  <si>
    <t>SL-IN 1000 :Gebouw 62 1e etage nieuw</t>
  </si>
  <si>
    <t>SL-IN 50 : Geb 62 1e etage</t>
  </si>
  <si>
    <t>SL-IN 1000 :Gebouw 50 BG Bezoekzaal</t>
  </si>
  <si>
    <t>SL-IN 1000 : Gebouw 50 BG Bezoekzaal</t>
  </si>
  <si>
    <t>SL-IN 50 :Geb 70 keuken medische dienst</t>
  </si>
  <si>
    <t>PSL1000 IN2 :Gebouw 40 unit 1, 1e verdie</t>
  </si>
  <si>
    <t>Totaal 375 PI Vught Civiel</t>
  </si>
  <si>
    <t>375 PI Almelo Karelskamp Civiel</t>
  </si>
  <si>
    <t>SL-IN 1000 : Voorgebouw BG bezoekzaal</t>
  </si>
  <si>
    <t>SL-IN 1000 :BG Boezoekers zaal</t>
  </si>
  <si>
    <t>Totaal 375 PI Almelo Karelskamp Civiel</t>
  </si>
  <si>
    <t>375 PI Ter Apel Civiel</t>
  </si>
  <si>
    <t>SL-FB 50 :BG</t>
  </si>
  <si>
    <t>SL1000FB3S :Gebouw G</t>
  </si>
  <si>
    <t>PSL1000 FB :Gebouw HI</t>
  </si>
  <si>
    <t>Totaal 375 PI Ter Apel Civiel</t>
  </si>
  <si>
    <t>375 PI Middelburg Civiel</t>
  </si>
  <si>
    <t>PSL-FB 1000 :A.209 2e Keuken</t>
  </si>
  <si>
    <t>PSL-FB 1000 :Afdeling Zuid 1 1e etage</t>
  </si>
  <si>
    <t>PSL-FB 1000 :L.0.029 BG Kantine</t>
  </si>
  <si>
    <t>PSL-FB 1000 :Gebouw F BG Verkeersruimte</t>
  </si>
  <si>
    <t>PSL-FB 1000 :Gebouw F 2e Verkeersruimte</t>
  </si>
  <si>
    <t>PSL-FB 1000 :Arrestanten Complex BG Repr</t>
  </si>
  <si>
    <t>PSL50-FB2 :BG Kantoor magazijn</t>
  </si>
  <si>
    <t>Totaal 375 PI Middelburg Civiel</t>
  </si>
  <si>
    <t>375 PI Zwolle Zuid Civiel</t>
  </si>
  <si>
    <t>SL-IN 50 : 2e etage H gebouw</t>
  </si>
  <si>
    <t>SL-IN 50 :Gebouw J BG Teamkamer beveilig</t>
  </si>
  <si>
    <t>SL-IN 50 : noodunit bg</t>
  </si>
  <si>
    <t>SL-IN 50 :Gebouw 2 1e etage Vrouwengevan</t>
  </si>
  <si>
    <t>SL-IN 50 :Gebouw H 1e etage Kantine TD k</t>
  </si>
  <si>
    <t>PSL-IN1 50 :1e etage Mannen afdeling</t>
  </si>
  <si>
    <t>PSL1000 FB : bouwdeel a BG Ruimte N0.02</t>
  </si>
  <si>
    <t>PSL50-FB2 :1e etage Ruimte J1.02</t>
  </si>
  <si>
    <t>PSL50-FB2 :BG Z0.07 Wachtruimte bezoek</t>
  </si>
  <si>
    <t>PSL50-FB2 :BG J0.08 Wachtruimte bezoek</t>
  </si>
  <si>
    <t>PSL50-FB2 :J.1.03 , bezoekzaal mannen</t>
  </si>
  <si>
    <t>PSL1000 FB :  1e etage Bij 1.G04</t>
  </si>
  <si>
    <t>Totaal 375 PI Zwolle Zuid Civiel</t>
  </si>
  <si>
    <t>375 RJI locatie Hunnerberg</t>
  </si>
  <si>
    <t>SL-IN 1000 :Stoffengang 1e etage Pantry</t>
  </si>
  <si>
    <t>SL-IN 1000 :Kantine 1e etage</t>
  </si>
  <si>
    <t>PSL-IN1 50 :BG</t>
  </si>
  <si>
    <t>SL-IN 50 :Nieuwbouw BG Pantry</t>
  </si>
  <si>
    <t>Totaal 375 RJI locatie Hunnerberg</t>
  </si>
  <si>
    <t>375 DV&amp;O Opleidingscentrum</t>
  </si>
  <si>
    <t>SL-IN 1000 :Lonerstraat 193 BG</t>
  </si>
  <si>
    <t>SL-IN 1000 :Lonerstraat 191 BG</t>
  </si>
  <si>
    <t>Totaal 375 DV&amp;O Opleidingscentrum</t>
  </si>
  <si>
    <t>375 PI Achterhoek locatie</t>
  </si>
  <si>
    <t>SL-IN 1000 :Vleugel C BG Administratie G</t>
  </si>
  <si>
    <t>SL-IN 1000 :Bezoekzaal</t>
  </si>
  <si>
    <t>Totaal 375 PI Achterhoek locatie</t>
  </si>
  <si>
    <t>375 PI Veenhuizen locatie</t>
  </si>
  <si>
    <t>SL-IN 1000 :Gasterij BG Kantine</t>
  </si>
  <si>
    <t>SL-IN 1000 :Receptie BG A001 ingang</t>
  </si>
  <si>
    <t>SL-IN 50 :Rustroest 1e etage B140 Pantry</t>
  </si>
  <si>
    <t>SL-IN 50 :Rustroest 1e etage B118 Pantry</t>
  </si>
  <si>
    <t>SL-IN 50 :Rustroest BG B005 Pantry</t>
  </si>
  <si>
    <t>SL-IN 50 :Werklust  1e etage</t>
  </si>
  <si>
    <t>SL-IN 50 :Werklust  BG</t>
  </si>
  <si>
    <t>SL-IN 50 :Werklust  BG C004 Pantry</t>
  </si>
  <si>
    <t>SL-IN 50 :Werklust  1e etage C108 Pantry</t>
  </si>
  <si>
    <t>SL-IN 50 :Rustroest BG B033 Pantry</t>
  </si>
  <si>
    <t>SL-IN 50 :BMO 1e Pantry</t>
  </si>
  <si>
    <t>SL-IN 50 :CMK 1e Gang</t>
  </si>
  <si>
    <t>PSL-IN 1000 :arbeid Norgerhaven</t>
  </si>
  <si>
    <t>PSL-FB 1000 :BMO BG Kantine</t>
  </si>
  <si>
    <t>PSL-IN 1000 :Bezoek portier BG Hal</t>
  </si>
  <si>
    <t>PSL-IN 1000 :Bezoek BG Bezoekzaal</t>
  </si>
  <si>
    <t>PSL-IN1 50 :BG Wachtruimte bezoek</t>
  </si>
  <si>
    <t>PSL-IN1 50 :BG Afdeling D bij bar</t>
  </si>
  <si>
    <t>PSL1000 IN2 :Nieuwbouw BG Hal</t>
  </si>
  <si>
    <t>PSL1000 IN2 : Ruimte D. 166</t>
  </si>
  <si>
    <t>Totaal 375 PI Veenhuizen locatie</t>
  </si>
  <si>
    <t>375 DV&amp;O Hoofdkantoor Assen</t>
  </si>
  <si>
    <t>SL-IN 1000 :Hoofdkantoor BG links Kantin</t>
  </si>
  <si>
    <t>SL-IN 1000 :Hoofdkantoor BG rechts Oranj</t>
  </si>
  <si>
    <t>SL-IN 1000 :Hoofdkantoor 1e links Groene</t>
  </si>
  <si>
    <t>SL-IN 1000 :Hoofdkantoor 1e rechts Rode</t>
  </si>
  <si>
    <t>SL-IN 1000 :Hoofdkantoor 2e rechts Blauw</t>
  </si>
  <si>
    <t>SL-IN 1000 :Hoofdkantoor 2e rechts Geel</t>
  </si>
  <si>
    <t>Totaal 375 DV&amp;O Hoofdkantoor Assen</t>
  </si>
  <si>
    <t>375 Detentiecentrum Zeist</t>
  </si>
  <si>
    <t>SL-IN 1000 :Gebouw 50 BG</t>
  </si>
  <si>
    <t>PSL-FB 1000 :Gebouw 50 BG Bezoek</t>
  </si>
  <si>
    <t>PSL-FB 1000 : Geb 50 keuken achter maas</t>
  </si>
  <si>
    <t>PSL-FB 1000 :Gebouw 52 kantorengang</t>
  </si>
  <si>
    <t>PSL-FB 1000 : Gebouw 50 BG</t>
  </si>
  <si>
    <t>PSL-FB1000: Geb 50  1 etage afd. SCC</t>
  </si>
  <si>
    <t>PSL-FB 1000 : ICT BG</t>
  </si>
  <si>
    <t>PSL-FB 1000 : Hal 10 bg</t>
  </si>
  <si>
    <t>PSL-FB 1000 :Gebouw 50 BG Vergaderzaal 1</t>
  </si>
  <si>
    <t>PSL-FB 1000 :Gebouw 50 vergaderzaal 3</t>
  </si>
  <si>
    <t>SL-FB 50 :Gebouw 50 BG Pantry</t>
  </si>
  <si>
    <t>SL-FB 50 : AMV-gebouw bg</t>
  </si>
  <si>
    <t>PSL50-FB2 :GVV  Pantry MD</t>
  </si>
  <si>
    <t>PSL50-FB2 :GVV  Pantry GV</t>
  </si>
  <si>
    <t>PSL1000 FB : Wachtruimte gezinnen</t>
  </si>
  <si>
    <t>PSL50-FB2 :BG Aanrecht pantry</t>
  </si>
  <si>
    <t>PSL1000 FB :1 Pantry</t>
  </si>
  <si>
    <t>PSL1000 FB :Gebouw 51</t>
  </si>
  <si>
    <t>Totaal 375 Detentiecentrum Zeist</t>
  </si>
  <si>
    <t>375 PI Haaglanden locatie</t>
  </si>
  <si>
    <t>SL1000FB3S :Entree 32 BG Personeels inga</t>
  </si>
  <si>
    <t>SL1000FB3S :P&amp;O 1e Pantry</t>
  </si>
  <si>
    <t>SL1000FB3S :Bezoekerskamer BG unit 1-2</t>
  </si>
  <si>
    <t>SL1000FB3S : Unit 4 1e etage</t>
  </si>
  <si>
    <t>SL1000FB3S :JMC BG Personeels Kantine</t>
  </si>
  <si>
    <t>SL1000FB3S :Kantine</t>
  </si>
  <si>
    <t>SL1000FB3S :VN Gebouw 4,2e</t>
  </si>
  <si>
    <t>SL1000FB3S :Unit 3 D-BG</t>
  </si>
  <si>
    <t>SL1000FB3S :Gebouw 3 BG Portiersloge</t>
  </si>
  <si>
    <t>SL1000FB3S :Gebouw 10-BG/centrale BAD</t>
  </si>
  <si>
    <t>SL1000FB3S :Gebouw 10-1e</t>
  </si>
  <si>
    <t>SL1000FB3S :Gebouw 10-2e</t>
  </si>
  <si>
    <t>SL1000FB3S :Gebouw 3 BG Entree</t>
  </si>
  <si>
    <t>SL1000FB3S :VN CO BG Kantine</t>
  </si>
  <si>
    <t>SL1000FB3S :VN CO 3e ICC</t>
  </si>
  <si>
    <t>SL1000FB3S :Gebouw 10-BG/tech. dienst</t>
  </si>
  <si>
    <t>SL1000FB3S :Gebouw unit1 en 2 td</t>
  </si>
  <si>
    <t>SL1000FB3S :PPC 1e Bezoekzaal</t>
  </si>
  <si>
    <t>SL1000FB3S :JMC BG Bezoekzaal</t>
  </si>
  <si>
    <t>SL1000FB3S :VN BO BG Bezoekzaal</t>
  </si>
  <si>
    <t>SL-FB 50 : portier BG</t>
  </si>
  <si>
    <t>SL1000FB3S :HVB Zijde BG TD Hal</t>
  </si>
  <si>
    <t>SL1000FB3S : Unit 10 oude TD ruimte BG</t>
  </si>
  <si>
    <t>SL-FB 50 :CPHVB 1e Pantry</t>
  </si>
  <si>
    <t>SL-FB 50 :CP gevangenis 1e Pantry</t>
  </si>
  <si>
    <t>SL1000FB3S :unit 1-2 BAD</t>
  </si>
  <si>
    <t>SL1000FB3S : opslag</t>
  </si>
  <si>
    <t>PSL50-FB2 : Geb 10 2e etage keuken</t>
  </si>
  <si>
    <t>Totaal 375 PI Haaglanden locatie</t>
  </si>
  <si>
    <t>375 PI Krimpen aan den IJssel</t>
  </si>
  <si>
    <t>SL1000FB3S :Ruimte V036</t>
  </si>
  <si>
    <t>PSL-FB 1000 :2e etage Personeel</t>
  </si>
  <si>
    <t>PSL-FB 1000 :voorgebouw 1e etage unit 2</t>
  </si>
  <si>
    <t>PSL-FB 1000 :BG Bezoek</t>
  </si>
  <si>
    <t>PSL-FB 1000 : 1e etage Bezoeksleider</t>
  </si>
  <si>
    <t>PSL-FB 1000 :1e etage Bezoeksleider ruim</t>
  </si>
  <si>
    <t>PSL1000 FB :B100</t>
  </si>
  <si>
    <t>PSL1000 FB :D100</t>
  </si>
  <si>
    <t>PSL1000 FB :F100</t>
  </si>
  <si>
    <t>PSL1000 FB :H100</t>
  </si>
  <si>
    <t>Totaal 375 PI Krimpen aan den IJssel</t>
  </si>
  <si>
    <t>375 PI Lelystad Civiel</t>
  </si>
  <si>
    <t>SL-IN 1000 :Voorgebouw 1e etage B1 Gang</t>
  </si>
  <si>
    <t>SL-IN 1000 :Voorgebouw 2e etage B2 Direc</t>
  </si>
  <si>
    <t>SL-IN 1000 :Voorgebouw 2e etage B2 Med.d</t>
  </si>
  <si>
    <t>SL-IN 1000 :Voorgebouw 2e etage B2 Oplei</t>
  </si>
  <si>
    <t>SL-IN 1000 :Voorgebouw BG BAD</t>
  </si>
  <si>
    <t>SL-IN 1000 :C3 BG Teamkamer</t>
  </si>
  <si>
    <t>SL-IN 1000 :Voorgebouw 2e etage Bezoekza</t>
  </si>
  <si>
    <t>SL-IN 50 :Voorgebouw 1e etage Stiltecent</t>
  </si>
  <si>
    <t>SL-IN 50 :Voorgebouw 2e etage Advocateng</t>
  </si>
  <si>
    <t>SL-IN 50 :Sportafdeling</t>
  </si>
  <si>
    <t>PSL1000 IN2 :Nog niet bekend</t>
  </si>
  <si>
    <t>Totaal 375 PI Lelystad Civiel</t>
  </si>
  <si>
    <t>375 PI Nieuwegein Civiel</t>
  </si>
  <si>
    <t>SL1000FB3S :Gebouw M100 1e Gang</t>
  </si>
  <si>
    <t>SL1000FB3S :Gebouw B100 1e Pantry</t>
  </si>
  <si>
    <t>SL1000FB3S :Gebouw F100 1e Pantry</t>
  </si>
  <si>
    <t>SL1000FB3S :Gebouw M200 2e Hal</t>
  </si>
  <si>
    <t>SL1000FB3S :Gebouw A112 1e Bezoekzaal</t>
  </si>
  <si>
    <t>Totaal 375 PI Nieuwegein Civiel</t>
  </si>
  <si>
    <t>375 RJI locatie De Hartelborgt</t>
  </si>
  <si>
    <t>SL1000FB3S :Bouwdeel 1 BG Kantine</t>
  </si>
  <si>
    <t>SL1000FB3S :De Brug 1e etage</t>
  </si>
  <si>
    <t>SL1000FB3S : 2e etage</t>
  </si>
  <si>
    <t>Totaal 375 RJI locatie De Hartelborgt</t>
  </si>
  <si>
    <t>375 PI Dordrecht Civiel</t>
  </si>
  <si>
    <t>SL-FB 50 :Middengebouw BG Magazijn</t>
  </si>
  <si>
    <t>PSL-FB 1000 :Voorgebouw 2e etage Pantry</t>
  </si>
  <si>
    <t>PSL-FB 1000 :Middengebouw BG Personeels</t>
  </si>
  <si>
    <t>PSL-FB 1000 :Gevangeniszijde 1e etage Fu</t>
  </si>
  <si>
    <t>PSL-FB 1000 :Huisvanbewaringszijde 1e et</t>
  </si>
  <si>
    <t>Totaal 375 PI Dordrecht Civiel</t>
  </si>
  <si>
    <t>375 NIFP Zuid Holland</t>
  </si>
  <si>
    <t>SL-FB 50 :BG Pantry</t>
  </si>
  <si>
    <t>Totaal 375 NIFP Zuid Holland</t>
  </si>
  <si>
    <t>375 PI Rotterdam locatie De Schie</t>
  </si>
  <si>
    <t>SL1000FB3S :Voorgebouw  1e Bezoekzaal</t>
  </si>
  <si>
    <t>SL1000FB3S :Bezoekershal AB</t>
  </si>
  <si>
    <t>SL1000FB3S : Restaurant</t>
  </si>
  <si>
    <t>SL-FB 50 :Vergaderzaal E&amp;G Gang</t>
  </si>
  <si>
    <t>PSL50-FB2 : BG Pantry</t>
  </si>
  <si>
    <t>PSL1000 FB : E&amp;G Gang</t>
  </si>
  <si>
    <t>Totaal 375 PI Rotterdam locatie De Schie</t>
  </si>
  <si>
    <t>375 PI Rotterdam locatie Hoogvliet</t>
  </si>
  <si>
    <t>SL1000FB3S : BG</t>
  </si>
  <si>
    <t>SL1000FB3S : 1e etage kantine</t>
  </si>
  <si>
    <t>SL1000FB3S : Medische dienst BG</t>
  </si>
  <si>
    <t>Totaal 375 PI Rotterdam locatie Hoogvliet</t>
  </si>
  <si>
    <t>375 JC Alphen aan den Rijn Arbeid</t>
  </si>
  <si>
    <t>SL-IN 1000 :Gebouw M 3e Bedrijfsrestaura</t>
  </si>
  <si>
    <t>SL-IN 1000 :Gebouw M 2e Koffiecorner</t>
  </si>
  <si>
    <t>SL-IN 1000 :3e etage oost</t>
  </si>
  <si>
    <t>SL-IN 1000 :2e etage oost</t>
  </si>
  <si>
    <t>SL-IN 1000 :1e etage oost</t>
  </si>
  <si>
    <t>SL-IN 1000 :bg gebouw oost</t>
  </si>
  <si>
    <t>SL-IN 1000 :BAD bg</t>
  </si>
  <si>
    <t>PSL1000 IN2 :bg gebouw west</t>
  </si>
  <si>
    <t>PSL1000 IN2 :3e Etage West</t>
  </si>
  <si>
    <t>PSL1000 IN2 :M gebouw bg lange gracht</t>
  </si>
  <si>
    <t>PSL1000 IN2 : Gebouw West 2</t>
  </si>
  <si>
    <t>PSL1000 IN2 :1e etage west</t>
  </si>
  <si>
    <t>Totaal 375 JC Alphen aan den Rijn Arbeid</t>
  </si>
  <si>
    <t>375 NIFP Noord Holland - </t>
  </si>
  <si>
    <t>SL-FB 50 :</t>
  </si>
  <si>
    <t>Totaal 375 NIFP Noord Holland - </t>
  </si>
  <si>
    <t>375 PI Zuid-Oost Evertsoord</t>
  </si>
  <si>
    <t>PSL-IN 1000 :Gevangenis BG Bezoekzaal</t>
  </si>
  <si>
    <t>PSL-IN 1000 : HVB CP</t>
  </si>
  <si>
    <t>PSL-IN 1000 :ZBBI BG Gang Directie</t>
  </si>
  <si>
    <t>PSL-IN 1000 :Kantine BG Kantine</t>
  </si>
  <si>
    <t>PSL-IN 1000 :Flex Cab BG Copierruimte</t>
  </si>
  <si>
    <t>PSL-IN 1000 : Flex bezoek</t>
  </si>
  <si>
    <t>SL-IN 50 : Flex bezoek</t>
  </si>
  <si>
    <t>SL-IN 50 : Flex Cab BG Copierruimte</t>
  </si>
  <si>
    <t>PSL-IN 1000 :b.g.</t>
  </si>
  <si>
    <t>PSL1000 IN :1e etage</t>
  </si>
  <si>
    <t>PSL1000 FB :PI Krimpen</t>
  </si>
  <si>
    <t>PSL1000 FB :  2e etage Bij 2.X04</t>
  </si>
  <si>
    <t>Totaal 375 PI Zuid-Oost Evertsoord</t>
  </si>
  <si>
    <t>375 PI Sittard De Geerhorst Civiel</t>
  </si>
  <si>
    <t>PSL-FB 1000 :Voorgebouw  5e Kantine</t>
  </si>
  <si>
    <t>PSL-FB 1000 :Gebouw 100 4e etage</t>
  </si>
  <si>
    <t>PSL-FB 1000:Gebouw 401  ruimte D.2.11</t>
  </si>
  <si>
    <t>PSL1000 FB :BG Wachtruimte</t>
  </si>
  <si>
    <t>PSL1000 FB :1e etage Kantine</t>
  </si>
  <si>
    <t>Totaal 375 PI Sittard De Geerhorst Civiel</t>
  </si>
  <si>
    <t>375 NIFP Pieter Baan Centrum</t>
  </si>
  <si>
    <t>PSL-FB 1000 :1e Pantry</t>
  </si>
  <si>
    <t>PSL-FB 1000 : BG - entree</t>
  </si>
  <si>
    <t>SL-FB 50 : 2e etage Pantry</t>
  </si>
  <si>
    <t>Totaal 375 NIFP Pieter Baan Centrum</t>
  </si>
  <si>
    <t>375 PI Leeuwarden De Marwei Civiel</t>
  </si>
  <si>
    <t>PSL-IN 1000 :2e etage Restaurant</t>
  </si>
  <si>
    <t>PSL-IN 1000 :1e etage 1E E1.25</t>
  </si>
  <si>
    <t>PSL-IN 1000 :BG Arbeid</t>
  </si>
  <si>
    <t>PSL-IN 1000 :1e etage Bezoekzaal</t>
  </si>
  <si>
    <t>SL-IN 50 : 2e etage gang pantry</t>
  </si>
  <si>
    <t>PSL-IN1 50 : E.041 Keuken D&amp;R</t>
  </si>
  <si>
    <t>PSL-IN1 50 : R.018 Keuken BHV</t>
  </si>
  <si>
    <t>Totaal 375 PI Leeuwarden De Marwei Civiel</t>
  </si>
  <si>
    <t>375 JC Alphen aan den Rijn Civiel</t>
  </si>
  <si>
    <t>SL-IN 50 : 1e etage voorgebouw</t>
  </si>
  <si>
    <t>SL-IN 50 :Achter voorportier</t>
  </si>
  <si>
    <t>PSL1000 IN2 :1e etage links</t>
  </si>
  <si>
    <t>PSL1000 IN2 :4e zuid</t>
  </si>
  <si>
    <t>PSL1000 IN2 :1e midden rechts</t>
  </si>
  <si>
    <t>PSL1000 IN2 :3e etage zuid vergaderruimt</t>
  </si>
  <si>
    <t>PSL1000 IN2 :bg voorgebouw</t>
  </si>
  <si>
    <t>PSL1000 IN2 :bg restaurant middengebouw</t>
  </si>
  <si>
    <t>PSL1000 IN2 :2e etage voorgebouw</t>
  </si>
  <si>
    <t>PSL1000 IN2 :1e etage bezoekzaal</t>
  </si>
  <si>
    <t>Totaal 375 JC Alphen aan den Rijn Civiel</t>
  </si>
  <si>
    <t>375 PI Grave Oosterhoek Civiel</t>
  </si>
  <si>
    <t>PSL-IN 1000:E017 BG Gang</t>
  </si>
  <si>
    <t>PSL-IN 1000:E123 1e etage Gang</t>
  </si>
  <si>
    <t>PSL-IN 1000:J126 1e etage Gang</t>
  </si>
  <si>
    <t>PSL-IN 1000:E047 BG Gang</t>
  </si>
  <si>
    <t>PSL-IN 1000:E233 2e etage Gang</t>
  </si>
  <si>
    <t>PSL1000 IN2 :BG pantry</t>
  </si>
  <si>
    <t>Totaal 375 PI Grave Oosterhoek Civiel</t>
  </si>
  <si>
    <t>375 PI Heerhugowaard Zuyderbos</t>
  </si>
  <si>
    <t>PSL1000 IN2 :AW 1e etage RBBA wets</t>
  </si>
  <si>
    <t>PSL1000 IN2 :AW 1e etage Bezoekzaal</t>
  </si>
  <si>
    <t>PSL1000 IN2 :ZB 1e etage Personeelskanti</t>
  </si>
  <si>
    <t>PSL1000 IN2 :ZB 2e etage Voorgebouw</t>
  </si>
  <si>
    <t>PSL1000 IN2 :ZB 1e etage Technische dien</t>
  </si>
  <si>
    <t>PSL1000 IN2 :ZB 1e etage Bezoekzaal</t>
  </si>
  <si>
    <t>Totaal 375 PI Heerhugowaard Zuyderbos</t>
  </si>
  <si>
    <t>375 SSC-I Gouda - locatie</t>
  </si>
  <si>
    <t>PSL50-FB2 :laagbouw 5e etage pantry</t>
  </si>
  <si>
    <t>PSL50-FB2 :Laagbouw 4e etage pantry</t>
  </si>
  <si>
    <t>PSL50-FB2 :Hoogbouw 6e etage</t>
  </si>
  <si>
    <t>PSL1000 FB :Laagbouw 4e etage</t>
  </si>
  <si>
    <t>PSL1000 FB :Laagbouw 5e etage</t>
  </si>
  <si>
    <t>PSL1000 FB :Hoogbouw 5e etage</t>
  </si>
  <si>
    <t>PSL1000 FB :Hoogbouw 5e etage pantry</t>
  </si>
  <si>
    <t>PSL1000 FB :Hoogbouw 4e etage pantry</t>
  </si>
  <si>
    <t>PSL1000 FB :Hoogbouw 3e pantry</t>
  </si>
  <si>
    <t>PSL1000 FB :Hoogbouw 3e etage pantry</t>
  </si>
  <si>
    <t>PSL1000 FB :Hoogbouw 2e etage Pantry</t>
  </si>
  <si>
    <t>PSL1000 FB :Hoogbouw 1e etage pantry</t>
  </si>
  <si>
    <t>PSL1000 FB :Hoogbouw BG Pantry</t>
  </si>
  <si>
    <t>PSL1000 FB :Laagbouw 3e etage pantry</t>
  </si>
  <si>
    <t>PSL1000 FB :Laagbouw 2e etage pantry</t>
  </si>
  <si>
    <t>PSL1000 FB :Laagbouw 1e etage pantry</t>
  </si>
  <si>
    <t>PSL1000 FB :Hoogbouw 4e pantry</t>
  </si>
  <si>
    <t>Totaal 375 SSC-I Gouda - locatie</t>
  </si>
  <si>
    <t>375 PI Almere Civiel</t>
  </si>
  <si>
    <t>PSL1000 FB :Unit 1 BG Pantry</t>
  </si>
  <si>
    <t>PSL1000 FB :Unit 1 1e etage Pantry</t>
  </si>
  <si>
    <t>PSL1000 FB :Unit 1 2e etage Pantry</t>
  </si>
  <si>
    <t>Totaal 375 PI Almere Civiel</t>
  </si>
  <si>
    <t>375 RJI locatie Den Hey-Acker</t>
  </si>
  <si>
    <t>PSL1000 IN2 :BG Bezoekersruimte</t>
  </si>
  <si>
    <t>PSL1000 IN2 :BG 0.26.10</t>
  </si>
  <si>
    <t>PSL1000 IN2 :BG 0.26.31</t>
  </si>
  <si>
    <t>PSL1000 IN2 :1e etage 1.13.05</t>
  </si>
  <si>
    <t>Totaal 375 RJI locatie Den Hey-Acker</t>
  </si>
  <si>
    <t>375 FPC Oostvaarderskliniek</t>
  </si>
  <si>
    <t>Totaal 375 FPC Oostvaarderskliniek</t>
  </si>
  <si>
    <t>375 SSC DJI Den Haag</t>
  </si>
  <si>
    <t>SL-IN 1000 : 3e etage pantry rechts</t>
  </si>
  <si>
    <t>SL-IN 1000 : BG Gang Rechts</t>
  </si>
  <si>
    <t>SL-IN 1000 : 1e B vleugel</t>
  </si>
  <si>
    <t>SL-IN 1000 : 1e etage Pantry Rechts</t>
  </si>
  <si>
    <t>SL-IN 1000 : 2e etage Pantry Links</t>
  </si>
  <si>
    <t>SL-IN 1000 : 2e etage Pantry Rechts</t>
  </si>
  <si>
    <t>SL-IN 1000 : 3e etage Pantry Links</t>
  </si>
  <si>
    <t>SL-IN 1000 :</t>
  </si>
  <si>
    <t>SL-IN 1000 : 4e etage Pantry Rechts</t>
  </si>
  <si>
    <t>SL-IN 1000 : 4e etage Pantry Links</t>
  </si>
  <si>
    <t>PSL-FB 1000 : 3e etage pantry rechts</t>
  </si>
  <si>
    <t>PSL-FB 1000 : BG Gang rechts</t>
  </si>
  <si>
    <t>Totaal 375 SSC DJI Den Haag</t>
  </si>
  <si>
    <t>DJI Amsterdam</t>
  </si>
  <si>
    <t>PSL1000 FB :  1e etage Bij1.A04</t>
  </si>
  <si>
    <t>PSL1000 FB : BG Bij 0.Z13</t>
  </si>
  <si>
    <t>PSL1000 FB : BG Restaurant</t>
  </si>
  <si>
    <t>PSL50-FB2 :  1e etage Bij 1.Y02</t>
  </si>
  <si>
    <t>PSL50-FB2 :  1e etage Bij 1.G16</t>
  </si>
  <si>
    <t>PSL1000 IN2 : BG Wachtruimte</t>
  </si>
  <si>
    <t>PSL1000 FB :  2e etage Bij 2.G04b</t>
  </si>
  <si>
    <t>PSL50-FB2 :  2e etage Bij 2.X18</t>
  </si>
  <si>
    <t>PSL50-FB2 :  1e etage Bij 1.D16</t>
  </si>
  <si>
    <t>PSL50-FB2 : BG 0.Y05</t>
  </si>
  <si>
    <t>Totaal DJI Amsterdam</t>
  </si>
  <si>
    <t>375 DV&amp;O Unit Ter Apel</t>
  </si>
  <si>
    <t>PSL1000 FB : Gebouw O</t>
  </si>
  <si>
    <t>Totaal 375 DV&amp;O Unit Ter Apel</t>
  </si>
  <si>
    <t>Eindtotaal</t>
  </si>
  <si>
    <t>Totaal consumptie</t>
  </si>
  <si>
    <t>Consumptie verbruik per locatie specificatie automaten</t>
  </si>
  <si>
    <t>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</si>
</sst>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_-&quot;€&quot;\ * #,##0.00_-;_-&quot;€&quot;\ * #,##0.00\-;_-&quot;€&quot;\ * &quot;-&quot;??_-;_-@_-"/>
    <numFmt numFmtId="167" formatCode="_-* #,##0.00_-;_-* #,##0.00\-;_-* &quot;-&quot;??_-;_-@_-"/>
    <numFmt numFmtId="168" formatCode="_-[$€-2]\ * #,##0.00_-;_-[$€-2]\ * #,##0.00\-;_-[$€-2]\ * &quot;-&quot;??_-"/>
    <numFmt numFmtId="169" formatCode="_(&quot;Fl.&quot;* #,##0.00_);_(&quot;Fl.&quot;* \(#,##0.00\);_(&quot;Fl.&quot;* &quot;-&quot;??_);_(@_)"/>
    <numFmt numFmtId="170" formatCode="&quot;fl&quot;\ #,##0_-;[Red]&quot;fl&quot;\ #,##0\-"/>
    <numFmt numFmtId="171" formatCode="_-[$€]\ * #,##0.00_-;_-[$€]\ * #,##0.00\-;_-[$€]\ * &quot;-&quot;??_-;_-@_-"/>
    <numFmt numFmtId="172" formatCode="0\ &quot;m2&quot;"/>
  </numFmts>
  <fonts count="7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name val="Helv"/>
    </font>
    <font>
      <u/>
      <sz val="10"/>
      <color indexed="36"/>
      <name val="Arial"/>
      <family val="2"/>
    </font>
    <font>
      <sz val="9"/>
      <name val="Geneva"/>
    </font>
    <font>
      <sz val="10"/>
      <name val="Courier"/>
      <family val="3"/>
    </font>
    <font>
      <sz val="10"/>
      <name val="Univers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Helv"/>
      <charset val="204"/>
    </font>
    <font>
      <sz val="11"/>
      <color theme="1"/>
      <name val="Arial"/>
      <family val="2"/>
    </font>
    <font>
      <sz val="10"/>
      <name val="Geneva"/>
    </font>
    <font>
      <sz val="10"/>
      <name val="Tahom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"/>
      <name val="Arial"/>
      <family val="2"/>
    </font>
    <font>
      <sz val="12"/>
      <name val="Arial"/>
      <family val="2"/>
    </font>
    <font>
      <b/>
      <sz val="18"/>
      <color indexed="62"/>
      <name val="Cambria"/>
      <family val="2"/>
    </font>
    <font>
      <u/>
      <sz val="8.8000000000000007"/>
      <color theme="10"/>
      <name val="Arial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1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6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theme="6" tint="-0.249977111117893"/>
      </patternFill>
    </fill>
    <fill>
      <patternFill patternType="solid">
        <fgColor theme="3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22">
    <xf numFmtId="0" fontId="0" fillId="0" borderId="0"/>
    <xf numFmtId="164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7" applyNumberFormat="0" applyFill="0" applyAlignment="0" applyProtection="0"/>
    <xf numFmtId="0" fontId="10" fillId="0" borderId="18" applyNumberFormat="0" applyFill="0" applyAlignment="0" applyProtection="0"/>
    <xf numFmtId="0" fontId="11" fillId="0" borderId="19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20" applyNumberFormat="0" applyAlignment="0" applyProtection="0"/>
    <xf numFmtId="0" fontId="16" fillId="9" borderId="21" applyNumberFormat="0" applyAlignment="0" applyProtection="0"/>
    <xf numFmtId="0" fontId="17" fillId="9" borderId="20" applyNumberFormat="0" applyAlignment="0" applyProtection="0"/>
    <xf numFmtId="0" fontId="18" fillId="0" borderId="22" applyNumberFormat="0" applyFill="0" applyAlignment="0" applyProtection="0"/>
    <xf numFmtId="0" fontId="19" fillId="10" borderId="23" applyNumberFormat="0" applyAlignment="0" applyProtection="0"/>
    <xf numFmtId="0" fontId="20" fillId="0" borderId="0" applyNumberFormat="0" applyFill="0" applyBorder="0" applyAlignment="0" applyProtection="0"/>
    <xf numFmtId="0" fontId="6" fillId="11" borderId="24" applyNumberFormat="0" applyFont="0" applyAlignment="0" applyProtection="0"/>
    <xf numFmtId="0" fontId="21" fillId="0" borderId="0" applyNumberFormat="0" applyFill="0" applyBorder="0" applyAlignment="0" applyProtection="0"/>
    <xf numFmtId="0" fontId="3" fillId="0" borderId="25" applyNumberFormat="0" applyFill="0" applyAlignment="0" applyProtection="0"/>
    <xf numFmtId="0" fontId="22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2" fillId="35" borderId="0" applyNumberFormat="0" applyBorder="0" applyAlignment="0" applyProtection="0"/>
    <xf numFmtId="166" fontId="6" fillId="0" borderId="0" applyFont="0" applyFill="0" applyBorder="0" applyAlignment="0" applyProtection="0"/>
    <xf numFmtId="0" fontId="23" fillId="0" borderId="0"/>
    <xf numFmtId="165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167" fontId="27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30" fillId="0" borderId="0"/>
    <xf numFmtId="0" fontId="28" fillId="0" borderId="0"/>
    <xf numFmtId="0" fontId="31" fillId="0" borderId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6" fillId="0" borderId="0"/>
    <xf numFmtId="0" fontId="6" fillId="11" borderId="24" applyNumberFormat="0" applyFont="0" applyAlignment="0" applyProtection="0"/>
    <xf numFmtId="0" fontId="32" fillId="0" borderId="0"/>
    <xf numFmtId="0" fontId="6" fillId="0" borderId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24" applyNumberFormat="0" applyFont="0" applyAlignment="0" applyProtection="0"/>
    <xf numFmtId="0" fontId="6" fillId="0" borderId="0"/>
    <xf numFmtId="167" fontId="23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3" fillId="0" borderId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4" applyNumberFormat="0" applyFont="0" applyAlignment="0" applyProtection="0"/>
    <xf numFmtId="0" fontId="6" fillId="0" borderId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24" applyNumberFormat="0" applyFont="0" applyAlignment="0" applyProtection="0"/>
    <xf numFmtId="0" fontId="6" fillId="0" borderId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39" borderId="0" applyNumberFormat="0" applyBorder="0" applyAlignment="0" applyProtection="0"/>
    <xf numFmtId="0" fontId="34" fillId="42" borderId="0" applyNumberFormat="0" applyBorder="0" applyAlignment="0" applyProtection="0"/>
    <xf numFmtId="0" fontId="34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51" borderId="0" applyNumberFormat="0" applyBorder="0" applyAlignment="0" applyProtection="0"/>
    <xf numFmtId="0" fontId="35" fillId="52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53" borderId="0" applyNumberFormat="0" applyBorder="0" applyAlignment="0" applyProtection="0"/>
    <xf numFmtId="0" fontId="36" fillId="54" borderId="26" applyNumberFormat="0" applyAlignment="0" applyProtection="0"/>
    <xf numFmtId="0" fontId="37" fillId="55" borderId="27" applyNumberFormat="0" applyAlignment="0" applyProtection="0"/>
    <xf numFmtId="166" fontId="23" fillId="0" borderId="0" applyFont="0" applyFill="0" applyBorder="0" applyAlignment="0" applyProtection="0"/>
    <xf numFmtId="0" fontId="38" fillId="0" borderId="28" applyNumberFormat="0" applyFill="0" applyAlignment="0" applyProtection="0"/>
    <xf numFmtId="0" fontId="39" fillId="38" borderId="0" applyNumberFormat="0" applyBorder="0" applyAlignment="0" applyProtection="0"/>
    <xf numFmtId="0" fontId="40" fillId="41" borderId="26" applyNumberFormat="0" applyAlignment="0" applyProtection="0"/>
    <xf numFmtId="0" fontId="41" fillId="0" borderId="29" applyNumberFormat="0" applyFill="0" applyAlignment="0" applyProtection="0"/>
    <xf numFmtId="0" fontId="42" fillId="0" borderId="30" applyNumberFormat="0" applyFill="0" applyAlignment="0" applyProtection="0"/>
    <xf numFmtId="0" fontId="43" fillId="0" borderId="31" applyNumberFormat="0" applyFill="0" applyAlignment="0" applyProtection="0"/>
    <xf numFmtId="0" fontId="43" fillId="0" borderId="0" applyNumberFormat="0" applyFill="0" applyBorder="0" applyAlignment="0" applyProtection="0"/>
    <xf numFmtId="0" fontId="44" fillId="56" borderId="0" applyNumberFormat="0" applyBorder="0" applyAlignment="0" applyProtection="0"/>
    <xf numFmtId="0" fontId="23" fillId="57" borderId="32" applyNumberFormat="0" applyFont="0" applyAlignment="0" applyProtection="0"/>
    <xf numFmtId="0" fontId="45" fillId="37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0" borderId="33" applyNumberFormat="0" applyFill="0" applyAlignment="0" applyProtection="0"/>
    <xf numFmtId="0" fontId="48" fillId="54" borderId="34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/>
    <xf numFmtId="0" fontId="52" fillId="0" borderId="0"/>
    <xf numFmtId="0" fontId="45" fillId="37" borderId="0" applyNumberFormat="0" applyBorder="0" applyAlignment="0" applyProtection="0"/>
    <xf numFmtId="0" fontId="36" fillId="58" borderId="26" applyNumberFormat="0" applyAlignment="0" applyProtection="0"/>
    <xf numFmtId="0" fontId="37" fillId="55" borderId="27" applyNumberFormat="0" applyAlignment="0" applyProtection="0"/>
    <xf numFmtId="38" fontId="53" fillId="0" borderId="0" applyFont="0" applyFill="0" applyBorder="0" applyAlignment="0" applyProtection="0"/>
    <xf numFmtId="170" fontId="53" fillId="0" borderId="0" applyFont="0" applyFill="0" applyBorder="0" applyAlignment="0" applyProtection="0"/>
    <xf numFmtId="171" fontId="23" fillId="0" borderId="0" applyFont="0" applyFill="0" applyBorder="0" applyAlignment="0" applyProtection="0"/>
    <xf numFmtId="166" fontId="54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39" fillId="38" borderId="0" applyNumberFormat="0" applyBorder="0" applyAlignment="0" applyProtection="0"/>
    <xf numFmtId="0" fontId="55" fillId="0" borderId="35" applyNumberFormat="0" applyFill="0" applyAlignment="0" applyProtection="0"/>
    <xf numFmtId="0" fontId="56" fillId="0" borderId="30" applyNumberFormat="0" applyFill="0" applyAlignment="0" applyProtection="0"/>
    <xf numFmtId="0" fontId="57" fillId="0" borderId="36" applyNumberFormat="0" applyFill="0" applyAlignment="0" applyProtection="0"/>
    <xf numFmtId="0" fontId="57" fillId="0" borderId="0" applyNumberFormat="0" applyFill="0" applyBorder="0" applyAlignment="0" applyProtection="0"/>
    <xf numFmtId="0" fontId="40" fillId="41" borderId="26" applyNumberFormat="0" applyAlignment="0" applyProtection="0"/>
    <xf numFmtId="165" fontId="23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4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58" fillId="0" borderId="0">
      <alignment horizontal="center" vertical="center" textRotation="90" wrapText="1"/>
    </xf>
    <xf numFmtId="0" fontId="33" fillId="59" borderId="37"/>
    <xf numFmtId="0" fontId="38" fillId="0" borderId="28" applyNumberFormat="0" applyFill="0" applyAlignment="0" applyProtection="0"/>
    <xf numFmtId="172" fontId="33" fillId="0" borderId="0"/>
    <xf numFmtId="0" fontId="44" fillId="56" borderId="0" applyNumberFormat="0" applyBorder="0" applyAlignment="0" applyProtection="0"/>
    <xf numFmtId="0" fontId="59" fillId="57" borderId="32" applyNumberFormat="0" applyFont="0" applyAlignment="0" applyProtection="0"/>
    <xf numFmtId="0" fontId="48" fillId="58" borderId="34" applyNumberFormat="0" applyAlignment="0" applyProtection="0"/>
    <xf numFmtId="9" fontId="23" fillId="0" borderId="0" applyFont="0" applyFill="0" applyBorder="0" applyAlignment="0" applyProtection="0"/>
    <xf numFmtId="0" fontId="33" fillId="60" borderId="38" applyNumberFormat="0" applyFont="0" applyBorder="0">
      <alignment horizontal="center"/>
    </xf>
    <xf numFmtId="0" fontId="54" fillId="0" borderId="0"/>
    <xf numFmtId="0" fontId="23" fillId="0" borderId="0"/>
    <xf numFmtId="0" fontId="60" fillId="0" borderId="0" applyNumberFormat="0" applyFill="0" applyBorder="0" applyAlignment="0" applyProtection="0"/>
    <xf numFmtId="0" fontId="47" fillId="0" borderId="39" applyNumberFormat="0" applyFill="0" applyAlignment="0" applyProtection="0"/>
    <xf numFmtId="0" fontId="50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3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11" borderId="24" applyNumberFormat="0" applyFont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6" fillId="0" borderId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24" applyNumberFormat="0" applyFont="0" applyAlignment="0" applyProtection="0"/>
    <xf numFmtId="167" fontId="6" fillId="0" borderId="0" applyFont="0" applyFill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39" borderId="0" applyNumberFormat="0" applyBorder="0" applyAlignment="0" applyProtection="0"/>
    <xf numFmtId="0" fontId="34" fillId="42" borderId="0" applyNumberFormat="0" applyBorder="0" applyAlignment="0" applyProtection="0"/>
    <xf numFmtId="0" fontId="34" fillId="45" borderId="0" applyNumberFormat="0" applyBorder="0" applyAlignment="0" applyProtection="0"/>
    <xf numFmtId="0" fontId="23" fillId="57" borderId="32" applyNumberFormat="0" applyFont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24" applyNumberFormat="0" applyFont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0" borderId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2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4" applyNumberFormat="0" applyFont="0" applyAlignment="0" applyProtection="0"/>
    <xf numFmtId="0" fontId="6" fillId="0" borderId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1" borderId="24" applyNumberFormat="0" applyFont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11" borderId="24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3" fillId="0" borderId="0"/>
    <xf numFmtId="0" fontId="62" fillId="0" borderId="0"/>
    <xf numFmtId="166" fontId="6" fillId="0" borderId="0" applyFont="0" applyFill="0" applyBorder="0" applyAlignment="0" applyProtection="0"/>
    <xf numFmtId="0" fontId="63" fillId="0" borderId="0"/>
    <xf numFmtId="0" fontId="63" fillId="0" borderId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8" fillId="0" borderId="0"/>
    <xf numFmtId="0" fontId="6" fillId="0" borderId="0"/>
    <xf numFmtId="0" fontId="23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61" borderId="1" xfId="0" applyFont="1" applyFill="1" applyBorder="1" applyAlignment="1">
      <alignment horizontal="center" vertical="center"/>
    </xf>
    <xf numFmtId="0" fontId="0" fillId="0" borderId="0" xfId="0" applyFill="1"/>
    <xf numFmtId="164" fontId="1" fillId="61" borderId="7" xfId="1" applyFont="1" applyFill="1" applyBorder="1" applyAlignment="1">
      <alignment vertical="center"/>
    </xf>
    <xf numFmtId="164" fontId="1" fillId="0" borderId="1" xfId="1" applyFont="1" applyFill="1" applyBorder="1" applyAlignment="1">
      <alignment vertical="center"/>
    </xf>
    <xf numFmtId="0" fontId="64" fillId="0" borderId="1" xfId="0" applyFont="1" applyFill="1" applyBorder="1" applyAlignment="1">
      <alignment horizontal="center"/>
    </xf>
    <xf numFmtId="0" fontId="1" fillId="64" borderId="10" xfId="0" applyFont="1" applyFill="1" applyBorder="1" applyAlignment="1">
      <alignment horizontal="center" vertical="center"/>
    </xf>
    <xf numFmtId="0" fontId="2" fillId="64" borderId="1" xfId="0" applyFont="1" applyFill="1" applyBorder="1" applyAlignment="1">
      <alignment vertical="center"/>
    </xf>
    <xf numFmtId="0" fontId="2" fillId="64" borderId="3" xfId="0" applyFont="1" applyFill="1" applyBorder="1" applyAlignment="1">
      <alignment vertical="center"/>
    </xf>
    <xf numFmtId="0" fontId="1" fillId="64" borderId="4" xfId="0" applyFont="1" applyFill="1" applyBorder="1" applyAlignment="1">
      <alignment horizontal="center" vertical="center"/>
    </xf>
    <xf numFmtId="0" fontId="1" fillId="64" borderId="1" xfId="0" applyFont="1" applyFill="1" applyBorder="1" applyAlignment="1">
      <alignment horizontal="center" vertical="center"/>
    </xf>
    <xf numFmtId="164" fontId="1" fillId="64" borderId="7" xfId="1" applyFont="1" applyFill="1" applyBorder="1" applyAlignment="1">
      <alignment vertical="center"/>
    </xf>
    <xf numFmtId="0" fontId="0" fillId="0" borderId="1" xfId="0" applyBorder="1"/>
    <xf numFmtId="0" fontId="69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64" borderId="11" xfId="0" applyFont="1" applyFill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0" fillId="0" borderId="41" xfId="0" applyBorder="1"/>
    <xf numFmtId="0" fontId="2" fillId="0" borderId="45" xfId="0" applyFont="1" applyBorder="1" applyAlignment="1">
      <alignment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164" fontId="1" fillId="0" borderId="45" xfId="1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1" fillId="0" borderId="1" xfId="0" applyFont="1" applyBorder="1"/>
    <xf numFmtId="0" fontId="71" fillId="62" borderId="15" xfId="0" applyFont="1" applyFill="1" applyBorder="1"/>
    <xf numFmtId="0" fontId="1" fillId="62" borderId="15" xfId="0" applyFont="1" applyFill="1" applyBorder="1"/>
    <xf numFmtId="0" fontId="0" fillId="62" borderId="15" xfId="0" applyFill="1" applyBorder="1"/>
    <xf numFmtId="0" fontId="0" fillId="62" borderId="16" xfId="0" applyFill="1" applyBorder="1"/>
    <xf numFmtId="0" fontId="1" fillId="0" borderId="41" xfId="0" applyFont="1" applyBorder="1"/>
    <xf numFmtId="0" fontId="2" fillId="65" borderId="1" xfId="0" applyFont="1" applyFill="1" applyBorder="1" applyAlignment="1">
      <alignment vertical="center"/>
    </xf>
    <xf numFmtId="0" fontId="1" fillId="65" borderId="1" xfId="0" applyFont="1" applyFill="1" applyBorder="1" applyAlignment="1">
      <alignment horizontal="center" vertical="center"/>
    </xf>
    <xf numFmtId="164" fontId="1" fillId="65" borderId="1" xfId="1" applyFont="1" applyFill="1" applyBorder="1" applyAlignment="1">
      <alignment vertical="center"/>
    </xf>
    <xf numFmtId="0" fontId="2" fillId="65" borderId="1" xfId="0" applyFont="1" applyFill="1" applyBorder="1"/>
    <xf numFmtId="0" fontId="0" fillId="65" borderId="1" xfId="0" applyFill="1" applyBorder="1"/>
    <xf numFmtId="0" fontId="2" fillId="65" borderId="3" xfId="0" applyFont="1" applyFill="1" applyBorder="1" applyAlignment="1">
      <alignment vertical="center"/>
    </xf>
    <xf numFmtId="0" fontId="1" fillId="65" borderId="10" xfId="0" applyFont="1" applyFill="1" applyBorder="1" applyAlignment="1">
      <alignment horizontal="center" vertical="center"/>
    </xf>
    <xf numFmtId="0" fontId="1" fillId="65" borderId="4" xfId="0" applyFont="1" applyFill="1" applyBorder="1" applyAlignment="1">
      <alignment horizontal="center" vertical="center"/>
    </xf>
    <xf numFmtId="164" fontId="1" fillId="65" borderId="7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1" applyFont="1" applyFill="1" applyBorder="1" applyAlignment="1">
      <alignment vertical="center"/>
    </xf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70" fillId="0" borderId="1" xfId="0" applyFont="1" applyBorder="1" applyAlignment="1">
      <alignment vertical="center"/>
    </xf>
    <xf numFmtId="164" fontId="1" fillId="61" borderId="1" xfId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4" fillId="0" borderId="1" xfId="0" applyFont="1" applyFill="1" applyBorder="1" applyAlignment="1">
      <alignment horizontal="center" vertical="center"/>
    </xf>
    <xf numFmtId="0" fontId="0" fillId="0" borderId="13" xfId="0" applyBorder="1"/>
    <xf numFmtId="0" fontId="0" fillId="0" borderId="46" xfId="0" applyBorder="1"/>
    <xf numFmtId="0" fontId="2" fillId="63" borderId="13" xfId="0" applyFont="1" applyFill="1" applyBorder="1" applyAlignment="1">
      <alignment vertical="center"/>
    </xf>
    <xf numFmtId="0" fontId="1" fillId="63" borderId="13" xfId="0" applyFont="1" applyFill="1" applyBorder="1" applyAlignment="1">
      <alignment horizontal="center" vertical="center"/>
    </xf>
    <xf numFmtId="164" fontId="1" fillId="63" borderId="13" xfId="1" applyFont="1" applyFill="1" applyBorder="1" applyAlignment="1">
      <alignment vertical="center"/>
    </xf>
    <xf numFmtId="0" fontId="0" fillId="63" borderId="13" xfId="0" applyFill="1" applyBorder="1"/>
    <xf numFmtId="0" fontId="2" fillId="61" borderId="4" xfId="0" applyFont="1" applyFill="1" applyBorder="1" applyAlignment="1">
      <alignment vertical="center"/>
    </xf>
    <xf numFmtId="0" fontId="2" fillId="61" borderId="1" xfId="0" applyFont="1" applyFill="1" applyBorder="1" applyAlignment="1">
      <alignment vertical="center"/>
    </xf>
    <xf numFmtId="0" fontId="2" fillId="61" borderId="7" xfId="0" applyFont="1" applyFill="1" applyBorder="1" applyAlignment="1">
      <alignment vertical="center"/>
    </xf>
    <xf numFmtId="0" fontId="1" fillId="61" borderId="8" xfId="0" applyFont="1" applyFill="1" applyBorder="1" applyAlignment="1">
      <alignment horizontal="center" vertical="center"/>
    </xf>
    <xf numFmtId="0" fontId="1" fillId="61" borderId="4" xfId="0" applyFont="1" applyFill="1" applyBorder="1" applyAlignment="1">
      <alignment horizontal="center" vertical="center"/>
    </xf>
    <xf numFmtId="0" fontId="2" fillId="61" borderId="3" xfId="0" applyFont="1" applyFill="1" applyBorder="1" applyAlignment="1">
      <alignment vertical="center"/>
    </xf>
    <xf numFmtId="0" fontId="1" fillId="61" borderId="10" xfId="0" applyFont="1" applyFill="1" applyBorder="1" applyAlignment="1">
      <alignment horizontal="center" vertical="center"/>
    </xf>
    <xf numFmtId="0" fontId="1" fillId="0" borderId="0" xfId="0" applyFont="1" applyBorder="1"/>
    <xf numFmtId="14" fontId="0" fillId="0" borderId="0" xfId="0" applyNumberFormat="1" applyBorder="1"/>
    <xf numFmtId="0" fontId="2" fillId="64" borderId="4" xfId="0" applyFont="1" applyFill="1" applyBorder="1" applyAlignment="1">
      <alignment vertical="center"/>
    </xf>
    <xf numFmtId="0" fontId="2" fillId="64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2" fillId="64" borderId="9" xfId="0" applyFont="1" applyFill="1" applyBorder="1" applyAlignment="1">
      <alignment vertical="center"/>
    </xf>
    <xf numFmtId="0" fontId="1" fillId="0" borderId="13" xfId="0" applyFont="1" applyBorder="1"/>
    <xf numFmtId="0" fontId="71" fillId="0" borderId="13" xfId="0" applyFont="1" applyBorder="1"/>
    <xf numFmtId="0" fontId="70" fillId="63" borderId="13" xfId="0" applyFont="1" applyFill="1" applyBorder="1" applyAlignment="1">
      <alignment vertical="center"/>
    </xf>
    <xf numFmtId="14" fontId="2" fillId="0" borderId="11" xfId="0" applyNumberFormat="1" applyFont="1" applyBorder="1"/>
    <xf numFmtId="14" fontId="2" fillId="0" borderId="42" xfId="0" applyNumberFormat="1" applyFont="1" applyBorder="1"/>
    <xf numFmtId="0" fontId="2" fillId="0" borderId="1" xfId="0" applyFont="1" applyBorder="1" applyAlignment="1">
      <alignment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65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65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0" fillId="63" borderId="47" xfId="0" applyFill="1" applyBorder="1"/>
    <xf numFmtId="0" fontId="2" fillId="65" borderId="1" xfId="0" applyFont="1" applyFill="1" applyBorder="1" applyAlignment="1">
      <alignment vertical="center" wrapText="1"/>
    </xf>
    <xf numFmtId="0" fontId="70" fillId="0" borderId="1" xfId="0" applyFont="1" applyFill="1" applyBorder="1" applyAlignment="1">
      <alignment vertical="center"/>
    </xf>
    <xf numFmtId="0" fontId="71" fillId="0" borderId="1" xfId="0" applyFont="1" applyFill="1" applyBorder="1" applyAlignment="1">
      <alignment horizontal="center" vertical="center"/>
    </xf>
    <xf numFmtId="164" fontId="71" fillId="0" borderId="1" xfId="1" applyFont="1" applyFill="1" applyBorder="1" applyAlignment="1">
      <alignment vertical="center"/>
    </xf>
    <xf numFmtId="0" fontId="70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70" fillId="0" borderId="1" xfId="0" applyFont="1" applyFill="1" applyBorder="1"/>
    <xf numFmtId="0" fontId="71" fillId="0" borderId="0" xfId="0" applyFont="1" applyBorder="1"/>
    <xf numFmtId="3" fontId="71" fillId="0" borderId="0" xfId="0" applyNumberFormat="1" applyFont="1" applyBorder="1"/>
    <xf numFmtId="0" fontId="73" fillId="66" borderId="1" xfId="0" applyFont="1" applyFill="1" applyBorder="1"/>
    <xf numFmtId="0" fontId="7" fillId="66" borderId="1" xfId="0" applyFont="1" applyFill="1" applyBorder="1"/>
    <xf numFmtId="0" fontId="72" fillId="66" borderId="1" xfId="0" applyFont="1" applyFill="1" applyBorder="1"/>
    <xf numFmtId="0" fontId="64" fillId="0" borderId="1" xfId="0" applyFont="1" applyFill="1" applyBorder="1"/>
    <xf numFmtId="0" fontId="1" fillId="0" borderId="1" xfId="0" applyFont="1" applyFill="1" applyBorder="1"/>
    <xf numFmtId="3" fontId="1" fillId="0" borderId="1" xfId="0" applyNumberFormat="1" applyFont="1" applyFill="1" applyBorder="1"/>
    <xf numFmtId="0" fontId="74" fillId="67" borderId="1" xfId="0" applyFont="1" applyFill="1" applyBorder="1"/>
    <xf numFmtId="0" fontId="7" fillId="67" borderId="1" xfId="0" applyFont="1" applyFill="1" applyBorder="1"/>
    <xf numFmtId="3" fontId="7" fillId="67" borderId="1" xfId="0" applyNumberFormat="1" applyFont="1" applyFill="1" applyBorder="1"/>
    <xf numFmtId="0" fontId="65" fillId="2" borderId="15" xfId="0" applyFont="1" applyFill="1" applyBorder="1" applyAlignment="1">
      <alignment horizontal="center" vertical="center" wrapText="1"/>
    </xf>
    <xf numFmtId="0" fontId="65" fillId="2" borderId="4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7" fillId="66" borderId="1" xfId="0" applyFont="1" applyFill="1" applyBorder="1" applyAlignment="1">
      <alignment horizontal="center" wrapText="1"/>
    </xf>
  </cellXfs>
  <cellStyles count="522">
    <cellStyle name="20% - Accent1" xfId="20" builtinId="30" customBuiltin="1"/>
    <cellStyle name="20% - Accent1 10" xfId="325"/>
    <cellStyle name="20% - Accent1 2" xfId="70"/>
    <cellStyle name="20% - Accent1 2 2" xfId="105"/>
    <cellStyle name="20% - Accent1 2 2 2" xfId="420"/>
    <cellStyle name="20% - Accent1 2 3" xfId="226"/>
    <cellStyle name="20% - Accent1 2 3 2" xfId="389"/>
    <cellStyle name="20% - Accent1 2 4" xfId="343"/>
    <cellStyle name="20% - Accent1 3" xfId="90"/>
    <cellStyle name="20% - Accent1 3 2" xfId="240"/>
    <cellStyle name="20% - Accent1 3 2 2" xfId="405"/>
    <cellStyle name="20% - Accent1 3 3" xfId="358"/>
    <cellStyle name="20% - Accent1 4" xfId="119"/>
    <cellStyle name="20% - Accent1 4 2" xfId="252"/>
    <cellStyle name="20% - Accent1 4 3" xfId="374"/>
    <cellStyle name="20% - Accent1 4 4" xfId="208"/>
    <cellStyle name="20% - Accent1 5" xfId="268"/>
    <cellStyle name="20% - Accent1 5 2" xfId="437"/>
    <cellStyle name="20% - Accent1 6" xfId="283"/>
    <cellStyle name="20% - Accent1 6 2" xfId="452"/>
    <cellStyle name="20% - Accent1 7" xfId="298"/>
    <cellStyle name="20% - Accent1 7 2" xfId="467"/>
    <cellStyle name="20% - Accent1 8" xfId="313"/>
    <cellStyle name="20% - Accent1 8 2" xfId="482"/>
    <cellStyle name="20% - Accent1 9" xfId="497"/>
    <cellStyle name="20% - Accent2" xfId="24" builtinId="34" customBuiltin="1"/>
    <cellStyle name="20% - Accent2 10" xfId="326"/>
    <cellStyle name="20% - Accent2 2" xfId="71"/>
    <cellStyle name="20% - Accent2 2 2" xfId="106"/>
    <cellStyle name="20% - Accent2 2 2 2" xfId="421"/>
    <cellStyle name="20% - Accent2 2 3" xfId="227"/>
    <cellStyle name="20% - Accent2 2 3 2" xfId="390"/>
    <cellStyle name="20% - Accent2 2 4" xfId="345"/>
    <cellStyle name="20% - Accent2 3" xfId="92"/>
    <cellStyle name="20% - Accent2 3 2" xfId="242"/>
    <cellStyle name="20% - Accent2 3 2 2" xfId="407"/>
    <cellStyle name="20% - Accent2 3 3" xfId="360"/>
    <cellStyle name="20% - Accent2 4" xfId="120"/>
    <cellStyle name="20% - Accent2 4 2" xfId="253"/>
    <cellStyle name="20% - Accent2 4 3" xfId="376"/>
    <cellStyle name="20% - Accent2 4 4" xfId="210"/>
    <cellStyle name="20% - Accent2 5" xfId="270"/>
    <cellStyle name="20% - Accent2 5 2" xfId="439"/>
    <cellStyle name="20% - Accent2 6" xfId="285"/>
    <cellStyle name="20% - Accent2 6 2" xfId="454"/>
    <cellStyle name="20% - Accent2 7" xfId="300"/>
    <cellStyle name="20% - Accent2 7 2" xfId="469"/>
    <cellStyle name="20% - Accent2 8" xfId="315"/>
    <cellStyle name="20% - Accent2 8 2" xfId="484"/>
    <cellStyle name="20% - Accent2 9" xfId="499"/>
    <cellStyle name="20% - Accent3" xfId="28" builtinId="38" customBuiltin="1"/>
    <cellStyle name="20% - Accent3 10" xfId="327"/>
    <cellStyle name="20% - Accent3 2" xfId="72"/>
    <cellStyle name="20% - Accent3 2 2" xfId="107"/>
    <cellStyle name="20% - Accent3 2 2 2" xfId="422"/>
    <cellStyle name="20% - Accent3 2 3" xfId="228"/>
    <cellStyle name="20% - Accent3 2 3 2" xfId="391"/>
    <cellStyle name="20% - Accent3 2 4" xfId="347"/>
    <cellStyle name="20% - Accent3 3" xfId="94"/>
    <cellStyle name="20% - Accent3 3 2" xfId="244"/>
    <cellStyle name="20% - Accent3 3 2 2" xfId="409"/>
    <cellStyle name="20% - Accent3 3 3" xfId="362"/>
    <cellStyle name="20% - Accent3 4" xfId="121"/>
    <cellStyle name="20% - Accent3 4 2" xfId="254"/>
    <cellStyle name="20% - Accent3 4 3" xfId="378"/>
    <cellStyle name="20% - Accent3 4 4" xfId="212"/>
    <cellStyle name="20% - Accent3 5" xfId="272"/>
    <cellStyle name="20% - Accent3 5 2" xfId="441"/>
    <cellStyle name="20% - Accent3 6" xfId="287"/>
    <cellStyle name="20% - Accent3 6 2" xfId="456"/>
    <cellStyle name="20% - Accent3 7" xfId="302"/>
    <cellStyle name="20% - Accent3 7 2" xfId="471"/>
    <cellStyle name="20% - Accent3 8" xfId="317"/>
    <cellStyle name="20% - Accent3 8 2" xfId="486"/>
    <cellStyle name="20% - Accent3 9" xfId="501"/>
    <cellStyle name="20% - Accent4" xfId="32" builtinId="42" customBuiltin="1"/>
    <cellStyle name="20% - Accent4 10" xfId="328"/>
    <cellStyle name="20% - Accent4 2" xfId="73"/>
    <cellStyle name="20% - Accent4 2 2" xfId="108"/>
    <cellStyle name="20% - Accent4 2 2 2" xfId="423"/>
    <cellStyle name="20% - Accent4 2 3" xfId="229"/>
    <cellStyle name="20% - Accent4 2 3 2" xfId="392"/>
    <cellStyle name="20% - Accent4 2 4" xfId="349"/>
    <cellStyle name="20% - Accent4 3" xfId="96"/>
    <cellStyle name="20% - Accent4 3 2" xfId="246"/>
    <cellStyle name="20% - Accent4 3 2 2" xfId="411"/>
    <cellStyle name="20% - Accent4 3 3" xfId="364"/>
    <cellStyle name="20% - Accent4 4" xfId="122"/>
    <cellStyle name="20% - Accent4 4 2" xfId="255"/>
    <cellStyle name="20% - Accent4 4 3" xfId="380"/>
    <cellStyle name="20% - Accent4 4 4" xfId="214"/>
    <cellStyle name="20% - Accent4 5" xfId="274"/>
    <cellStyle name="20% - Accent4 5 2" xfId="443"/>
    <cellStyle name="20% - Accent4 6" xfId="289"/>
    <cellStyle name="20% - Accent4 6 2" xfId="458"/>
    <cellStyle name="20% - Accent4 7" xfId="304"/>
    <cellStyle name="20% - Accent4 7 2" xfId="473"/>
    <cellStyle name="20% - Accent4 8" xfId="319"/>
    <cellStyle name="20% - Accent4 8 2" xfId="488"/>
    <cellStyle name="20% - Accent4 9" xfId="503"/>
    <cellStyle name="20% - Accent5" xfId="36" builtinId="46" customBuiltin="1"/>
    <cellStyle name="20% - Accent5 10" xfId="329"/>
    <cellStyle name="20% - Accent5 2" xfId="74"/>
    <cellStyle name="20% - Accent5 2 2" xfId="109"/>
    <cellStyle name="20% - Accent5 2 2 2" xfId="424"/>
    <cellStyle name="20% - Accent5 2 3" xfId="230"/>
    <cellStyle name="20% - Accent5 2 3 2" xfId="393"/>
    <cellStyle name="20% - Accent5 2 4" xfId="351"/>
    <cellStyle name="20% - Accent5 3" xfId="98"/>
    <cellStyle name="20% - Accent5 3 2" xfId="248"/>
    <cellStyle name="20% - Accent5 3 2 2" xfId="413"/>
    <cellStyle name="20% - Accent5 3 3" xfId="366"/>
    <cellStyle name="20% - Accent5 4" xfId="123"/>
    <cellStyle name="20% - Accent5 4 2" xfId="256"/>
    <cellStyle name="20% - Accent5 4 3" xfId="382"/>
    <cellStyle name="20% - Accent5 4 4" xfId="216"/>
    <cellStyle name="20% - Accent5 5" xfId="276"/>
    <cellStyle name="20% - Accent5 5 2" xfId="445"/>
    <cellStyle name="20% - Accent5 6" xfId="291"/>
    <cellStyle name="20% - Accent5 6 2" xfId="460"/>
    <cellStyle name="20% - Accent5 7" xfId="306"/>
    <cellStyle name="20% - Accent5 7 2" xfId="475"/>
    <cellStyle name="20% - Accent5 8" xfId="321"/>
    <cellStyle name="20% - Accent5 8 2" xfId="490"/>
    <cellStyle name="20% - Accent5 9" xfId="505"/>
    <cellStyle name="20% - Accent6" xfId="40" builtinId="50" customBuiltin="1"/>
    <cellStyle name="20% - Accent6 10" xfId="330"/>
    <cellStyle name="20% - Accent6 2" xfId="75"/>
    <cellStyle name="20% - Accent6 2 2" xfId="110"/>
    <cellStyle name="20% - Accent6 2 2 2" xfId="425"/>
    <cellStyle name="20% - Accent6 2 3" xfId="231"/>
    <cellStyle name="20% - Accent6 2 3 2" xfId="394"/>
    <cellStyle name="20% - Accent6 2 4" xfId="353"/>
    <cellStyle name="20% - Accent6 3" xfId="100"/>
    <cellStyle name="20% - Accent6 3 2" xfId="250"/>
    <cellStyle name="20% - Accent6 3 2 2" xfId="415"/>
    <cellStyle name="20% - Accent6 3 3" xfId="368"/>
    <cellStyle name="20% - Accent6 4" xfId="124"/>
    <cellStyle name="20% - Accent6 4 2" xfId="257"/>
    <cellStyle name="20% - Accent6 4 3" xfId="384"/>
    <cellStyle name="20% - Accent6 4 4" xfId="218"/>
    <cellStyle name="20% - Accent6 5" xfId="278"/>
    <cellStyle name="20% - Accent6 5 2" xfId="447"/>
    <cellStyle name="20% - Accent6 6" xfId="293"/>
    <cellStyle name="20% - Accent6 6 2" xfId="462"/>
    <cellStyle name="20% - Accent6 7" xfId="308"/>
    <cellStyle name="20% - Accent6 7 2" xfId="477"/>
    <cellStyle name="20% - Accent6 8" xfId="323"/>
    <cellStyle name="20% - Accent6 8 2" xfId="492"/>
    <cellStyle name="20% - Accent6 9" xfId="507"/>
    <cellStyle name="40% - Accent1" xfId="21" builtinId="31" customBuiltin="1"/>
    <cellStyle name="40% - Accent1 10" xfId="331"/>
    <cellStyle name="40% - Accent1 2" xfId="76"/>
    <cellStyle name="40% - Accent1 2 2" xfId="111"/>
    <cellStyle name="40% - Accent1 2 2 2" xfId="426"/>
    <cellStyle name="40% - Accent1 2 3" xfId="232"/>
    <cellStyle name="40% - Accent1 2 3 2" xfId="395"/>
    <cellStyle name="40% - Accent1 2 4" xfId="344"/>
    <cellStyle name="40% - Accent1 3" xfId="91"/>
    <cellStyle name="40% - Accent1 3 2" xfId="241"/>
    <cellStyle name="40% - Accent1 3 2 2" xfId="406"/>
    <cellStyle name="40% - Accent1 3 3" xfId="359"/>
    <cellStyle name="40% - Accent1 4" xfId="125"/>
    <cellStyle name="40% - Accent1 4 2" xfId="258"/>
    <cellStyle name="40% - Accent1 4 3" xfId="375"/>
    <cellStyle name="40% - Accent1 4 4" xfId="209"/>
    <cellStyle name="40% - Accent1 5" xfId="269"/>
    <cellStyle name="40% - Accent1 5 2" xfId="438"/>
    <cellStyle name="40% - Accent1 6" xfId="284"/>
    <cellStyle name="40% - Accent1 6 2" xfId="453"/>
    <cellStyle name="40% - Accent1 7" xfId="299"/>
    <cellStyle name="40% - Accent1 7 2" xfId="468"/>
    <cellStyle name="40% - Accent1 8" xfId="314"/>
    <cellStyle name="40% - Accent1 8 2" xfId="483"/>
    <cellStyle name="40% - Accent1 9" xfId="498"/>
    <cellStyle name="40% - Accent2" xfId="25" builtinId="35" customBuiltin="1"/>
    <cellStyle name="40% - Accent2 10" xfId="332"/>
    <cellStyle name="40% - Accent2 2" xfId="77"/>
    <cellStyle name="40% - Accent2 2 2" xfId="112"/>
    <cellStyle name="40% - Accent2 2 2 2" xfId="427"/>
    <cellStyle name="40% - Accent2 2 3" xfId="233"/>
    <cellStyle name="40% - Accent2 2 3 2" xfId="396"/>
    <cellStyle name="40% - Accent2 2 4" xfId="346"/>
    <cellStyle name="40% - Accent2 3" xfId="93"/>
    <cellStyle name="40% - Accent2 3 2" xfId="243"/>
    <cellStyle name="40% - Accent2 3 2 2" xfId="408"/>
    <cellStyle name="40% - Accent2 3 3" xfId="361"/>
    <cellStyle name="40% - Accent2 4" xfId="126"/>
    <cellStyle name="40% - Accent2 4 2" xfId="259"/>
    <cellStyle name="40% - Accent2 4 3" xfId="377"/>
    <cellStyle name="40% - Accent2 4 4" xfId="211"/>
    <cellStyle name="40% - Accent2 5" xfId="271"/>
    <cellStyle name="40% - Accent2 5 2" xfId="440"/>
    <cellStyle name="40% - Accent2 6" xfId="286"/>
    <cellStyle name="40% - Accent2 6 2" xfId="455"/>
    <cellStyle name="40% - Accent2 7" xfId="301"/>
    <cellStyle name="40% - Accent2 7 2" xfId="470"/>
    <cellStyle name="40% - Accent2 8" xfId="316"/>
    <cellStyle name="40% - Accent2 8 2" xfId="485"/>
    <cellStyle name="40% - Accent2 9" xfId="500"/>
    <cellStyle name="40% - Accent3" xfId="29" builtinId="39" customBuiltin="1"/>
    <cellStyle name="40% - Accent3 10" xfId="333"/>
    <cellStyle name="40% - Accent3 2" xfId="78"/>
    <cellStyle name="40% - Accent3 2 2" xfId="113"/>
    <cellStyle name="40% - Accent3 2 2 2" xfId="428"/>
    <cellStyle name="40% - Accent3 2 3" xfId="234"/>
    <cellStyle name="40% - Accent3 2 3 2" xfId="397"/>
    <cellStyle name="40% - Accent3 2 4" xfId="348"/>
    <cellStyle name="40% - Accent3 3" xfId="95"/>
    <cellStyle name="40% - Accent3 3 2" xfId="245"/>
    <cellStyle name="40% - Accent3 3 2 2" xfId="410"/>
    <cellStyle name="40% - Accent3 3 3" xfId="363"/>
    <cellStyle name="40% - Accent3 4" xfId="127"/>
    <cellStyle name="40% - Accent3 4 2" xfId="260"/>
    <cellStyle name="40% - Accent3 4 3" xfId="379"/>
    <cellStyle name="40% - Accent3 4 4" xfId="213"/>
    <cellStyle name="40% - Accent3 5" xfId="273"/>
    <cellStyle name="40% - Accent3 5 2" xfId="442"/>
    <cellStyle name="40% - Accent3 6" xfId="288"/>
    <cellStyle name="40% - Accent3 6 2" xfId="457"/>
    <cellStyle name="40% - Accent3 7" xfId="303"/>
    <cellStyle name="40% - Accent3 7 2" xfId="472"/>
    <cellStyle name="40% - Accent3 8" xfId="318"/>
    <cellStyle name="40% - Accent3 8 2" xfId="487"/>
    <cellStyle name="40% - Accent3 9" xfId="502"/>
    <cellStyle name="40% - Accent4" xfId="33" builtinId="43" customBuiltin="1"/>
    <cellStyle name="40% - Accent4 10" xfId="334"/>
    <cellStyle name="40% - Accent4 2" xfId="79"/>
    <cellStyle name="40% - Accent4 2 2" xfId="114"/>
    <cellStyle name="40% - Accent4 2 2 2" xfId="429"/>
    <cellStyle name="40% - Accent4 2 3" xfId="235"/>
    <cellStyle name="40% - Accent4 2 3 2" xfId="398"/>
    <cellStyle name="40% - Accent4 2 4" xfId="350"/>
    <cellStyle name="40% - Accent4 3" xfId="97"/>
    <cellStyle name="40% - Accent4 3 2" xfId="247"/>
    <cellStyle name="40% - Accent4 3 2 2" xfId="412"/>
    <cellStyle name="40% - Accent4 3 3" xfId="365"/>
    <cellStyle name="40% - Accent4 4" xfId="128"/>
    <cellStyle name="40% - Accent4 4 2" xfId="261"/>
    <cellStyle name="40% - Accent4 4 3" xfId="381"/>
    <cellStyle name="40% - Accent4 4 4" xfId="215"/>
    <cellStyle name="40% - Accent4 5" xfId="275"/>
    <cellStyle name="40% - Accent4 5 2" xfId="444"/>
    <cellStyle name="40% - Accent4 6" xfId="290"/>
    <cellStyle name="40% - Accent4 6 2" xfId="459"/>
    <cellStyle name="40% - Accent4 7" xfId="305"/>
    <cellStyle name="40% - Accent4 7 2" xfId="474"/>
    <cellStyle name="40% - Accent4 8" xfId="320"/>
    <cellStyle name="40% - Accent4 8 2" xfId="489"/>
    <cellStyle name="40% - Accent4 9" xfId="504"/>
    <cellStyle name="40% - Accent5" xfId="37" builtinId="47" customBuiltin="1"/>
    <cellStyle name="40% - Accent5 10" xfId="335"/>
    <cellStyle name="40% - Accent5 2" xfId="80"/>
    <cellStyle name="40% - Accent5 2 2" xfId="115"/>
    <cellStyle name="40% - Accent5 2 2 2" xfId="430"/>
    <cellStyle name="40% - Accent5 2 3" xfId="236"/>
    <cellStyle name="40% - Accent5 2 3 2" xfId="399"/>
    <cellStyle name="40% - Accent5 2 4" xfId="352"/>
    <cellStyle name="40% - Accent5 3" xfId="99"/>
    <cellStyle name="40% - Accent5 3 2" xfId="249"/>
    <cellStyle name="40% - Accent5 3 2 2" xfId="414"/>
    <cellStyle name="40% - Accent5 3 3" xfId="367"/>
    <cellStyle name="40% - Accent5 4" xfId="129"/>
    <cellStyle name="40% - Accent5 4 2" xfId="262"/>
    <cellStyle name="40% - Accent5 4 3" xfId="383"/>
    <cellStyle name="40% - Accent5 4 4" xfId="217"/>
    <cellStyle name="40% - Accent5 5" xfId="277"/>
    <cellStyle name="40% - Accent5 5 2" xfId="446"/>
    <cellStyle name="40% - Accent5 6" xfId="292"/>
    <cellStyle name="40% - Accent5 6 2" xfId="461"/>
    <cellStyle name="40% - Accent5 7" xfId="307"/>
    <cellStyle name="40% - Accent5 7 2" xfId="476"/>
    <cellStyle name="40% - Accent5 8" xfId="322"/>
    <cellStyle name="40% - Accent5 8 2" xfId="491"/>
    <cellStyle name="40% - Accent5 9" xfId="506"/>
    <cellStyle name="40% - Accent6" xfId="41" builtinId="51" customBuiltin="1"/>
    <cellStyle name="40% - Accent6 10" xfId="336"/>
    <cellStyle name="40% - Accent6 2" xfId="81"/>
    <cellStyle name="40% - Accent6 2 2" xfId="116"/>
    <cellStyle name="40% - Accent6 2 2 2" xfId="431"/>
    <cellStyle name="40% - Accent6 2 3" xfId="237"/>
    <cellStyle name="40% - Accent6 2 3 2" xfId="400"/>
    <cellStyle name="40% - Accent6 2 4" xfId="354"/>
    <cellStyle name="40% - Accent6 3" xfId="101"/>
    <cellStyle name="40% - Accent6 3 2" xfId="251"/>
    <cellStyle name="40% - Accent6 3 2 2" xfId="416"/>
    <cellStyle name="40% - Accent6 3 3" xfId="369"/>
    <cellStyle name="40% - Accent6 4" xfId="130"/>
    <cellStyle name="40% - Accent6 4 2" xfId="263"/>
    <cellStyle name="40% - Accent6 4 3" xfId="385"/>
    <cellStyle name="40% - Accent6 4 4" xfId="219"/>
    <cellStyle name="40% - Accent6 5" xfId="279"/>
    <cellStyle name="40% - Accent6 5 2" xfId="448"/>
    <cellStyle name="40% - Accent6 6" xfId="294"/>
    <cellStyle name="40% - Accent6 6 2" xfId="463"/>
    <cellStyle name="40% - Accent6 7" xfId="309"/>
    <cellStyle name="40% - Accent6 7 2" xfId="478"/>
    <cellStyle name="40% - Accent6 8" xfId="324"/>
    <cellStyle name="40% - Accent6 8 2" xfId="493"/>
    <cellStyle name="40% - Accent6 9" xfId="508"/>
    <cellStyle name="60% - Accent1" xfId="22" builtinId="32" customBuiltin="1"/>
    <cellStyle name="60% - Accent1 2" xfId="131"/>
    <cellStyle name="60% - Accent2" xfId="26" builtinId="36" customBuiltin="1"/>
    <cellStyle name="60% - Accent2 2" xfId="132"/>
    <cellStyle name="60% - Accent3" xfId="30" builtinId="40" customBuiltin="1"/>
    <cellStyle name="60% - Accent3 2" xfId="133"/>
    <cellStyle name="60% - Accent4" xfId="34" builtinId="44" customBuiltin="1"/>
    <cellStyle name="60% - Accent4 2" xfId="134"/>
    <cellStyle name="60% - Accent5" xfId="38" builtinId="48" customBuiltin="1"/>
    <cellStyle name="60% - Accent5 2" xfId="135"/>
    <cellStyle name="60% - Accent6" xfId="42" builtinId="52" customBuiltin="1"/>
    <cellStyle name="60% - Accent6 2" xfId="136"/>
    <cellStyle name="Accent1" xfId="19" builtinId="29" customBuiltin="1"/>
    <cellStyle name="Accent1 2" xfId="137"/>
    <cellStyle name="Accent2" xfId="23" builtinId="33" customBuiltin="1"/>
    <cellStyle name="Accent2 2" xfId="138"/>
    <cellStyle name="Accent3" xfId="27" builtinId="37" customBuiltin="1"/>
    <cellStyle name="Accent3 2" xfId="139"/>
    <cellStyle name="Accent4" xfId="31" builtinId="41" customBuiltin="1"/>
    <cellStyle name="Accent4 2" xfId="140"/>
    <cellStyle name="Accent5" xfId="35" builtinId="45" customBuiltin="1"/>
    <cellStyle name="Accent5 2" xfId="141"/>
    <cellStyle name="Accent6" xfId="39" builtinId="49" customBuiltin="1"/>
    <cellStyle name="Accent6 2" xfId="142"/>
    <cellStyle name="Bad" xfId="163"/>
    <cellStyle name="Berekening" xfId="12" builtinId="22" customBuiltin="1"/>
    <cellStyle name="Berekening 2" xfId="143"/>
    <cellStyle name="Calculation" xfId="164"/>
    <cellStyle name="Check Cell" xfId="165"/>
    <cellStyle name="Comma [0]" xfId="166"/>
    <cellStyle name="Comma_AA BCR/ Basis ruimtestaat 13.0" xfId="45"/>
    <cellStyle name="Controlecel" xfId="14" builtinId="23" customBuiltin="1"/>
    <cellStyle name="Controlecel 2" xfId="144"/>
    <cellStyle name="Currency [0]" xfId="167"/>
    <cellStyle name="Currency_AA BCR/ Basis ruimtestaat 13.0" xfId="46"/>
    <cellStyle name="Euro" xfId="47"/>
    <cellStyle name="Euro 2" xfId="145"/>
    <cellStyle name="Euro 2 2" xfId="169"/>
    <cellStyle name="Euro 3" xfId="170"/>
    <cellStyle name="Euro 4" xfId="168"/>
    <cellStyle name="Explanatory Text" xfId="171"/>
    <cellStyle name="Followed Hyperlink_Aantal groepen per school.xls" xfId="48"/>
    <cellStyle name="Gekoppelde cel" xfId="13" builtinId="24" customBuiltin="1"/>
    <cellStyle name="Gekoppelde cel 2" xfId="146"/>
    <cellStyle name="Goed" xfId="7" builtinId="26" customBuiltin="1"/>
    <cellStyle name="Goed 2" xfId="147"/>
    <cellStyle name="Good" xfId="172"/>
    <cellStyle name="Heading 1" xfId="173"/>
    <cellStyle name="Heading 2" xfId="174"/>
    <cellStyle name="Heading 3" xfId="175"/>
    <cellStyle name="Heading 4" xfId="176"/>
    <cellStyle name="Hyperlink 2" xfId="64"/>
    <cellStyle name="Hyperlink 3" xfId="62"/>
    <cellStyle name="Hyperlink 3 2" xfId="87"/>
    <cellStyle name="Hyperlink 4" xfId="49"/>
    <cellStyle name="Hyperlink 5" xfId="196"/>
    <cellStyle name="Input" xfId="177"/>
    <cellStyle name="Invoer" xfId="10" builtinId="20" customBuiltin="1"/>
    <cellStyle name="Invoer 2" xfId="148"/>
    <cellStyle name="Komma 2" xfId="50"/>
    <cellStyle name="Komma 2 2" xfId="178"/>
    <cellStyle name="Komma 3" xfId="51"/>
    <cellStyle name="Komma 3 2" xfId="179"/>
    <cellStyle name="Komma 4" xfId="84"/>
    <cellStyle name="Komma 4 2" xfId="180"/>
    <cellStyle name="Komma 5" xfId="181"/>
    <cellStyle name="Komma 6" xfId="239"/>
    <cellStyle name="Komma 6 2" xfId="403"/>
    <cellStyle name="Komma 7" xfId="514"/>
    <cellStyle name="Komma 8" xfId="516"/>
    <cellStyle name="Komma 9" xfId="85"/>
    <cellStyle name="Kop 1" xfId="3" builtinId="16" customBuiltin="1"/>
    <cellStyle name="Kop 1 2" xfId="149"/>
    <cellStyle name="Kop 2" xfId="4" builtinId="17" customBuiltin="1"/>
    <cellStyle name="Kop 2 2" xfId="150"/>
    <cellStyle name="Kop 3" xfId="5" builtinId="18" customBuiltin="1"/>
    <cellStyle name="Kop 3 2" xfId="151"/>
    <cellStyle name="Kop 4" xfId="6" builtinId="19" customBuiltin="1"/>
    <cellStyle name="Kop 4 2" xfId="152"/>
    <cellStyle name="Koppen_rekenblad" xfId="182"/>
    <cellStyle name="koppenrekenblad2" xfId="183"/>
    <cellStyle name="Linked Cell" xfId="184"/>
    <cellStyle name="m2" xfId="185"/>
    <cellStyle name="Neutraal" xfId="9" builtinId="28" customBuiltin="1"/>
    <cellStyle name="Neutraal 2" xfId="153"/>
    <cellStyle name="Neutral" xfId="186"/>
    <cellStyle name="Normaal_Basis Inventarisatielijst. xls.xls" xfId="52"/>
    <cellStyle name="Normal_ KLM-CTR(STA)-Recap.xls" xfId="53"/>
    <cellStyle name="Note" xfId="187"/>
    <cellStyle name="Notitie" xfId="16" builtinId="10" customBuiltin="1"/>
    <cellStyle name="Notitie 10" xfId="496"/>
    <cellStyle name="Notitie 2" xfId="67"/>
    <cellStyle name="Notitie 2 2" xfId="103"/>
    <cellStyle name="Notitie 2 2 2" xfId="418"/>
    <cellStyle name="Notitie 2 3" xfId="225"/>
    <cellStyle name="Notitie 2 3 2" xfId="388"/>
    <cellStyle name="Notitie 2 4" xfId="337"/>
    <cellStyle name="Notitie 3" xfId="82"/>
    <cellStyle name="Notitie 3 2" xfId="117"/>
    <cellStyle name="Notitie 3 2 2" xfId="432"/>
    <cellStyle name="Notitie 3 3" xfId="238"/>
    <cellStyle name="Notitie 3 3 2" xfId="401"/>
    <cellStyle name="Notitie 3 4" xfId="342"/>
    <cellStyle name="Notitie 4" xfId="154"/>
    <cellStyle name="Notitie 4 2" xfId="264"/>
    <cellStyle name="Notitie 4 3" xfId="357"/>
    <cellStyle name="Notitie 4 4" xfId="204"/>
    <cellStyle name="Notitie 5" xfId="207"/>
    <cellStyle name="Notitie 5 2" xfId="373"/>
    <cellStyle name="Notitie 6" xfId="267"/>
    <cellStyle name="Notitie 6 2" xfId="436"/>
    <cellStyle name="Notitie 7" xfId="282"/>
    <cellStyle name="Notitie 7 2" xfId="451"/>
    <cellStyle name="Notitie 8" xfId="297"/>
    <cellStyle name="Notitie 8 2" xfId="466"/>
    <cellStyle name="Notitie 9" xfId="312"/>
    <cellStyle name="Notitie 9 2" xfId="481"/>
    <cellStyle name="Ongedefinieerd" xfId="54"/>
    <cellStyle name="Ongeldig" xfId="8" builtinId="27" customBuiltin="1"/>
    <cellStyle name="Ongeldig 2" xfId="155"/>
    <cellStyle name="Output" xfId="188"/>
    <cellStyle name="Procent 2" xfId="55"/>
    <cellStyle name="Procent 2 2" xfId="189"/>
    <cellStyle name="Procent 3" xfId="56"/>
    <cellStyle name="Ruimtestaat_Koppen" xfId="190"/>
    <cellStyle name="Standaard" xfId="0" builtinId="0"/>
    <cellStyle name="Standaard 10" xfId="198"/>
    <cellStyle name="Standaard 10 2" xfId="434"/>
    <cellStyle name="Standaard 10 3" xfId="265"/>
    <cellStyle name="Standaard 10 4" xfId="509"/>
    <cellStyle name="Standaard 11" xfId="280"/>
    <cellStyle name="Standaard 11 2" xfId="449"/>
    <cellStyle name="Standaard 12" xfId="295"/>
    <cellStyle name="Standaard 12 2" xfId="464"/>
    <cellStyle name="Standaard 13" xfId="310"/>
    <cellStyle name="Standaard 13 2" xfId="479"/>
    <cellStyle name="Standaard 14" xfId="494"/>
    <cellStyle name="Standaard 15" xfId="199"/>
    <cellStyle name="Standaard 16" xfId="510"/>
    <cellStyle name="Standaard 16 2" xfId="512"/>
    <cellStyle name="Standaard 17" xfId="518"/>
    <cellStyle name="Standaard 18" xfId="519"/>
    <cellStyle name="Standaard 2" xfId="57"/>
    <cellStyle name="Standaard 2 2" xfId="58"/>
    <cellStyle name="Standaard 2 2 2" xfId="521"/>
    <cellStyle name="Standaard 2 3" xfId="63"/>
    <cellStyle name="Standaard 2 3 2" xfId="88"/>
    <cellStyle name="Standaard 2 3 2 2" xfId="404"/>
    <cellStyle name="Standaard 2 3 3" xfId="386"/>
    <cellStyle name="Standaard 2 4" xfId="68"/>
    <cellStyle name="Standaard 2 5" xfId="220"/>
    <cellStyle name="Standaard 2 6" xfId="338"/>
    <cellStyle name="Standaard 2 7" xfId="513"/>
    <cellStyle name="Standaard 3" xfId="59"/>
    <cellStyle name="Standaard 3 2" xfId="65"/>
    <cellStyle name="Standaard 3 2 2" xfId="89"/>
    <cellStyle name="Standaard 3 3" xfId="221"/>
    <cellStyle name="Standaard 3 4" xfId="340"/>
    <cellStyle name="Standaard 3 5" xfId="201"/>
    <cellStyle name="Standaard 4" xfId="66"/>
    <cellStyle name="Standaard 4 2" xfId="102"/>
    <cellStyle name="Standaard 4 2 2" xfId="417"/>
    <cellStyle name="Standaard 4 3" xfId="191"/>
    <cellStyle name="Standaard 4 4" xfId="224"/>
    <cellStyle name="Standaard 4 4 2" xfId="387"/>
    <cellStyle name="Standaard 4 5" xfId="355"/>
    <cellStyle name="Standaard 5" xfId="69"/>
    <cellStyle name="Standaard 5 2" xfId="104"/>
    <cellStyle name="Standaard 5 2 2" xfId="419"/>
    <cellStyle name="Standaard 5 3" xfId="370"/>
    <cellStyle name="Standaard 6" xfId="83"/>
    <cellStyle name="Standaard 6 2" xfId="118"/>
    <cellStyle name="Standaard 6 2 2" xfId="433"/>
    <cellStyle name="Standaard 6 3" xfId="192"/>
    <cellStyle name="Standaard 6 3 2" xfId="520"/>
    <cellStyle name="Standaard 6 4" xfId="402"/>
    <cellStyle name="Standaard 7" xfId="44"/>
    <cellStyle name="Standaard 8" xfId="86"/>
    <cellStyle name="Standaard 8 2" xfId="197"/>
    <cellStyle name="Standaard 9" xfId="162"/>
    <cellStyle name="Stijl 1" xfId="161"/>
    <cellStyle name="Titel" xfId="2" builtinId="15" customBuiltin="1"/>
    <cellStyle name="Titel 2" xfId="156"/>
    <cellStyle name="Title" xfId="193"/>
    <cellStyle name="Totaal" xfId="18" builtinId="25" customBuiltin="1"/>
    <cellStyle name="Totaal 2" xfId="157"/>
    <cellStyle name="Total" xfId="194"/>
    <cellStyle name="Uitvoer" xfId="11" builtinId="21" customBuiltin="1"/>
    <cellStyle name="Uitvoer 2" xfId="158"/>
    <cellStyle name="Valuta" xfId="1" builtinId="4"/>
    <cellStyle name="Valuta 10" xfId="311"/>
    <cellStyle name="Valuta 10 2" xfId="480"/>
    <cellStyle name="Valuta 11" xfId="495"/>
    <cellStyle name="Valuta 12" xfId="515"/>
    <cellStyle name="Valuta 13" xfId="43"/>
    <cellStyle name="Valuta 14" xfId="517"/>
    <cellStyle name="Valuta 2" xfId="61"/>
    <cellStyle name="Valuta 2 2" xfId="223"/>
    <cellStyle name="Valuta 2 3" xfId="339"/>
    <cellStyle name="Valuta 2 4" xfId="200"/>
    <cellStyle name="Valuta 2 5" xfId="511"/>
    <cellStyle name="Valuta 3" xfId="60"/>
    <cellStyle name="Valuta 3 2" xfId="222"/>
    <cellStyle name="Valuta 3 3" xfId="341"/>
    <cellStyle name="Valuta 3 4" xfId="202"/>
    <cellStyle name="Valuta 4" xfId="203"/>
    <cellStyle name="Valuta 4 2" xfId="356"/>
    <cellStyle name="Valuta 5" xfId="205"/>
    <cellStyle name="Valuta 5 2" xfId="371"/>
    <cellStyle name="Valuta 6" xfId="206"/>
    <cellStyle name="Valuta 6 2" xfId="372"/>
    <cellStyle name="Valuta 7" xfId="266"/>
    <cellStyle name="Valuta 7 2" xfId="435"/>
    <cellStyle name="Valuta 8" xfId="281"/>
    <cellStyle name="Valuta 8 2" xfId="450"/>
    <cellStyle name="Valuta 9" xfId="296"/>
    <cellStyle name="Valuta 9 2" xfId="465"/>
    <cellStyle name="Verklarende tekst" xfId="17" builtinId="53" customBuiltin="1"/>
    <cellStyle name="Verklarende tekst 2" xfId="159"/>
    <cellStyle name="Waarschuwingstekst" xfId="15" builtinId="11" customBuiltin="1"/>
    <cellStyle name="Waarschuwingstekst 2" xfId="160"/>
    <cellStyle name="Warning Text" xfId="195"/>
  </cellStyles>
  <dxfs count="1">
    <dxf>
      <fill>
        <patternFill>
          <bgColor theme="4" tint="-0.499984740745262"/>
        </patternFill>
      </fill>
      <border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 style="double">
          <color theme="0"/>
        </vertical>
        <horizontal style="double">
          <color theme="0"/>
        </horizontal>
      </border>
    </dxf>
  </dxfs>
  <tableStyles count="1" defaultTableStyle="TableStyleMedium2" defaultPivotStyle="PivotStyleLight16">
    <tableStyle name="Draaitabelstijl 1" table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39</xdr:row>
      <xdr:rowOff>0</xdr:rowOff>
    </xdr:from>
    <xdr:to>
      <xdr:col>11</xdr:col>
      <xdr:colOff>47625</xdr:colOff>
      <xdr:row>39</xdr:row>
      <xdr:rowOff>47625</xdr:rowOff>
    </xdr:to>
    <xdr:pic>
      <xdr:nvPicPr>
        <xdr:cNvPr id="3" name="Afbeelding 2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97917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39</xdr:row>
      <xdr:rowOff>0</xdr:rowOff>
    </xdr:from>
    <xdr:to>
      <xdr:col>11</xdr:col>
      <xdr:colOff>47625</xdr:colOff>
      <xdr:row>39</xdr:row>
      <xdr:rowOff>47625</xdr:rowOff>
    </xdr:to>
    <xdr:pic>
      <xdr:nvPicPr>
        <xdr:cNvPr id="4" name="Afbeelding 3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99822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47625</xdr:colOff>
      <xdr:row>13</xdr:row>
      <xdr:rowOff>47625</xdr:rowOff>
    </xdr:to>
    <xdr:pic>
      <xdr:nvPicPr>
        <xdr:cNvPr id="5" name="Afbeelding 4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0" y="348615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47625</xdr:colOff>
      <xdr:row>23</xdr:row>
      <xdr:rowOff>47625</xdr:rowOff>
    </xdr:to>
    <xdr:pic>
      <xdr:nvPicPr>
        <xdr:cNvPr id="6" name="Afbeelding 5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0" y="5972175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39</xdr:row>
      <xdr:rowOff>0</xdr:rowOff>
    </xdr:from>
    <xdr:to>
      <xdr:col>11</xdr:col>
      <xdr:colOff>47625</xdr:colOff>
      <xdr:row>39</xdr:row>
      <xdr:rowOff>47625</xdr:rowOff>
    </xdr:to>
    <xdr:pic>
      <xdr:nvPicPr>
        <xdr:cNvPr id="7" name="Afbeelding 6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101727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11</xdr:col>
      <xdr:colOff>47625</xdr:colOff>
      <xdr:row>38</xdr:row>
      <xdr:rowOff>47625</xdr:rowOff>
    </xdr:to>
    <xdr:pic>
      <xdr:nvPicPr>
        <xdr:cNvPr id="8" name="Afbeelding 7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96012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52</xdr:row>
      <xdr:rowOff>0</xdr:rowOff>
    </xdr:from>
    <xdr:to>
      <xdr:col>11</xdr:col>
      <xdr:colOff>47625</xdr:colOff>
      <xdr:row>52</xdr:row>
      <xdr:rowOff>47625</xdr:rowOff>
    </xdr:to>
    <xdr:pic>
      <xdr:nvPicPr>
        <xdr:cNvPr id="9" name="Afbeelding 8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13801725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47625</xdr:colOff>
      <xdr:row>26</xdr:row>
      <xdr:rowOff>47625</xdr:rowOff>
    </xdr:to>
    <xdr:pic>
      <xdr:nvPicPr>
        <xdr:cNvPr id="10" name="Afbeelding 9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69342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47625</xdr:colOff>
      <xdr:row>29</xdr:row>
      <xdr:rowOff>47625</xdr:rowOff>
    </xdr:to>
    <xdr:pic>
      <xdr:nvPicPr>
        <xdr:cNvPr id="11" name="Afbeelding 10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76962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47625</xdr:colOff>
      <xdr:row>10</xdr:row>
      <xdr:rowOff>47625</xdr:rowOff>
    </xdr:to>
    <xdr:pic>
      <xdr:nvPicPr>
        <xdr:cNvPr id="12" name="Afbeelding 11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215265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47625</xdr:colOff>
      <xdr:row>40</xdr:row>
      <xdr:rowOff>47625</xdr:rowOff>
    </xdr:to>
    <xdr:pic>
      <xdr:nvPicPr>
        <xdr:cNvPr id="13" name="Afbeelding 12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105537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47625</xdr:colOff>
      <xdr:row>49</xdr:row>
      <xdr:rowOff>47625</xdr:rowOff>
    </xdr:to>
    <xdr:pic>
      <xdr:nvPicPr>
        <xdr:cNvPr id="14" name="Afbeelding 13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13230225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47625</xdr:colOff>
      <xdr:row>4</xdr:row>
      <xdr:rowOff>47625</xdr:rowOff>
    </xdr:to>
    <xdr:pic>
      <xdr:nvPicPr>
        <xdr:cNvPr id="15" name="Afbeelding 14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100965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47625</xdr:colOff>
      <xdr:row>40</xdr:row>
      <xdr:rowOff>47625</xdr:rowOff>
    </xdr:to>
    <xdr:pic>
      <xdr:nvPicPr>
        <xdr:cNvPr id="16" name="Afbeelding 15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103632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47625</xdr:colOff>
      <xdr:row>10</xdr:row>
      <xdr:rowOff>47625</xdr:rowOff>
    </xdr:to>
    <xdr:pic>
      <xdr:nvPicPr>
        <xdr:cNvPr id="17" name="Afbeelding 16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253365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47625</xdr:colOff>
      <xdr:row>40</xdr:row>
      <xdr:rowOff>47625</xdr:rowOff>
    </xdr:to>
    <xdr:pic>
      <xdr:nvPicPr>
        <xdr:cNvPr id="18" name="Afbeelding 17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109347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47625</xdr:colOff>
      <xdr:row>28</xdr:row>
      <xdr:rowOff>47625</xdr:rowOff>
    </xdr:to>
    <xdr:pic>
      <xdr:nvPicPr>
        <xdr:cNvPr id="19" name="Afbeelding 18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71247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47625</xdr:colOff>
      <xdr:row>6</xdr:row>
      <xdr:rowOff>47625</xdr:rowOff>
    </xdr:to>
    <xdr:pic>
      <xdr:nvPicPr>
        <xdr:cNvPr id="20" name="Afbeelding 19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120015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47625</xdr:colOff>
      <xdr:row>14</xdr:row>
      <xdr:rowOff>47625</xdr:rowOff>
    </xdr:to>
    <xdr:pic>
      <xdr:nvPicPr>
        <xdr:cNvPr id="21" name="Afbeelding 20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367665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22</xdr:row>
      <xdr:rowOff>0</xdr:rowOff>
    </xdr:from>
    <xdr:to>
      <xdr:col>11</xdr:col>
      <xdr:colOff>47625</xdr:colOff>
      <xdr:row>22</xdr:row>
      <xdr:rowOff>47625</xdr:rowOff>
    </xdr:to>
    <xdr:pic>
      <xdr:nvPicPr>
        <xdr:cNvPr id="22" name="Afbeelding 21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1975" y="5400675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11</xdr:col>
      <xdr:colOff>47625</xdr:colOff>
      <xdr:row>39</xdr:row>
      <xdr:rowOff>47625</xdr:rowOff>
    </xdr:to>
    <xdr:pic>
      <xdr:nvPicPr>
        <xdr:cNvPr id="24" name="Afbeelding 23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650" y="101727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11</xdr:col>
      <xdr:colOff>47625</xdr:colOff>
      <xdr:row>39</xdr:row>
      <xdr:rowOff>47625</xdr:rowOff>
    </xdr:to>
    <xdr:pic>
      <xdr:nvPicPr>
        <xdr:cNvPr id="23" name="Afbeelding 22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01727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11</xdr:col>
      <xdr:colOff>47625</xdr:colOff>
      <xdr:row>39</xdr:row>
      <xdr:rowOff>47625</xdr:rowOff>
    </xdr:to>
    <xdr:pic>
      <xdr:nvPicPr>
        <xdr:cNvPr id="25" name="Afbeelding 24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01727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47625</xdr:colOff>
      <xdr:row>13</xdr:row>
      <xdr:rowOff>47625</xdr:rowOff>
    </xdr:to>
    <xdr:pic>
      <xdr:nvPicPr>
        <xdr:cNvPr id="28" name="Afbeelding 27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49100" y="45720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47625</xdr:colOff>
      <xdr:row>23</xdr:row>
      <xdr:rowOff>47625</xdr:rowOff>
    </xdr:to>
    <xdr:pic>
      <xdr:nvPicPr>
        <xdr:cNvPr id="29" name="Afbeelding 28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49100" y="7048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11</xdr:col>
      <xdr:colOff>47625</xdr:colOff>
      <xdr:row>39</xdr:row>
      <xdr:rowOff>47625</xdr:rowOff>
    </xdr:to>
    <xdr:pic>
      <xdr:nvPicPr>
        <xdr:cNvPr id="32" name="Afbeelding 31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11239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11</xdr:col>
      <xdr:colOff>47625</xdr:colOff>
      <xdr:row>39</xdr:row>
      <xdr:rowOff>47625</xdr:rowOff>
    </xdr:to>
    <xdr:pic>
      <xdr:nvPicPr>
        <xdr:cNvPr id="33" name="Afbeelding 32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11239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11</xdr:col>
      <xdr:colOff>47625</xdr:colOff>
      <xdr:row>39</xdr:row>
      <xdr:rowOff>47625</xdr:rowOff>
    </xdr:to>
    <xdr:pic>
      <xdr:nvPicPr>
        <xdr:cNvPr id="35" name="Afbeelding 34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19100" y="11239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39</xdr:row>
      <xdr:rowOff>0</xdr:rowOff>
    </xdr:from>
    <xdr:ext cx="47625" cy="47625"/>
    <xdr:pic>
      <xdr:nvPicPr>
        <xdr:cNvPr id="30" name="Afbeelding 29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0" y="10096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47625" cy="47625"/>
    <xdr:pic>
      <xdr:nvPicPr>
        <xdr:cNvPr id="31" name="Afbeelding 30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0" y="10096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47625" cy="47625"/>
    <xdr:pic>
      <xdr:nvPicPr>
        <xdr:cNvPr id="34" name="Afbeelding 33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0" y="10096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47625" cy="47625"/>
    <xdr:pic>
      <xdr:nvPicPr>
        <xdr:cNvPr id="36" name="Afbeelding 35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0" y="10096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47625" cy="47625"/>
    <xdr:pic>
      <xdr:nvPicPr>
        <xdr:cNvPr id="37" name="Afbeelding 36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0" y="10096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47625" cy="47625"/>
    <xdr:pic>
      <xdr:nvPicPr>
        <xdr:cNvPr id="38" name="Afbeelding 37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0" y="10096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47625" cy="47625"/>
    <xdr:pic>
      <xdr:nvPicPr>
        <xdr:cNvPr id="39" name="Afbeelding 38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0" y="10096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47625" cy="47625"/>
    <xdr:pic>
      <xdr:nvPicPr>
        <xdr:cNvPr id="40" name="Afbeelding 39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0" y="10096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1</xdr:row>
      <xdr:rowOff>0</xdr:rowOff>
    </xdr:from>
    <xdr:to>
      <xdr:col>11</xdr:col>
      <xdr:colOff>47625</xdr:colOff>
      <xdr:row>1</xdr:row>
      <xdr:rowOff>47625</xdr:rowOff>
    </xdr:to>
    <xdr:pic>
      <xdr:nvPicPr>
        <xdr:cNvPr id="42" name="Afbeelding 41" descr="https://ebs.leonardo.minvenj.nl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0" y="28575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/>
    <pageSetUpPr fitToPage="1"/>
  </sheetPr>
  <dimension ref="A1:R82"/>
  <sheetViews>
    <sheetView tabSelected="1" zoomScale="90" zoomScaleNormal="90" workbookViewId="0">
      <pane xSplit="11" ySplit="3" topLeftCell="L30" activePane="bottomRight" state="frozen"/>
      <selection pane="topRight" activeCell="N1" sqref="N1"/>
      <selection pane="bottomLeft" activeCell="A4" sqref="A4"/>
      <selection pane="bottomRight" activeCell="A43" sqref="A43"/>
    </sheetView>
  </sheetViews>
  <sheetFormatPr defaultRowHeight="14.5"/>
  <cols>
    <col min="1" max="1" width="32" style="1" bestFit="1" customWidth="1"/>
    <col min="2" max="2" width="26.26953125" style="1" bestFit="1" customWidth="1"/>
    <col min="3" max="3" width="8.54296875" style="1" customWidth="1"/>
    <col min="4" max="4" width="19.453125" style="1" bestFit="1" customWidth="1"/>
    <col min="5" max="5" width="19.453125" style="1" hidden="1" customWidth="1"/>
    <col min="6" max="8" width="14.26953125" hidden="1" customWidth="1"/>
    <col min="9" max="9" width="25.7265625" hidden="1" customWidth="1"/>
    <col min="10" max="11" width="14.26953125" hidden="1" customWidth="1"/>
    <col min="12" max="12" width="13" customWidth="1"/>
    <col min="14" max="14" width="9.1796875" style="6"/>
    <col min="15" max="15" width="13.453125" style="6" customWidth="1"/>
    <col min="16" max="16" width="12.453125" style="6" customWidth="1"/>
    <col min="17" max="17" width="16.81640625" customWidth="1"/>
    <col min="18" max="18" width="32.90625" customWidth="1"/>
  </cols>
  <sheetData>
    <row r="1" spans="1:18" ht="22.5" customHeight="1" thickBot="1">
      <c r="A1" s="110" t="s">
        <v>330</v>
      </c>
      <c r="B1" s="110"/>
      <c r="C1" s="110"/>
      <c r="D1" s="110"/>
      <c r="E1" s="110"/>
      <c r="F1" s="112"/>
      <c r="G1" s="113"/>
      <c r="H1" s="113"/>
      <c r="I1" s="113"/>
      <c r="J1" s="113"/>
      <c r="K1" s="114"/>
    </row>
    <row r="2" spans="1:18" ht="45" customHeight="1" thickBot="1">
      <c r="A2" s="111"/>
      <c r="B2" s="111"/>
      <c r="C2" s="111"/>
      <c r="D2" s="111"/>
      <c r="E2" s="111"/>
      <c r="F2" s="115" t="s">
        <v>292</v>
      </c>
      <c r="G2" s="116"/>
      <c r="H2" s="116"/>
      <c r="I2" s="116"/>
      <c r="J2" s="116"/>
      <c r="K2" s="116"/>
    </row>
    <row r="3" spans="1:18" ht="51" customHeight="1" thickBot="1">
      <c r="A3" s="88" t="s">
        <v>188</v>
      </c>
      <c r="B3" s="88" t="s">
        <v>0</v>
      </c>
      <c r="C3" s="88" t="s">
        <v>1</v>
      </c>
      <c r="D3" s="88" t="s">
        <v>2</v>
      </c>
      <c r="E3" s="88" t="s">
        <v>233</v>
      </c>
      <c r="F3" s="89"/>
      <c r="G3" s="89" t="s">
        <v>273</v>
      </c>
      <c r="H3" s="89" t="s">
        <v>295</v>
      </c>
      <c r="I3" s="89" t="s">
        <v>274</v>
      </c>
      <c r="J3" s="89" t="s">
        <v>296</v>
      </c>
      <c r="K3" s="89" t="s">
        <v>297</v>
      </c>
      <c r="L3" s="90" t="s">
        <v>317</v>
      </c>
      <c r="M3" s="90" t="s">
        <v>318</v>
      </c>
      <c r="N3" s="90" t="s">
        <v>319</v>
      </c>
      <c r="O3" s="90" t="s">
        <v>335</v>
      </c>
      <c r="P3" s="90" t="s">
        <v>336</v>
      </c>
      <c r="Q3" s="90" t="s">
        <v>304</v>
      </c>
      <c r="R3" s="89" t="s">
        <v>305</v>
      </c>
    </row>
    <row r="4" spans="1:18" s="2" customFormat="1" ht="15" customHeight="1">
      <c r="A4" s="25" t="s">
        <v>250</v>
      </c>
      <c r="B4" s="25" t="s">
        <v>81</v>
      </c>
      <c r="C4" s="25" t="s">
        <v>82</v>
      </c>
      <c r="D4" s="25" t="s">
        <v>83</v>
      </c>
      <c r="E4" s="27" t="s">
        <v>234</v>
      </c>
      <c r="F4" s="28">
        <v>40900026896</v>
      </c>
      <c r="G4" s="29">
        <v>10900292865</v>
      </c>
      <c r="H4" s="29">
        <v>40900282940</v>
      </c>
      <c r="I4" s="29" t="s">
        <v>227</v>
      </c>
      <c r="J4" s="29">
        <v>797132</v>
      </c>
      <c r="K4" s="30">
        <v>6630.85</v>
      </c>
      <c r="L4" s="82">
        <v>4</v>
      </c>
      <c r="M4" s="82"/>
      <c r="N4" s="82">
        <v>4</v>
      </c>
      <c r="O4" s="82"/>
      <c r="P4" s="82"/>
      <c r="Q4" s="25" t="s">
        <v>332</v>
      </c>
      <c r="R4" s="27"/>
    </row>
    <row r="5" spans="1:18" s="2" customFormat="1" ht="15" customHeight="1">
      <c r="A5" s="3" t="s">
        <v>252</v>
      </c>
      <c r="B5" s="3" t="s">
        <v>75</v>
      </c>
      <c r="C5" s="3" t="s">
        <v>76</v>
      </c>
      <c r="D5" s="3" t="s">
        <v>77</v>
      </c>
      <c r="E5" s="3" t="s">
        <v>13</v>
      </c>
      <c r="F5" s="5">
        <v>40900026896</v>
      </c>
      <c r="G5" s="5">
        <v>10900292866</v>
      </c>
      <c r="H5" s="5">
        <v>40900282947</v>
      </c>
      <c r="I5" s="5" t="s">
        <v>231</v>
      </c>
      <c r="J5" s="5">
        <v>797152</v>
      </c>
      <c r="K5" s="12">
        <v>6311.04</v>
      </c>
      <c r="L5" s="7">
        <v>4</v>
      </c>
      <c r="M5" s="7">
        <v>4</v>
      </c>
      <c r="N5" s="7"/>
      <c r="O5" s="7"/>
      <c r="P5" s="7"/>
      <c r="Q5" s="3" t="s">
        <v>332</v>
      </c>
      <c r="R5" s="3"/>
    </row>
    <row r="6" spans="1:18" s="2" customFormat="1" ht="15" customHeight="1">
      <c r="A6" s="3" t="s">
        <v>251</v>
      </c>
      <c r="B6" s="3" t="s">
        <v>78</v>
      </c>
      <c r="C6" s="3" t="s">
        <v>79</v>
      </c>
      <c r="D6" s="3" t="s">
        <v>80</v>
      </c>
      <c r="E6" s="3" t="s">
        <v>235</v>
      </c>
      <c r="F6" s="5">
        <v>40900026896</v>
      </c>
      <c r="G6" s="5">
        <v>10900292867</v>
      </c>
      <c r="H6" s="5">
        <v>40900282952</v>
      </c>
      <c r="I6" s="5" t="s">
        <v>256</v>
      </c>
      <c r="J6" s="5">
        <v>797143</v>
      </c>
      <c r="K6" s="12">
        <v>5711.04</v>
      </c>
      <c r="L6" s="7">
        <v>4</v>
      </c>
      <c r="M6" s="7"/>
      <c r="N6" s="7">
        <v>4</v>
      </c>
      <c r="O6" s="7"/>
      <c r="P6" s="7"/>
      <c r="Q6" s="3" t="s">
        <v>332</v>
      </c>
      <c r="R6" s="3" t="s">
        <v>310</v>
      </c>
    </row>
    <row r="7" spans="1:18" s="2" customFormat="1" ht="15" customHeight="1">
      <c r="A7" s="3" t="s">
        <v>190</v>
      </c>
      <c r="B7" s="3" t="s">
        <v>118</v>
      </c>
      <c r="C7" s="3" t="s">
        <v>119</v>
      </c>
      <c r="D7" s="3" t="s">
        <v>117</v>
      </c>
      <c r="E7" s="3" t="s">
        <v>236</v>
      </c>
      <c r="F7" s="5">
        <v>40900026896</v>
      </c>
      <c r="G7" s="5">
        <v>10900292868</v>
      </c>
      <c r="H7" s="5">
        <v>40900282968</v>
      </c>
      <c r="I7" s="5" t="s">
        <v>262</v>
      </c>
      <c r="J7" s="5">
        <v>797221</v>
      </c>
      <c r="K7" s="12">
        <v>8057.52</v>
      </c>
      <c r="L7" s="7">
        <v>7</v>
      </c>
      <c r="M7" s="7"/>
      <c r="N7" s="7">
        <v>7</v>
      </c>
      <c r="O7" s="7"/>
      <c r="P7" s="7"/>
      <c r="Q7" s="3" t="s">
        <v>332</v>
      </c>
      <c r="R7" s="3"/>
    </row>
    <row r="8" spans="1:18" s="2" customFormat="1" ht="15" customHeight="1">
      <c r="A8" s="8" t="s">
        <v>191</v>
      </c>
      <c r="B8" s="3" t="s">
        <v>95</v>
      </c>
      <c r="C8" s="3" t="s">
        <v>96</v>
      </c>
      <c r="D8" s="3" t="s">
        <v>84</v>
      </c>
      <c r="E8" s="3" t="s">
        <v>237</v>
      </c>
      <c r="F8" s="5">
        <v>40900026896</v>
      </c>
      <c r="G8" s="5">
        <v>10900292869</v>
      </c>
      <c r="H8" s="5">
        <v>40900283347</v>
      </c>
      <c r="I8" s="5" t="s">
        <v>264</v>
      </c>
      <c r="J8" s="5">
        <v>797242</v>
      </c>
      <c r="K8" s="12">
        <v>4273.46</v>
      </c>
      <c r="L8" s="7">
        <v>3</v>
      </c>
      <c r="M8" s="7"/>
      <c r="N8" s="7">
        <v>3</v>
      </c>
      <c r="O8" s="7"/>
      <c r="P8" s="7"/>
      <c r="Q8" s="3" t="s">
        <v>332</v>
      </c>
      <c r="R8" s="3"/>
    </row>
    <row r="9" spans="1:18" s="2" customFormat="1" ht="15" customHeight="1">
      <c r="A9" s="3" t="s">
        <v>224</v>
      </c>
      <c r="B9" s="8" t="s">
        <v>225</v>
      </c>
      <c r="C9" s="8" t="s">
        <v>226</v>
      </c>
      <c r="D9" s="3" t="s">
        <v>84</v>
      </c>
      <c r="E9" s="3" t="s">
        <v>237</v>
      </c>
      <c r="F9" s="5">
        <v>40900026896</v>
      </c>
      <c r="G9" s="5">
        <v>10900292876</v>
      </c>
      <c r="H9" s="5">
        <v>40900283325</v>
      </c>
      <c r="I9" s="5" t="s">
        <v>288</v>
      </c>
      <c r="J9" s="5">
        <v>797242</v>
      </c>
      <c r="K9" s="12">
        <v>7085.64</v>
      </c>
      <c r="L9" s="7">
        <v>5</v>
      </c>
      <c r="M9" s="7">
        <v>2</v>
      </c>
      <c r="N9" s="7">
        <v>3</v>
      </c>
      <c r="O9" s="85"/>
      <c r="P9" s="7"/>
      <c r="Q9" s="3" t="s">
        <v>332</v>
      </c>
      <c r="R9" s="3"/>
    </row>
    <row r="10" spans="1:18" s="2" customFormat="1" ht="15" customHeight="1">
      <c r="A10" s="3" t="s">
        <v>192</v>
      </c>
      <c r="B10" s="3" t="s">
        <v>113</v>
      </c>
      <c r="C10" s="3" t="s">
        <v>114</v>
      </c>
      <c r="D10" s="3" t="s">
        <v>6</v>
      </c>
      <c r="E10" s="3" t="s">
        <v>6</v>
      </c>
      <c r="F10" s="5">
        <v>40900026896</v>
      </c>
      <c r="G10" s="5">
        <v>10900292877</v>
      </c>
      <c r="H10" s="5">
        <v>40900282971</v>
      </c>
      <c r="I10" s="5" t="s">
        <v>261</v>
      </c>
      <c r="J10" s="5">
        <v>797211</v>
      </c>
      <c r="K10" s="12">
        <v>37261.800000000003</v>
      </c>
      <c r="L10" s="7">
        <v>22</v>
      </c>
      <c r="M10" s="7">
        <v>22</v>
      </c>
      <c r="N10" s="7"/>
      <c r="O10" s="85">
        <v>3</v>
      </c>
      <c r="P10" s="7"/>
      <c r="Q10" s="3" t="s">
        <v>332</v>
      </c>
      <c r="R10" s="3"/>
    </row>
    <row r="11" spans="1:18" s="2" customFormat="1" ht="15" customHeight="1">
      <c r="A11" s="3" t="s">
        <v>220</v>
      </c>
      <c r="B11" s="3" t="s">
        <v>94</v>
      </c>
      <c r="C11" s="3" t="s">
        <v>63</v>
      </c>
      <c r="D11" s="3" t="s">
        <v>64</v>
      </c>
      <c r="E11" s="3" t="s">
        <v>237</v>
      </c>
      <c r="F11" s="5">
        <v>40900026896</v>
      </c>
      <c r="G11" s="5">
        <v>10900292878</v>
      </c>
      <c r="H11" s="5">
        <v>40900283311</v>
      </c>
      <c r="I11" s="13" t="s">
        <v>282</v>
      </c>
      <c r="J11" s="5">
        <v>797241</v>
      </c>
      <c r="K11" s="12">
        <v>3026.04</v>
      </c>
      <c r="L11" s="7">
        <v>2</v>
      </c>
      <c r="M11" s="7"/>
      <c r="N11" s="7">
        <v>2</v>
      </c>
      <c r="O11" s="85">
        <v>1</v>
      </c>
      <c r="P11" s="7"/>
      <c r="Q11" s="3" t="s">
        <v>332</v>
      </c>
      <c r="R11" s="3"/>
    </row>
    <row r="12" spans="1:18" s="2" customFormat="1" ht="15" customHeight="1">
      <c r="A12" s="3" t="s">
        <v>134</v>
      </c>
      <c r="B12" s="3" t="s">
        <v>135</v>
      </c>
      <c r="C12" s="3" t="s">
        <v>136</v>
      </c>
      <c r="D12" s="3" t="s">
        <v>137</v>
      </c>
      <c r="E12" s="3" t="s">
        <v>238</v>
      </c>
      <c r="F12" s="5">
        <v>40900026896</v>
      </c>
      <c r="G12" s="5">
        <v>10900292882</v>
      </c>
      <c r="H12" s="5">
        <v>40900283063</v>
      </c>
      <c r="I12" s="5" t="s">
        <v>228</v>
      </c>
      <c r="J12" s="5">
        <v>797203</v>
      </c>
      <c r="K12" s="12">
        <v>10584.36</v>
      </c>
      <c r="L12" s="7">
        <v>7</v>
      </c>
      <c r="M12" s="7">
        <v>7</v>
      </c>
      <c r="N12" s="7"/>
      <c r="O12" s="85"/>
      <c r="P12" s="7"/>
      <c r="Q12" s="3" t="s">
        <v>332</v>
      </c>
      <c r="R12" s="3"/>
    </row>
    <row r="13" spans="1:18" s="2" customFormat="1" ht="15" customHeight="1">
      <c r="A13" s="3" t="s">
        <v>128</v>
      </c>
      <c r="B13" s="3" t="s">
        <v>129</v>
      </c>
      <c r="C13" s="3" t="s">
        <v>130</v>
      </c>
      <c r="D13" s="3" t="s">
        <v>131</v>
      </c>
      <c r="E13" s="3" t="s">
        <v>239</v>
      </c>
      <c r="F13" s="5">
        <v>40900026896</v>
      </c>
      <c r="G13" s="5">
        <v>10900292885</v>
      </c>
      <c r="H13" s="5">
        <v>40900283061</v>
      </c>
      <c r="I13" s="5" t="s">
        <v>263</v>
      </c>
      <c r="J13" s="5">
        <v>797231</v>
      </c>
      <c r="K13" s="12">
        <v>14355</v>
      </c>
      <c r="L13" s="7">
        <v>11</v>
      </c>
      <c r="M13" s="7"/>
      <c r="N13" s="7">
        <v>11</v>
      </c>
      <c r="O13" s="85">
        <v>1</v>
      </c>
      <c r="P13" s="7"/>
      <c r="Q13" s="3" t="s">
        <v>332</v>
      </c>
      <c r="R13" s="3"/>
    </row>
    <row r="14" spans="1:18" s="2" customFormat="1" ht="15" customHeight="1">
      <c r="A14" s="3" t="s">
        <v>159</v>
      </c>
      <c r="B14" s="3" t="s">
        <v>160</v>
      </c>
      <c r="C14" s="3" t="s">
        <v>161</v>
      </c>
      <c r="D14" s="3" t="s">
        <v>162</v>
      </c>
      <c r="E14" s="3" t="s">
        <v>234</v>
      </c>
      <c r="F14" s="5">
        <v>40900026896</v>
      </c>
      <c r="G14" s="5">
        <v>10900292888</v>
      </c>
      <c r="H14" s="5">
        <v>40900283142</v>
      </c>
      <c r="I14" s="5" t="s">
        <v>229</v>
      </c>
      <c r="J14" s="5">
        <v>797131</v>
      </c>
      <c r="K14" s="12">
        <v>44730.58</v>
      </c>
      <c r="L14" s="7">
        <v>29</v>
      </c>
      <c r="M14" s="7"/>
      <c r="N14" s="7">
        <v>29</v>
      </c>
      <c r="O14" s="85">
        <v>1</v>
      </c>
      <c r="P14" s="7"/>
      <c r="Q14" s="3" t="s">
        <v>332</v>
      </c>
      <c r="R14" s="3" t="s">
        <v>309</v>
      </c>
    </row>
    <row r="15" spans="1:18" s="2" customFormat="1" ht="15" customHeight="1">
      <c r="A15" s="3" t="s">
        <v>138</v>
      </c>
      <c r="B15" s="3" t="s">
        <v>139</v>
      </c>
      <c r="C15" s="3" t="s">
        <v>140</v>
      </c>
      <c r="D15" s="3" t="s">
        <v>28</v>
      </c>
      <c r="E15" s="3" t="s">
        <v>92</v>
      </c>
      <c r="F15" s="5">
        <v>40900026896</v>
      </c>
      <c r="G15" s="5">
        <v>10900292894</v>
      </c>
      <c r="H15" s="5">
        <v>40900283358</v>
      </c>
      <c r="I15" s="5" t="s">
        <v>259</v>
      </c>
      <c r="J15" s="5">
        <v>797171</v>
      </c>
      <c r="K15" s="12">
        <v>8352</v>
      </c>
      <c r="L15" s="7">
        <v>5</v>
      </c>
      <c r="M15" s="7">
        <v>5</v>
      </c>
      <c r="N15" s="7"/>
      <c r="O15" s="85">
        <v>1</v>
      </c>
      <c r="P15" s="7"/>
      <c r="Q15" s="3" t="s">
        <v>332</v>
      </c>
      <c r="R15" s="3"/>
    </row>
    <row r="16" spans="1:18" s="2" customFormat="1" ht="15" customHeight="1">
      <c r="A16" s="8" t="s">
        <v>120</v>
      </c>
      <c r="B16" s="3" t="s">
        <v>121</v>
      </c>
      <c r="C16" s="3" t="s">
        <v>122</v>
      </c>
      <c r="D16" s="3" t="s">
        <v>123</v>
      </c>
      <c r="E16" s="3" t="s">
        <v>238</v>
      </c>
      <c r="F16" s="5">
        <v>40900026896</v>
      </c>
      <c r="G16" s="5">
        <v>10900292904</v>
      </c>
      <c r="H16" s="5">
        <v>40900283088</v>
      </c>
      <c r="I16" s="5" t="s">
        <v>283</v>
      </c>
      <c r="J16" s="5">
        <v>797202</v>
      </c>
      <c r="K16" s="12">
        <v>18537.12</v>
      </c>
      <c r="L16" s="7">
        <v>12</v>
      </c>
      <c r="M16" s="7">
        <v>12</v>
      </c>
      <c r="N16" s="7"/>
      <c r="O16" s="85"/>
      <c r="P16" s="7"/>
      <c r="Q16" s="3" t="s">
        <v>332</v>
      </c>
      <c r="R16" s="3"/>
    </row>
    <row r="17" spans="1:18" s="2" customFormat="1" ht="15" customHeight="1">
      <c r="A17" s="3" t="s">
        <v>102</v>
      </c>
      <c r="B17" s="3" t="s">
        <v>103</v>
      </c>
      <c r="C17" s="3" t="s">
        <v>104</v>
      </c>
      <c r="D17" s="3" t="s">
        <v>105</v>
      </c>
      <c r="E17" s="3" t="s">
        <v>235</v>
      </c>
      <c r="F17" s="5">
        <v>40900026896</v>
      </c>
      <c r="G17" s="5">
        <v>10900292923</v>
      </c>
      <c r="H17" s="5">
        <v>40900283360</v>
      </c>
      <c r="I17" s="5" t="s">
        <v>255</v>
      </c>
      <c r="J17" s="5">
        <v>797141</v>
      </c>
      <c r="K17" s="12">
        <v>13164</v>
      </c>
      <c r="L17" s="7">
        <v>9</v>
      </c>
      <c r="M17" s="7">
        <v>9</v>
      </c>
      <c r="N17" s="7"/>
      <c r="O17" s="85">
        <v>1</v>
      </c>
      <c r="P17" s="7"/>
      <c r="Q17" s="3" t="s">
        <v>332</v>
      </c>
      <c r="R17" s="3"/>
    </row>
    <row r="18" spans="1:18" s="2" customFormat="1" ht="15" customHeight="1">
      <c r="A18" s="3" t="s">
        <v>196</v>
      </c>
      <c r="B18" s="3" t="s">
        <v>132</v>
      </c>
      <c r="C18" s="3" t="s">
        <v>133</v>
      </c>
      <c r="D18" s="3" t="s">
        <v>49</v>
      </c>
      <c r="E18" s="3" t="s">
        <v>240</v>
      </c>
      <c r="F18" s="5">
        <v>40900026896</v>
      </c>
      <c r="G18" s="5">
        <v>10900292929</v>
      </c>
      <c r="H18" s="5">
        <v>40900283577</v>
      </c>
      <c r="I18" s="5" t="s">
        <v>257</v>
      </c>
      <c r="J18" s="5">
        <v>797161</v>
      </c>
      <c r="K18" s="12">
        <v>8529</v>
      </c>
      <c r="L18" s="7">
        <v>5</v>
      </c>
      <c r="M18" s="7">
        <v>5</v>
      </c>
      <c r="N18" s="7"/>
      <c r="O18" s="85">
        <v>2</v>
      </c>
      <c r="P18" s="7"/>
      <c r="Q18" s="3" t="s">
        <v>332</v>
      </c>
      <c r="R18" s="3"/>
    </row>
    <row r="19" spans="1:18" s="2" customFormat="1" ht="15" customHeight="1">
      <c r="A19" s="3" t="s">
        <v>197</v>
      </c>
      <c r="B19" s="3" t="s">
        <v>151</v>
      </c>
      <c r="C19" s="3" t="s">
        <v>152</v>
      </c>
      <c r="D19" s="3" t="s">
        <v>153</v>
      </c>
      <c r="E19" s="3" t="s">
        <v>92</v>
      </c>
      <c r="F19" s="5">
        <v>40900026896</v>
      </c>
      <c r="G19" s="5">
        <v>10900292933</v>
      </c>
      <c r="H19" s="5">
        <v>40900283351</v>
      </c>
      <c r="I19" s="5" t="s">
        <v>289</v>
      </c>
      <c r="J19" s="5">
        <v>797172</v>
      </c>
      <c r="K19" s="12">
        <v>796.8</v>
      </c>
      <c r="L19" s="7">
        <v>1</v>
      </c>
      <c r="M19" s="7">
        <v>1</v>
      </c>
      <c r="N19" s="7"/>
      <c r="O19" s="85"/>
      <c r="P19" s="7"/>
      <c r="Q19" s="3" t="s">
        <v>306</v>
      </c>
      <c r="R19" s="53" t="s">
        <v>320</v>
      </c>
    </row>
    <row r="20" spans="1:18" s="2" customFormat="1" ht="15" customHeight="1">
      <c r="A20" s="3" t="s">
        <v>171</v>
      </c>
      <c r="B20" s="3" t="s">
        <v>172</v>
      </c>
      <c r="C20" s="3" t="s">
        <v>173</v>
      </c>
      <c r="D20" s="3" t="s">
        <v>67</v>
      </c>
      <c r="E20" s="3" t="s">
        <v>239</v>
      </c>
      <c r="F20" s="5">
        <v>40900026896</v>
      </c>
      <c r="G20" s="5">
        <v>10900292946</v>
      </c>
      <c r="H20" s="5">
        <v>40900283080</v>
      </c>
      <c r="I20" s="5" t="s">
        <v>290</v>
      </c>
      <c r="J20" s="5">
        <v>797232</v>
      </c>
      <c r="K20" s="12">
        <v>17078.64</v>
      </c>
      <c r="L20" s="7">
        <v>11</v>
      </c>
      <c r="M20" s="7">
        <v>4</v>
      </c>
      <c r="N20" s="7">
        <v>7</v>
      </c>
      <c r="O20" s="85"/>
      <c r="P20" s="7"/>
      <c r="Q20" s="3" t="s">
        <v>332</v>
      </c>
      <c r="R20" s="3" t="s">
        <v>311</v>
      </c>
    </row>
    <row r="21" spans="1:18" s="2" customFormat="1" ht="15" customHeight="1">
      <c r="A21" s="3" t="s">
        <v>221</v>
      </c>
      <c r="B21" s="3" t="s">
        <v>141</v>
      </c>
      <c r="C21" s="3" t="s">
        <v>142</v>
      </c>
      <c r="D21" s="3" t="s">
        <v>93</v>
      </c>
      <c r="E21" s="3" t="s">
        <v>240</v>
      </c>
      <c r="F21" s="5">
        <v>40900026896</v>
      </c>
      <c r="G21" s="5">
        <v>10900292955</v>
      </c>
      <c r="H21" s="5">
        <v>40900283589</v>
      </c>
      <c r="I21" s="5" t="s">
        <v>258</v>
      </c>
      <c r="J21" s="5">
        <v>797162</v>
      </c>
      <c r="K21" s="12">
        <v>4232.5200000000004</v>
      </c>
      <c r="L21" s="7">
        <v>3</v>
      </c>
      <c r="M21" s="7"/>
      <c r="N21" s="7">
        <v>3</v>
      </c>
      <c r="O21" s="85">
        <v>1</v>
      </c>
      <c r="P21" s="7"/>
      <c r="Q21" s="3" t="s">
        <v>332</v>
      </c>
      <c r="R21" s="3"/>
    </row>
    <row r="22" spans="1:18" s="2" customFormat="1" ht="15" customHeight="1">
      <c r="A22" s="3" t="s">
        <v>198</v>
      </c>
      <c r="B22" s="3" t="s">
        <v>163</v>
      </c>
      <c r="C22" s="3" t="s">
        <v>164</v>
      </c>
      <c r="D22" s="3" t="s">
        <v>165</v>
      </c>
      <c r="E22" s="3" t="s">
        <v>240</v>
      </c>
      <c r="F22" s="5">
        <v>40900026896</v>
      </c>
      <c r="G22" s="5">
        <v>10900292982</v>
      </c>
      <c r="H22" s="5">
        <v>40900283582</v>
      </c>
      <c r="I22" s="5" t="s">
        <v>258</v>
      </c>
      <c r="J22" s="5">
        <v>797162</v>
      </c>
      <c r="K22" s="12">
        <v>11816.72</v>
      </c>
      <c r="L22" s="7">
        <v>9</v>
      </c>
      <c r="M22" s="7"/>
      <c r="N22" s="7">
        <v>9</v>
      </c>
      <c r="O22" s="85">
        <v>2</v>
      </c>
      <c r="P22" s="7"/>
      <c r="Q22" s="3" t="s">
        <v>332</v>
      </c>
      <c r="R22" s="3"/>
    </row>
    <row r="23" spans="1:18" s="2" customFormat="1" ht="15" customHeight="1">
      <c r="A23" s="3" t="s">
        <v>199</v>
      </c>
      <c r="B23" s="3" t="s">
        <v>112</v>
      </c>
      <c r="C23" s="3" t="s">
        <v>41</v>
      </c>
      <c r="D23" s="3" t="s">
        <v>42</v>
      </c>
      <c r="E23" s="3" t="s">
        <v>235</v>
      </c>
      <c r="F23" s="5">
        <v>40900026896</v>
      </c>
      <c r="G23" s="5">
        <v>10900292989</v>
      </c>
      <c r="H23" s="5">
        <v>40900283068</v>
      </c>
      <c r="I23" s="5" t="s">
        <v>293</v>
      </c>
      <c r="J23" s="5">
        <v>797142</v>
      </c>
      <c r="K23" s="12">
        <v>7122.6</v>
      </c>
      <c r="L23" s="7">
        <v>5</v>
      </c>
      <c r="M23" s="7"/>
      <c r="N23" s="7">
        <v>5</v>
      </c>
      <c r="O23" s="85"/>
      <c r="P23" s="7"/>
      <c r="Q23" s="3" t="s">
        <v>332</v>
      </c>
      <c r="R23" s="3"/>
    </row>
    <row r="24" spans="1:18" s="2" customFormat="1" ht="15" customHeight="1">
      <c r="A24" s="3" t="s">
        <v>200</v>
      </c>
      <c r="B24" s="3" t="s">
        <v>155</v>
      </c>
      <c r="C24" s="3" t="s">
        <v>156</v>
      </c>
      <c r="D24" s="3" t="s">
        <v>154</v>
      </c>
      <c r="E24" s="3" t="s">
        <v>241</v>
      </c>
      <c r="F24" s="5">
        <v>40900026896</v>
      </c>
      <c r="G24" s="5">
        <v>10900292997</v>
      </c>
      <c r="H24" s="5">
        <v>40900283449</v>
      </c>
      <c r="I24" s="5" t="s">
        <v>232</v>
      </c>
      <c r="J24" s="5">
        <v>797111</v>
      </c>
      <c r="K24" s="12">
        <v>8689.08</v>
      </c>
      <c r="L24" s="7">
        <v>8</v>
      </c>
      <c r="M24" s="7">
        <v>1</v>
      </c>
      <c r="N24" s="7">
        <v>7</v>
      </c>
      <c r="O24" s="85"/>
      <c r="P24" s="7"/>
      <c r="Q24" s="3" t="s">
        <v>332</v>
      </c>
      <c r="R24" s="3"/>
    </row>
    <row r="25" spans="1:18" s="2" customFormat="1" ht="15" customHeight="1">
      <c r="A25" s="3" t="s">
        <v>201</v>
      </c>
      <c r="B25" s="3" t="s">
        <v>157</v>
      </c>
      <c r="C25" s="3" t="s">
        <v>158</v>
      </c>
      <c r="D25" s="3" t="s">
        <v>154</v>
      </c>
      <c r="E25" s="3" t="s">
        <v>241</v>
      </c>
      <c r="F25" s="5">
        <v>40900026896</v>
      </c>
      <c r="G25" s="5">
        <v>10900293354</v>
      </c>
      <c r="H25" s="5">
        <v>40900283446</v>
      </c>
      <c r="I25" s="5" t="s">
        <v>232</v>
      </c>
      <c r="J25" s="5">
        <v>797112</v>
      </c>
      <c r="K25" s="54">
        <v>13534.08</v>
      </c>
      <c r="L25" s="7">
        <v>10</v>
      </c>
      <c r="M25" s="7"/>
      <c r="N25" s="7">
        <v>10</v>
      </c>
      <c r="O25" s="85">
        <v>1</v>
      </c>
      <c r="P25" s="7"/>
      <c r="Q25" s="3" t="s">
        <v>332</v>
      </c>
      <c r="R25" s="3" t="s">
        <v>309</v>
      </c>
    </row>
    <row r="26" spans="1:18" s="2" customFormat="1" ht="15" customHeight="1">
      <c r="A26" s="3" t="s">
        <v>124</v>
      </c>
      <c r="B26" s="3" t="s">
        <v>125</v>
      </c>
      <c r="C26" s="3" t="s">
        <v>126</v>
      </c>
      <c r="D26" s="3" t="s">
        <v>127</v>
      </c>
      <c r="E26" s="3" t="s">
        <v>241</v>
      </c>
      <c r="F26" s="5">
        <v>40900026896</v>
      </c>
      <c r="G26" s="5">
        <v>10900293362</v>
      </c>
      <c r="H26" s="5">
        <v>40900283371</v>
      </c>
      <c r="I26" s="5" t="s">
        <v>253</v>
      </c>
      <c r="J26" s="5">
        <v>797114</v>
      </c>
      <c r="K26" s="12">
        <v>10314.459999999999</v>
      </c>
      <c r="L26" s="7">
        <v>8</v>
      </c>
      <c r="M26" s="7"/>
      <c r="N26" s="7">
        <v>8</v>
      </c>
      <c r="O26" s="85"/>
      <c r="P26" s="7"/>
      <c r="Q26" s="3" t="s">
        <v>332</v>
      </c>
      <c r="R26" s="3" t="s">
        <v>310</v>
      </c>
    </row>
    <row r="27" spans="1:18" s="2" customFormat="1" ht="15" customHeight="1">
      <c r="A27" s="3" t="s">
        <v>203</v>
      </c>
      <c r="B27" s="3" t="s">
        <v>145</v>
      </c>
      <c r="C27" s="3" t="s">
        <v>146</v>
      </c>
      <c r="D27" s="3" t="s">
        <v>147</v>
      </c>
      <c r="E27" s="3" t="s">
        <v>13</v>
      </c>
      <c r="F27" s="5">
        <v>40900026896</v>
      </c>
      <c r="G27" s="5">
        <v>10900293376</v>
      </c>
      <c r="H27" s="5">
        <v>40900283140</v>
      </c>
      <c r="I27" s="5" t="s">
        <v>230</v>
      </c>
      <c r="J27" s="5">
        <v>797151</v>
      </c>
      <c r="K27" s="12">
        <v>4905</v>
      </c>
      <c r="L27" s="7">
        <v>3</v>
      </c>
      <c r="M27" s="7">
        <v>3</v>
      </c>
      <c r="N27" s="7"/>
      <c r="O27" s="85"/>
      <c r="P27" s="7"/>
      <c r="Q27" s="3" t="s">
        <v>332</v>
      </c>
      <c r="R27" s="3"/>
    </row>
    <row r="28" spans="1:18" s="2" customFormat="1" ht="15" customHeight="1">
      <c r="A28" s="3" t="s">
        <v>202</v>
      </c>
      <c r="B28" s="3" t="s">
        <v>143</v>
      </c>
      <c r="C28" s="3" t="s">
        <v>144</v>
      </c>
      <c r="D28" s="3" t="s">
        <v>13</v>
      </c>
      <c r="E28" s="3" t="s">
        <v>13</v>
      </c>
      <c r="F28" s="5">
        <v>40900026896</v>
      </c>
      <c r="G28" s="5">
        <v>10900293385</v>
      </c>
      <c r="H28" s="5">
        <v>40900283141</v>
      </c>
      <c r="I28" s="5" t="s">
        <v>230</v>
      </c>
      <c r="J28" s="5">
        <v>797151</v>
      </c>
      <c r="K28" s="12">
        <v>8809.08</v>
      </c>
      <c r="L28" s="7">
        <v>5</v>
      </c>
      <c r="M28" s="7">
        <v>5</v>
      </c>
      <c r="N28" s="7"/>
      <c r="O28" s="85">
        <v>2</v>
      </c>
      <c r="P28" s="7"/>
      <c r="Q28" s="3" t="s">
        <v>332</v>
      </c>
      <c r="R28" s="3" t="s">
        <v>310</v>
      </c>
    </row>
    <row r="29" spans="1:18" s="2" customFormat="1" ht="15" customHeight="1">
      <c r="A29" s="3" t="s">
        <v>248</v>
      </c>
      <c r="B29" s="3" t="s">
        <v>7</v>
      </c>
      <c r="C29" s="3" t="s">
        <v>8</v>
      </c>
      <c r="D29" s="3" t="s">
        <v>9</v>
      </c>
      <c r="E29" s="3" t="s">
        <v>243</v>
      </c>
      <c r="F29" s="5">
        <v>40900026896</v>
      </c>
      <c r="G29" s="5">
        <v>10900293405</v>
      </c>
      <c r="H29" s="5">
        <v>40900283144</v>
      </c>
      <c r="I29" s="5" t="s">
        <v>294</v>
      </c>
      <c r="J29" s="5">
        <v>797191</v>
      </c>
      <c r="K29" s="12">
        <v>16115.04</v>
      </c>
      <c r="L29" s="7">
        <v>12</v>
      </c>
      <c r="M29" s="7"/>
      <c r="N29" s="7">
        <v>12</v>
      </c>
      <c r="O29" s="85"/>
      <c r="P29" s="7"/>
      <c r="Q29" s="3" t="s">
        <v>332</v>
      </c>
      <c r="R29" s="3"/>
    </row>
    <row r="30" spans="1:18" s="2" customFormat="1" ht="25.9" customHeight="1">
      <c r="A30" s="81" t="s">
        <v>249</v>
      </c>
      <c r="B30" s="3" t="s">
        <v>100</v>
      </c>
      <c r="C30" s="3" t="s">
        <v>101</v>
      </c>
      <c r="D30" s="3" t="s">
        <v>9</v>
      </c>
      <c r="E30" s="3" t="s">
        <v>243</v>
      </c>
      <c r="F30" s="5">
        <v>40900026896</v>
      </c>
      <c r="G30" s="5">
        <v>10900293417</v>
      </c>
      <c r="H30" s="5">
        <v>40900284668</v>
      </c>
      <c r="I30" s="5" t="s">
        <v>294</v>
      </c>
      <c r="J30" s="5">
        <v>797191</v>
      </c>
      <c r="K30" s="12">
        <v>13921.2</v>
      </c>
      <c r="L30" s="7">
        <v>10</v>
      </c>
      <c r="M30" s="7"/>
      <c r="N30" s="7">
        <v>10</v>
      </c>
      <c r="O30" s="85"/>
      <c r="P30" s="7"/>
      <c r="Q30" s="3" t="s">
        <v>332</v>
      </c>
      <c r="R30" s="3" t="s">
        <v>309</v>
      </c>
    </row>
    <row r="31" spans="1:18" s="2" customFormat="1" ht="15" customHeight="1">
      <c r="A31" s="3" t="s">
        <v>108</v>
      </c>
      <c r="B31" s="3" t="s">
        <v>109</v>
      </c>
      <c r="C31" s="3" t="s">
        <v>110</v>
      </c>
      <c r="D31" s="3" t="s">
        <v>111</v>
      </c>
      <c r="E31" s="3" t="s">
        <v>238</v>
      </c>
      <c r="F31" s="5">
        <v>40900026896</v>
      </c>
      <c r="G31" s="5">
        <v>10900293426</v>
      </c>
      <c r="H31" s="5">
        <v>40900284452</v>
      </c>
      <c r="I31" s="5" t="s">
        <v>283</v>
      </c>
      <c r="J31" s="5">
        <v>797201</v>
      </c>
      <c r="K31" s="12">
        <v>8425.08</v>
      </c>
      <c r="L31" s="7">
        <v>5</v>
      </c>
      <c r="M31" s="7">
        <v>5</v>
      </c>
      <c r="N31" s="7"/>
      <c r="O31" s="85"/>
      <c r="P31" s="7"/>
      <c r="Q31" s="3" t="s">
        <v>332</v>
      </c>
      <c r="R31" s="3" t="s">
        <v>310</v>
      </c>
    </row>
    <row r="32" spans="1:18" s="2" customFormat="1" ht="15" customHeight="1">
      <c r="A32" s="3" t="s">
        <v>148</v>
      </c>
      <c r="B32" s="3" t="s">
        <v>149</v>
      </c>
      <c r="C32" s="3" t="s">
        <v>150</v>
      </c>
      <c r="D32" s="3" t="s">
        <v>52</v>
      </c>
      <c r="E32" s="3" t="s">
        <v>244</v>
      </c>
      <c r="F32" s="5">
        <v>40900026896</v>
      </c>
      <c r="G32" s="5">
        <v>10900293434</v>
      </c>
      <c r="H32" s="5">
        <v>40900284692</v>
      </c>
      <c r="I32" s="5" t="s">
        <v>254</v>
      </c>
      <c r="J32" s="5">
        <v>797121</v>
      </c>
      <c r="K32" s="12">
        <v>7224.84</v>
      </c>
      <c r="L32" s="7">
        <v>4</v>
      </c>
      <c r="M32" s="7">
        <v>4</v>
      </c>
      <c r="N32" s="7"/>
      <c r="O32" s="85"/>
      <c r="P32" s="7"/>
      <c r="Q32" s="3" t="s">
        <v>332</v>
      </c>
      <c r="R32" s="3"/>
    </row>
    <row r="33" spans="1:18" s="2" customFormat="1" ht="15" customHeight="1">
      <c r="A33" s="3" t="s">
        <v>71</v>
      </c>
      <c r="B33" s="3" t="s">
        <v>72</v>
      </c>
      <c r="C33" s="3" t="s">
        <v>73</v>
      </c>
      <c r="D33" s="3" t="s">
        <v>74</v>
      </c>
      <c r="E33" s="3" t="s">
        <v>244</v>
      </c>
      <c r="F33" s="5">
        <v>40900026896</v>
      </c>
      <c r="G33" s="5">
        <v>10900293629</v>
      </c>
      <c r="H33" s="5">
        <v>40900283926</v>
      </c>
      <c r="I33" s="5" t="s">
        <v>265</v>
      </c>
      <c r="J33" s="9">
        <v>762147</v>
      </c>
      <c r="K33" s="12">
        <v>4067.4</v>
      </c>
      <c r="L33" s="7">
        <v>7</v>
      </c>
      <c r="M33" s="7"/>
      <c r="N33" s="7">
        <v>7</v>
      </c>
      <c r="O33" s="85"/>
      <c r="P33" s="7"/>
      <c r="Q33" s="3" t="s">
        <v>306</v>
      </c>
      <c r="R33" s="3"/>
    </row>
    <row r="34" spans="1:18" s="2" customFormat="1" ht="15" customHeight="1">
      <c r="A34" s="3" t="s">
        <v>68</v>
      </c>
      <c r="B34" s="3" t="s">
        <v>69</v>
      </c>
      <c r="C34" s="3" t="s">
        <v>70</v>
      </c>
      <c r="D34" s="3" t="s">
        <v>34</v>
      </c>
      <c r="E34" s="3" t="s">
        <v>242</v>
      </c>
      <c r="F34" s="5">
        <v>40900026896</v>
      </c>
      <c r="G34" s="5">
        <v>10900293684</v>
      </c>
      <c r="H34" s="5">
        <v>40900284213</v>
      </c>
      <c r="I34" s="55" t="s">
        <v>291</v>
      </c>
      <c r="J34" s="5">
        <v>797252</v>
      </c>
      <c r="K34" s="12">
        <v>3267.12</v>
      </c>
      <c r="L34" s="7">
        <v>4</v>
      </c>
      <c r="M34" s="7">
        <v>4</v>
      </c>
      <c r="N34" s="7"/>
      <c r="O34" s="85"/>
      <c r="P34" s="7"/>
      <c r="Q34" s="3" t="s">
        <v>306</v>
      </c>
      <c r="R34" s="3"/>
    </row>
    <row r="35" spans="1:18" s="2" customFormat="1" ht="15" customHeight="1">
      <c r="A35" s="3" t="s">
        <v>18</v>
      </c>
      <c r="B35" s="3" t="s">
        <v>19</v>
      </c>
      <c r="C35" s="3" t="s">
        <v>20</v>
      </c>
      <c r="D35" s="3" t="s">
        <v>21</v>
      </c>
      <c r="E35" s="3" t="s">
        <v>92</v>
      </c>
      <c r="F35" s="5">
        <v>40900026896</v>
      </c>
      <c r="G35" s="5">
        <v>10900293698</v>
      </c>
      <c r="H35" s="5">
        <v>40900284447</v>
      </c>
      <c r="I35" s="56" t="s">
        <v>287</v>
      </c>
      <c r="J35" s="5">
        <v>797173</v>
      </c>
      <c r="K35" s="12">
        <v>28253.52</v>
      </c>
      <c r="L35" s="7">
        <v>18</v>
      </c>
      <c r="M35" s="7">
        <v>18</v>
      </c>
      <c r="N35" s="7"/>
      <c r="O35" s="85"/>
      <c r="P35" s="7"/>
      <c r="Q35" s="3" t="s">
        <v>332</v>
      </c>
      <c r="R35" s="53" t="s">
        <v>320</v>
      </c>
    </row>
    <row r="36" spans="1:18" s="2" customFormat="1" ht="15" customHeight="1">
      <c r="A36" s="3" t="s">
        <v>275</v>
      </c>
      <c r="B36" s="3" t="s">
        <v>276</v>
      </c>
      <c r="C36" s="3" t="s">
        <v>277</v>
      </c>
      <c r="D36" s="3" t="s">
        <v>278</v>
      </c>
      <c r="E36" s="3"/>
      <c r="F36" s="5">
        <v>40900026896</v>
      </c>
      <c r="G36" s="5">
        <v>10900293772</v>
      </c>
      <c r="H36" s="5">
        <v>40900284451</v>
      </c>
      <c r="I36" s="56" t="s">
        <v>287</v>
      </c>
      <c r="J36" s="5">
        <v>797174</v>
      </c>
      <c r="K36" s="12">
        <v>567.84</v>
      </c>
      <c r="L36" s="7">
        <v>1</v>
      </c>
      <c r="M36" s="7">
        <v>1</v>
      </c>
      <c r="N36" s="7"/>
      <c r="O36" s="85"/>
      <c r="P36" s="7"/>
      <c r="Q36" s="3" t="s">
        <v>332</v>
      </c>
      <c r="R36" s="53" t="s">
        <v>320</v>
      </c>
    </row>
    <row r="37" spans="1:18" s="2" customFormat="1" ht="15" customHeight="1">
      <c r="A37" s="3" t="s">
        <v>222</v>
      </c>
      <c r="B37" s="3" t="s">
        <v>223</v>
      </c>
      <c r="C37" s="3" t="s">
        <v>88</v>
      </c>
      <c r="D37" s="3" t="s">
        <v>89</v>
      </c>
      <c r="E37" s="3" t="s">
        <v>246</v>
      </c>
      <c r="F37" s="5"/>
      <c r="G37" s="5"/>
      <c r="H37" s="5"/>
      <c r="I37" s="5"/>
      <c r="J37" s="5"/>
      <c r="K37" s="12"/>
      <c r="L37" s="7"/>
      <c r="M37" s="7"/>
      <c r="N37" s="7"/>
      <c r="O37" s="85"/>
      <c r="P37" s="7"/>
      <c r="Q37" s="3"/>
      <c r="R37" s="3"/>
    </row>
    <row r="38" spans="1:18" s="2" customFormat="1" ht="15" customHeight="1">
      <c r="A38" s="3" t="s">
        <v>189</v>
      </c>
      <c r="B38" s="3" t="s">
        <v>107</v>
      </c>
      <c r="C38" s="3" t="s">
        <v>106</v>
      </c>
      <c r="D38" s="3" t="s">
        <v>83</v>
      </c>
      <c r="E38" s="3" t="s">
        <v>246</v>
      </c>
      <c r="F38" s="5">
        <v>40900026896</v>
      </c>
      <c r="G38" s="5">
        <v>10900293790</v>
      </c>
      <c r="H38" s="5">
        <v>40900283768</v>
      </c>
      <c r="I38" s="5" t="s">
        <v>298</v>
      </c>
      <c r="J38" s="5">
        <v>703500</v>
      </c>
      <c r="K38" s="12">
        <v>597.84</v>
      </c>
      <c r="L38" s="7">
        <v>1</v>
      </c>
      <c r="M38" s="7">
        <v>1</v>
      </c>
      <c r="N38" s="7"/>
      <c r="O38" s="85"/>
      <c r="P38" s="7"/>
      <c r="Q38" s="3" t="s">
        <v>306</v>
      </c>
      <c r="R38" s="3"/>
    </row>
    <row r="39" spans="1:18" s="2" customFormat="1" ht="15" customHeight="1">
      <c r="A39" s="3" t="s">
        <v>204</v>
      </c>
      <c r="B39" s="3" t="s">
        <v>86</v>
      </c>
      <c r="C39" s="3" t="s">
        <v>87</v>
      </c>
      <c r="D39" s="3" t="s">
        <v>6</v>
      </c>
      <c r="E39" s="3"/>
      <c r="F39" s="5">
        <v>40900026896</v>
      </c>
      <c r="G39" s="5">
        <v>10900293796</v>
      </c>
      <c r="H39" s="5">
        <v>40900283922</v>
      </c>
      <c r="I39" s="5" t="s">
        <v>260</v>
      </c>
      <c r="J39" s="5">
        <v>797184</v>
      </c>
      <c r="K39" s="12">
        <v>2812.08</v>
      </c>
      <c r="L39" s="7">
        <v>2</v>
      </c>
      <c r="M39" s="7">
        <v>2</v>
      </c>
      <c r="N39" s="7"/>
      <c r="O39" s="85"/>
      <c r="P39" s="7"/>
      <c r="Q39" s="3" t="s">
        <v>332</v>
      </c>
      <c r="R39" s="3"/>
    </row>
    <row r="40" spans="1:18" s="2" customFormat="1" ht="15" customHeight="1">
      <c r="A40" s="3" t="s">
        <v>205</v>
      </c>
      <c r="B40" s="3" t="s">
        <v>90</v>
      </c>
      <c r="C40" s="3" t="s">
        <v>91</v>
      </c>
      <c r="D40" s="3" t="s">
        <v>92</v>
      </c>
      <c r="E40" s="3" t="s">
        <v>242</v>
      </c>
      <c r="F40" s="5">
        <v>40900026896</v>
      </c>
      <c r="G40" s="5">
        <v>10900242260</v>
      </c>
      <c r="H40" s="5"/>
      <c r="I40" s="5" t="s">
        <v>267</v>
      </c>
      <c r="J40" s="5">
        <v>797253</v>
      </c>
      <c r="K40" s="12"/>
      <c r="L40" s="7"/>
      <c r="M40" s="7"/>
      <c r="N40" s="7"/>
      <c r="O40" s="85"/>
      <c r="P40" s="7"/>
      <c r="Q40" s="3"/>
      <c r="R40" s="3" t="s">
        <v>315</v>
      </c>
    </row>
    <row r="41" spans="1:18" s="2" customFormat="1" ht="15" customHeight="1">
      <c r="A41" s="3" t="s">
        <v>206</v>
      </c>
      <c r="B41" s="3" t="s">
        <v>29</v>
      </c>
      <c r="C41" s="3" t="s">
        <v>30</v>
      </c>
      <c r="D41" s="3" t="s">
        <v>31</v>
      </c>
      <c r="E41" s="3" t="s">
        <v>244</v>
      </c>
      <c r="F41" s="5">
        <v>40900026896</v>
      </c>
      <c r="G41" s="5">
        <v>10900293919</v>
      </c>
      <c r="H41" s="5">
        <v>40900283282</v>
      </c>
      <c r="I41" s="5" t="s">
        <v>286</v>
      </c>
      <c r="J41" s="5">
        <v>797122</v>
      </c>
      <c r="K41" s="12">
        <v>736.8</v>
      </c>
      <c r="L41" s="7">
        <v>1</v>
      </c>
      <c r="M41" s="7"/>
      <c r="N41" s="7">
        <v>1</v>
      </c>
      <c r="O41" s="85"/>
      <c r="P41" s="7"/>
      <c r="Q41" s="3" t="s">
        <v>306</v>
      </c>
      <c r="R41" s="3"/>
    </row>
    <row r="42" spans="1:18" s="2" customFormat="1" ht="15" customHeight="1">
      <c r="A42" s="3" t="s">
        <v>207</v>
      </c>
      <c r="B42" s="3" t="s">
        <v>32</v>
      </c>
      <c r="C42" s="3" t="s">
        <v>33</v>
      </c>
      <c r="D42" s="3" t="s">
        <v>34</v>
      </c>
      <c r="E42" s="3" t="s">
        <v>244</v>
      </c>
      <c r="F42" s="5">
        <v>40900026896</v>
      </c>
      <c r="G42" s="5">
        <v>10900293931</v>
      </c>
      <c r="H42" s="5">
        <v>40900283386</v>
      </c>
      <c r="I42" s="5" t="s">
        <v>286</v>
      </c>
      <c r="J42" s="5">
        <v>797122</v>
      </c>
      <c r="K42" s="12">
        <v>967.8</v>
      </c>
      <c r="L42" s="7">
        <v>1</v>
      </c>
      <c r="M42" s="7"/>
      <c r="N42" s="7">
        <v>1</v>
      </c>
      <c r="O42" s="85"/>
      <c r="P42" s="7"/>
      <c r="Q42" s="3" t="s">
        <v>306</v>
      </c>
      <c r="R42" s="3" t="s">
        <v>307</v>
      </c>
    </row>
    <row r="43" spans="1:18" s="2" customFormat="1" ht="15" customHeight="1">
      <c r="A43" s="3" t="s">
        <v>208</v>
      </c>
      <c r="B43" s="3" t="s">
        <v>38</v>
      </c>
      <c r="C43" s="3" t="s">
        <v>39</v>
      </c>
      <c r="D43" s="3" t="s">
        <v>37</v>
      </c>
      <c r="E43" s="3" t="s">
        <v>244</v>
      </c>
      <c r="F43" s="5">
        <v>40900026896</v>
      </c>
      <c r="G43" s="5">
        <v>10900294237</v>
      </c>
      <c r="H43" s="5">
        <v>40900284150</v>
      </c>
      <c r="I43" s="5" t="s">
        <v>286</v>
      </c>
      <c r="J43" s="5">
        <v>797122</v>
      </c>
      <c r="K43" s="12">
        <v>8057.52</v>
      </c>
      <c r="L43" s="7">
        <v>6</v>
      </c>
      <c r="M43" s="7"/>
      <c r="N43" s="7">
        <v>6</v>
      </c>
      <c r="O43" s="85"/>
      <c r="P43" s="7"/>
      <c r="Q43" s="3" t="s">
        <v>332</v>
      </c>
      <c r="R43" s="3"/>
    </row>
    <row r="44" spans="1:18" s="2" customFormat="1" ht="15" customHeight="1">
      <c r="A44" s="3" t="s">
        <v>208</v>
      </c>
      <c r="B44" s="3" t="s">
        <v>35</v>
      </c>
      <c r="C44" s="3" t="s">
        <v>36</v>
      </c>
      <c r="D44" s="3" t="s">
        <v>37</v>
      </c>
      <c r="E44" s="3" t="s">
        <v>244</v>
      </c>
      <c r="F44" s="5">
        <v>40900026896</v>
      </c>
      <c r="G44" s="5">
        <v>10900294243</v>
      </c>
      <c r="H44" s="5">
        <v>40900284149</v>
      </c>
      <c r="I44" s="5" t="s">
        <v>286</v>
      </c>
      <c r="J44" s="5">
        <v>797122</v>
      </c>
      <c r="K44" s="12">
        <v>2849.42</v>
      </c>
      <c r="L44" s="7">
        <v>2</v>
      </c>
      <c r="M44" s="7"/>
      <c r="N44" s="7">
        <v>2</v>
      </c>
      <c r="O44" s="85"/>
      <c r="P44" s="7"/>
      <c r="Q44" s="3" t="s">
        <v>332</v>
      </c>
      <c r="R44" s="3"/>
    </row>
    <row r="45" spans="1:18" s="2" customFormat="1" ht="15" customHeight="1">
      <c r="A45" s="3" t="s">
        <v>209</v>
      </c>
      <c r="B45" s="3" t="s">
        <v>40</v>
      </c>
      <c r="C45" s="3" t="s">
        <v>41</v>
      </c>
      <c r="D45" s="3" t="s">
        <v>42</v>
      </c>
      <c r="E45" s="3" t="s">
        <v>244</v>
      </c>
      <c r="F45" s="5">
        <v>40900026896</v>
      </c>
      <c r="G45" s="5">
        <v>10900294251</v>
      </c>
      <c r="H45" s="5">
        <v>40900284147</v>
      </c>
      <c r="I45" s="5" t="s">
        <v>286</v>
      </c>
      <c r="J45" s="5">
        <v>797122</v>
      </c>
      <c r="K45" s="12">
        <v>967.8</v>
      </c>
      <c r="L45" s="7">
        <v>1</v>
      </c>
      <c r="M45" s="7"/>
      <c r="N45" s="7">
        <v>1</v>
      </c>
      <c r="O45" s="85"/>
      <c r="P45" s="7"/>
      <c r="Q45" s="3" t="s">
        <v>306</v>
      </c>
      <c r="R45" s="3" t="s">
        <v>307</v>
      </c>
    </row>
    <row r="46" spans="1:18" s="2" customFormat="1" ht="15" customHeight="1">
      <c r="A46" s="3" t="s">
        <v>210</v>
      </c>
      <c r="B46" s="3" t="s">
        <v>43</v>
      </c>
      <c r="C46" s="3" t="s">
        <v>44</v>
      </c>
      <c r="D46" s="3" t="s">
        <v>28</v>
      </c>
      <c r="E46" s="3" t="s">
        <v>244</v>
      </c>
      <c r="F46" s="5">
        <v>40900026896</v>
      </c>
      <c r="G46" s="5">
        <v>10900294749</v>
      </c>
      <c r="H46" s="5">
        <v>40900284146</v>
      </c>
      <c r="I46" s="5" t="s">
        <v>286</v>
      </c>
      <c r="J46" s="5">
        <v>797122</v>
      </c>
      <c r="K46" s="12">
        <v>1473.6</v>
      </c>
      <c r="L46" s="7">
        <v>2</v>
      </c>
      <c r="M46" s="7"/>
      <c r="N46" s="7">
        <v>2</v>
      </c>
      <c r="O46" s="85"/>
      <c r="P46" s="7"/>
      <c r="Q46" s="3" t="s">
        <v>306</v>
      </c>
      <c r="R46" s="3"/>
    </row>
    <row r="47" spans="1:18" s="2" customFormat="1" ht="15" customHeight="1">
      <c r="A47" s="3" t="s">
        <v>211</v>
      </c>
      <c r="B47" s="3" t="s">
        <v>45</v>
      </c>
      <c r="C47" s="3" t="s">
        <v>46</v>
      </c>
      <c r="D47" s="3" t="s">
        <v>13</v>
      </c>
      <c r="E47" s="3" t="s">
        <v>244</v>
      </c>
      <c r="F47" s="5">
        <v>40900026896</v>
      </c>
      <c r="G47" s="5">
        <v>10900294751</v>
      </c>
      <c r="H47" s="5">
        <v>40900283833</v>
      </c>
      <c r="I47" s="5" t="s">
        <v>286</v>
      </c>
      <c r="J47" s="5">
        <v>797122</v>
      </c>
      <c r="K47" s="12">
        <v>736.8</v>
      </c>
      <c r="L47" s="7">
        <v>1</v>
      </c>
      <c r="M47" s="7"/>
      <c r="N47" s="7">
        <v>1</v>
      </c>
      <c r="O47" s="85"/>
      <c r="P47" s="7"/>
      <c r="Q47" s="3" t="s">
        <v>306</v>
      </c>
      <c r="R47" s="3"/>
    </row>
    <row r="48" spans="1:18" s="2" customFormat="1" ht="15" customHeight="1">
      <c r="A48" s="3" t="s">
        <v>212</v>
      </c>
      <c r="B48" s="3" t="s">
        <v>47</v>
      </c>
      <c r="C48" s="3" t="s">
        <v>48</v>
      </c>
      <c r="D48" s="3" t="s">
        <v>49</v>
      </c>
      <c r="E48" s="3" t="s">
        <v>244</v>
      </c>
      <c r="F48" s="5">
        <v>40900026896</v>
      </c>
      <c r="G48" s="5">
        <v>10900294753</v>
      </c>
      <c r="H48" s="5">
        <v>40900283828</v>
      </c>
      <c r="I48" s="5" t="s">
        <v>286</v>
      </c>
      <c r="J48" s="5">
        <v>797122</v>
      </c>
      <c r="K48" s="12">
        <v>736.8</v>
      </c>
      <c r="L48" s="7">
        <v>1</v>
      </c>
      <c r="M48" s="7"/>
      <c r="N48" s="7">
        <v>1</v>
      </c>
      <c r="O48" s="85"/>
      <c r="P48" s="7"/>
      <c r="Q48" s="3" t="s">
        <v>306</v>
      </c>
      <c r="R48" s="3"/>
    </row>
    <row r="49" spans="1:18" s="2" customFormat="1" ht="15" customHeight="1">
      <c r="A49" s="3" t="s">
        <v>213</v>
      </c>
      <c r="B49" s="3" t="s">
        <v>50</v>
      </c>
      <c r="C49" s="3" t="s">
        <v>51</v>
      </c>
      <c r="D49" s="3" t="s">
        <v>52</v>
      </c>
      <c r="E49" s="3" t="s">
        <v>244</v>
      </c>
      <c r="F49" s="5">
        <v>40900026896</v>
      </c>
      <c r="G49" s="5">
        <v>10900294754</v>
      </c>
      <c r="H49" s="5">
        <v>40900289888</v>
      </c>
      <c r="I49" s="5" t="s">
        <v>286</v>
      </c>
      <c r="J49" s="5">
        <v>797122</v>
      </c>
      <c r="K49" s="12">
        <v>736.8</v>
      </c>
      <c r="L49" s="7">
        <v>1</v>
      </c>
      <c r="M49" s="7"/>
      <c r="N49" s="7">
        <v>1</v>
      </c>
      <c r="O49" s="85"/>
      <c r="P49" s="7"/>
      <c r="Q49" s="3" t="s">
        <v>306</v>
      </c>
      <c r="R49" s="3"/>
    </row>
    <row r="50" spans="1:18" s="2" customFormat="1" ht="15" customHeight="1">
      <c r="A50" s="3" t="s">
        <v>214</v>
      </c>
      <c r="B50" s="3" t="s">
        <v>53</v>
      </c>
      <c r="C50" s="3" t="s">
        <v>54</v>
      </c>
      <c r="D50" s="3" t="s">
        <v>55</v>
      </c>
      <c r="E50" s="3" t="s">
        <v>244</v>
      </c>
      <c r="F50" s="5">
        <v>40900026896</v>
      </c>
      <c r="G50" s="5">
        <v>10900294755</v>
      </c>
      <c r="H50" s="5">
        <v>40900283819</v>
      </c>
      <c r="I50" s="5" t="s">
        <v>286</v>
      </c>
      <c r="J50" s="5">
        <v>797122</v>
      </c>
      <c r="K50" s="12">
        <v>736.8</v>
      </c>
      <c r="L50" s="7">
        <v>1</v>
      </c>
      <c r="M50" s="7"/>
      <c r="N50" s="7">
        <v>1</v>
      </c>
      <c r="O50" s="85"/>
      <c r="P50" s="7"/>
      <c r="Q50" s="3" t="s">
        <v>306</v>
      </c>
      <c r="R50" s="3"/>
    </row>
    <row r="51" spans="1:18" s="2" customFormat="1" ht="15" customHeight="1">
      <c r="A51" s="3" t="s">
        <v>215</v>
      </c>
      <c r="B51" s="3" t="s">
        <v>56</v>
      </c>
      <c r="C51" s="3" t="s">
        <v>57</v>
      </c>
      <c r="D51" s="3" t="s">
        <v>58</v>
      </c>
      <c r="E51" s="3" t="s">
        <v>244</v>
      </c>
      <c r="F51" s="5">
        <v>40900026896</v>
      </c>
      <c r="G51" s="5">
        <v>10900295069</v>
      </c>
      <c r="H51" s="5">
        <v>40900283839</v>
      </c>
      <c r="I51" s="5" t="s">
        <v>286</v>
      </c>
      <c r="J51" s="5">
        <v>797122</v>
      </c>
      <c r="K51" s="12">
        <v>736.8</v>
      </c>
      <c r="L51" s="7">
        <v>1</v>
      </c>
      <c r="M51" s="7"/>
      <c r="N51" s="7">
        <v>1</v>
      </c>
      <c r="O51" s="85"/>
      <c r="P51" s="7"/>
      <c r="Q51" s="3" t="s">
        <v>306</v>
      </c>
      <c r="R51" s="3"/>
    </row>
    <row r="52" spans="1:18" s="2" customFormat="1" ht="15" customHeight="1">
      <c r="A52" s="3" t="s">
        <v>216</v>
      </c>
      <c r="B52" s="3" t="s">
        <v>19</v>
      </c>
      <c r="C52" s="3" t="s">
        <v>20</v>
      </c>
      <c r="D52" s="3" t="s">
        <v>21</v>
      </c>
      <c r="E52" s="3" t="s">
        <v>244</v>
      </c>
      <c r="F52" s="5">
        <v>40900026896</v>
      </c>
      <c r="G52" s="5">
        <v>10900295076</v>
      </c>
      <c r="H52" s="5"/>
      <c r="I52" s="5" t="s">
        <v>286</v>
      </c>
      <c r="J52" s="5">
        <v>797122</v>
      </c>
      <c r="K52" s="12"/>
      <c r="L52" s="7"/>
      <c r="M52" s="7"/>
      <c r="N52" s="7"/>
      <c r="O52" s="85"/>
      <c r="P52" s="7"/>
      <c r="Q52" s="3"/>
      <c r="R52" s="3"/>
    </row>
    <row r="53" spans="1:18" s="2" customFormat="1" ht="15" customHeight="1">
      <c r="A53" s="3" t="s">
        <v>217</v>
      </c>
      <c r="B53" s="3" t="s">
        <v>59</v>
      </c>
      <c r="C53" s="3" t="s">
        <v>60</v>
      </c>
      <c r="D53" s="3" t="s">
        <v>61</v>
      </c>
      <c r="E53" s="3" t="s">
        <v>244</v>
      </c>
      <c r="F53" s="5">
        <v>40900026896</v>
      </c>
      <c r="G53" s="5">
        <v>10900295112</v>
      </c>
      <c r="H53" s="5">
        <v>40900284145</v>
      </c>
      <c r="I53" s="5" t="s">
        <v>286</v>
      </c>
      <c r="J53" s="5">
        <v>797122</v>
      </c>
      <c r="K53" s="12">
        <v>1473.6</v>
      </c>
      <c r="L53" s="7">
        <v>2</v>
      </c>
      <c r="M53" s="7"/>
      <c r="N53" s="7">
        <v>2</v>
      </c>
      <c r="O53" s="85"/>
      <c r="P53" s="7"/>
      <c r="Q53" s="3" t="s">
        <v>306</v>
      </c>
      <c r="R53" s="3"/>
    </row>
    <row r="54" spans="1:18" s="2" customFormat="1" ht="15" customHeight="1">
      <c r="A54" s="3" t="s">
        <v>218</v>
      </c>
      <c r="B54" s="3" t="s">
        <v>62</v>
      </c>
      <c r="C54" s="3" t="s">
        <v>63</v>
      </c>
      <c r="D54" s="3" t="s">
        <v>64</v>
      </c>
      <c r="E54" s="3" t="s">
        <v>244</v>
      </c>
      <c r="F54" s="5">
        <v>40900026896</v>
      </c>
      <c r="G54" s="5">
        <v>10900295155</v>
      </c>
      <c r="H54" s="5">
        <v>40900283784</v>
      </c>
      <c r="I54" s="5" t="s">
        <v>286</v>
      </c>
      <c r="J54" s="5">
        <v>797122</v>
      </c>
      <c r="K54" s="12">
        <v>736.8</v>
      </c>
      <c r="L54" s="7">
        <v>1</v>
      </c>
      <c r="M54" s="7"/>
      <c r="N54" s="7">
        <v>1</v>
      </c>
      <c r="O54" s="85"/>
      <c r="P54" s="7"/>
      <c r="Q54" s="3" t="s">
        <v>306</v>
      </c>
      <c r="R54" s="3"/>
    </row>
    <row r="55" spans="1:18" s="2" customFormat="1" ht="15" customHeight="1">
      <c r="A55" s="3" t="s">
        <v>219</v>
      </c>
      <c r="B55" s="3" t="s">
        <v>65</v>
      </c>
      <c r="C55" s="3" t="s">
        <v>66</v>
      </c>
      <c r="D55" s="3" t="s">
        <v>67</v>
      </c>
      <c r="E55" s="3" t="s">
        <v>244</v>
      </c>
      <c r="F55" s="5">
        <v>40900026896</v>
      </c>
      <c r="G55" s="5">
        <v>10900295165</v>
      </c>
      <c r="H55" s="5">
        <v>40900283778</v>
      </c>
      <c r="I55" s="5" t="s">
        <v>286</v>
      </c>
      <c r="J55" s="5">
        <v>797122</v>
      </c>
      <c r="K55" s="12">
        <v>736.8</v>
      </c>
      <c r="L55" s="7">
        <v>1</v>
      </c>
      <c r="M55" s="7"/>
      <c r="N55" s="7">
        <v>1</v>
      </c>
      <c r="O55" s="85"/>
      <c r="P55" s="7"/>
      <c r="Q55" s="3" t="s">
        <v>306</v>
      </c>
      <c r="R55" s="3"/>
    </row>
    <row r="56" spans="1:18" s="2" customFormat="1" ht="15" customHeight="1">
      <c r="A56" s="3" t="s">
        <v>174</v>
      </c>
      <c r="B56" s="3" t="s">
        <v>175</v>
      </c>
      <c r="C56" s="3" t="s">
        <v>176</v>
      </c>
      <c r="D56" s="3" t="s">
        <v>6</v>
      </c>
      <c r="E56" s="3" t="s">
        <v>246</v>
      </c>
      <c r="F56" s="5">
        <v>40900026896</v>
      </c>
      <c r="G56" s="5">
        <v>10900295177</v>
      </c>
      <c r="H56" s="5">
        <v>40900283452</v>
      </c>
      <c r="I56" s="5" t="s">
        <v>260</v>
      </c>
      <c r="J56" s="5">
        <v>797183</v>
      </c>
      <c r="K56" s="12">
        <v>12086.28</v>
      </c>
      <c r="L56" s="7">
        <v>10</v>
      </c>
      <c r="M56" s="7">
        <v>1</v>
      </c>
      <c r="N56" s="7">
        <v>8</v>
      </c>
      <c r="O56" s="85"/>
      <c r="P56" s="7">
        <v>1</v>
      </c>
      <c r="Q56" s="3" t="s">
        <v>332</v>
      </c>
      <c r="R56" s="3"/>
    </row>
    <row r="57" spans="1:18" s="2" customFormat="1" ht="30.65" customHeight="1">
      <c r="A57" s="3" t="s">
        <v>177</v>
      </c>
      <c r="B57" s="3" t="s">
        <v>178</v>
      </c>
      <c r="C57" s="3" t="s">
        <v>179</v>
      </c>
      <c r="D57" s="3" t="s">
        <v>154</v>
      </c>
      <c r="E57" s="3" t="s">
        <v>241</v>
      </c>
      <c r="F57" s="5">
        <v>40900026896</v>
      </c>
      <c r="G57" s="5">
        <v>10900295270</v>
      </c>
      <c r="H57" s="5">
        <v>40900283378</v>
      </c>
      <c r="I57" s="9" t="s">
        <v>266</v>
      </c>
      <c r="J57" s="5">
        <v>797185</v>
      </c>
      <c r="K57" s="12">
        <v>15307.2</v>
      </c>
      <c r="L57" s="7">
        <v>11</v>
      </c>
      <c r="M57" s="7"/>
      <c r="N57" s="7">
        <v>10</v>
      </c>
      <c r="O57" s="85"/>
      <c r="P57" s="7">
        <v>1</v>
      </c>
      <c r="Q57" s="3" t="s">
        <v>332</v>
      </c>
      <c r="R57" s="81" t="s">
        <v>316</v>
      </c>
    </row>
    <row r="58" spans="1:18" s="2" customFormat="1" ht="15" customHeight="1">
      <c r="A58" s="3" t="s">
        <v>22</v>
      </c>
      <c r="B58" s="3" t="s">
        <v>23</v>
      </c>
      <c r="C58" s="3" t="s">
        <v>24</v>
      </c>
      <c r="D58" s="3" t="s">
        <v>6</v>
      </c>
      <c r="E58" s="3" t="s">
        <v>246</v>
      </c>
      <c r="F58" s="5">
        <v>40900026896</v>
      </c>
      <c r="G58" s="5">
        <v>10900293891</v>
      </c>
      <c r="H58" s="5">
        <v>40900283643</v>
      </c>
      <c r="I58" s="5" t="s">
        <v>284</v>
      </c>
      <c r="J58" s="5">
        <v>797181</v>
      </c>
      <c r="K58" s="12">
        <v>1037.52</v>
      </c>
      <c r="L58" s="7">
        <v>2</v>
      </c>
      <c r="M58" s="7"/>
      <c r="N58" s="7">
        <v>2</v>
      </c>
      <c r="O58" s="85"/>
      <c r="P58" s="7"/>
      <c r="Q58" s="3" t="s">
        <v>306</v>
      </c>
      <c r="R58" s="3"/>
    </row>
    <row r="59" spans="1:18" s="2" customFormat="1" ht="15" customHeight="1">
      <c r="A59" s="3" t="s">
        <v>25</v>
      </c>
      <c r="B59" s="3" t="s">
        <v>26</v>
      </c>
      <c r="C59" s="3" t="s">
        <v>27</v>
      </c>
      <c r="D59" s="3" t="s">
        <v>28</v>
      </c>
      <c r="E59" s="3" t="s">
        <v>246</v>
      </c>
      <c r="F59" s="5">
        <v>40900026896</v>
      </c>
      <c r="G59" s="5">
        <v>10900293899</v>
      </c>
      <c r="H59" s="5">
        <v>40900283614</v>
      </c>
      <c r="I59" s="5" t="s">
        <v>284</v>
      </c>
      <c r="J59" s="5">
        <v>797185</v>
      </c>
      <c r="K59" s="12">
        <v>1037.52</v>
      </c>
      <c r="L59" s="7">
        <v>2</v>
      </c>
      <c r="M59" s="7"/>
      <c r="N59" s="7">
        <v>2</v>
      </c>
      <c r="O59" s="85"/>
      <c r="P59" s="7"/>
      <c r="Q59" s="3" t="s">
        <v>306</v>
      </c>
      <c r="R59" s="3"/>
    </row>
    <row r="60" spans="1:18" s="2" customFormat="1" ht="15" customHeight="1">
      <c r="A60" s="3" t="s">
        <v>184</v>
      </c>
      <c r="B60" s="3" t="s">
        <v>186</v>
      </c>
      <c r="C60" s="3" t="s">
        <v>187</v>
      </c>
      <c r="D60" s="3" t="s">
        <v>185</v>
      </c>
      <c r="E60" s="3" t="s">
        <v>246</v>
      </c>
      <c r="F60" s="5">
        <v>40900026896</v>
      </c>
      <c r="G60" s="5">
        <v>10900293908</v>
      </c>
      <c r="H60" s="5">
        <v>40900284195</v>
      </c>
      <c r="I60" s="5" t="s">
        <v>285</v>
      </c>
      <c r="J60" s="5">
        <v>797182</v>
      </c>
      <c r="K60" s="12">
        <v>36471.839999999997</v>
      </c>
      <c r="L60" s="7">
        <v>23</v>
      </c>
      <c r="M60" s="7">
        <v>22</v>
      </c>
      <c r="N60" s="7"/>
      <c r="O60" s="85"/>
      <c r="P60" s="7">
        <v>1</v>
      </c>
      <c r="Q60" s="3" t="s">
        <v>332</v>
      </c>
      <c r="R60" s="3"/>
    </row>
    <row r="61" spans="1:18" s="23" customFormat="1" ht="12">
      <c r="A61" s="3" t="s">
        <v>302</v>
      </c>
      <c r="B61" s="3" t="s">
        <v>301</v>
      </c>
      <c r="C61" s="3"/>
      <c r="D61" s="3" t="s">
        <v>67</v>
      </c>
      <c r="E61" s="3" t="s">
        <v>246</v>
      </c>
      <c r="F61" s="7">
        <v>40900026896</v>
      </c>
      <c r="G61" s="21">
        <v>10900304956</v>
      </c>
      <c r="H61" s="7">
        <v>40900289073</v>
      </c>
      <c r="I61" s="7" t="s">
        <v>268</v>
      </c>
      <c r="J61" s="7">
        <v>797262</v>
      </c>
      <c r="K61" s="31">
        <v>9153.5400000000009</v>
      </c>
      <c r="L61" s="83">
        <v>7</v>
      </c>
      <c r="M61" s="83">
        <v>6</v>
      </c>
      <c r="N61" s="83"/>
      <c r="O61" s="86"/>
      <c r="P61" s="83">
        <v>1</v>
      </c>
      <c r="Q61" s="22" t="s">
        <v>332</v>
      </c>
      <c r="R61" s="22"/>
    </row>
    <row r="62" spans="1:18" s="2" customFormat="1" ht="15" customHeight="1">
      <c r="A62" s="3" t="s">
        <v>279</v>
      </c>
      <c r="B62" s="3" t="s">
        <v>280</v>
      </c>
      <c r="C62" s="3" t="s">
        <v>281</v>
      </c>
      <c r="D62" s="3" t="s">
        <v>85</v>
      </c>
      <c r="E62" s="3"/>
      <c r="F62" s="5">
        <v>40900026896</v>
      </c>
      <c r="G62" s="5">
        <v>10900299638</v>
      </c>
      <c r="H62" s="5">
        <v>40900284203</v>
      </c>
      <c r="I62" s="5" t="s">
        <v>268</v>
      </c>
      <c r="J62" s="5">
        <v>797254</v>
      </c>
      <c r="K62" s="12">
        <v>25778.04</v>
      </c>
      <c r="L62" s="7">
        <v>14</v>
      </c>
      <c r="M62" s="7">
        <v>12</v>
      </c>
      <c r="N62" s="7">
        <v>1</v>
      </c>
      <c r="O62" s="85"/>
      <c r="P62" s="7">
        <v>1</v>
      </c>
      <c r="Q62" s="3" t="s">
        <v>332</v>
      </c>
      <c r="R62" s="3" t="s">
        <v>308</v>
      </c>
    </row>
    <row r="63" spans="1:18">
      <c r="A63" s="38" t="s">
        <v>303</v>
      </c>
      <c r="B63" s="38" t="s">
        <v>299</v>
      </c>
      <c r="C63" s="38" t="s">
        <v>300</v>
      </c>
      <c r="D63" s="38" t="s">
        <v>67</v>
      </c>
      <c r="E63" s="38" t="s">
        <v>246</v>
      </c>
      <c r="F63" s="39"/>
      <c r="G63" s="39"/>
      <c r="H63" s="39"/>
      <c r="I63" s="39"/>
      <c r="J63" s="39"/>
      <c r="K63" s="40"/>
      <c r="L63" s="87">
        <v>14</v>
      </c>
      <c r="M63" s="84"/>
      <c r="N63" s="84"/>
      <c r="O63" s="84"/>
      <c r="P63" s="84"/>
      <c r="Q63" s="42"/>
      <c r="R63" s="41" t="s">
        <v>334</v>
      </c>
    </row>
    <row r="64" spans="1:18" s="10" customFormat="1">
      <c r="A64" s="93" t="s">
        <v>337</v>
      </c>
      <c r="B64" s="93"/>
      <c r="C64" s="93"/>
      <c r="D64" s="93"/>
      <c r="E64" s="93"/>
      <c r="F64" s="94"/>
      <c r="G64" s="94"/>
      <c r="H64" s="94"/>
      <c r="I64" s="94"/>
      <c r="J64" s="94"/>
      <c r="K64" s="95"/>
      <c r="L64" s="96">
        <f>SUM(L4:L63)</f>
        <v>361</v>
      </c>
      <c r="M64" s="96">
        <f>SUM(M4:M63)</f>
        <v>156</v>
      </c>
      <c r="N64" s="96">
        <f>SUM(N4:N63)</f>
        <v>186</v>
      </c>
      <c r="O64" s="96">
        <f>SUM(O4:O63)</f>
        <v>16</v>
      </c>
      <c r="P64" s="96">
        <f>SUM(P4:P63)</f>
        <v>5</v>
      </c>
      <c r="Q64" s="97"/>
      <c r="R64" s="98"/>
    </row>
    <row r="65" spans="1:18" s="51" customFormat="1" ht="15" thickBot="1">
      <c r="A65" s="47"/>
      <c r="B65" s="47"/>
      <c r="C65" s="47"/>
      <c r="D65" s="47"/>
      <c r="E65" s="47"/>
      <c r="F65" s="48"/>
      <c r="G65" s="48"/>
      <c r="H65" s="48"/>
      <c r="I65" s="48"/>
      <c r="J65" s="48"/>
      <c r="K65" s="49"/>
      <c r="L65" s="50"/>
      <c r="R65" s="50"/>
    </row>
    <row r="66" spans="1:18" s="52" customFormat="1" ht="15" thickBot="1">
      <c r="A66" s="78" t="s">
        <v>328</v>
      </c>
      <c r="B66" s="59"/>
      <c r="C66" s="59"/>
      <c r="D66" s="59"/>
      <c r="E66" s="59"/>
      <c r="F66" s="60"/>
      <c r="G66" s="60"/>
      <c r="H66" s="60"/>
      <c r="I66" s="60"/>
      <c r="J66" s="60"/>
      <c r="K66" s="61"/>
      <c r="L66" s="62"/>
      <c r="M66" s="62"/>
      <c r="N66" s="62"/>
      <c r="O66" s="62"/>
      <c r="P66" s="62"/>
      <c r="Q66" s="62"/>
      <c r="R66" s="91"/>
    </row>
    <row r="67" spans="1:18" s="2" customFormat="1" ht="15" customHeight="1">
      <c r="A67" s="63" t="s">
        <v>180</v>
      </c>
      <c r="B67" s="63" t="s">
        <v>181</v>
      </c>
      <c r="C67" s="63" t="s">
        <v>182</v>
      </c>
      <c r="D67" s="63" t="s">
        <v>183</v>
      </c>
      <c r="E67" s="65" t="s">
        <v>246</v>
      </c>
      <c r="F67" s="66"/>
      <c r="G67" s="67"/>
      <c r="H67" s="67"/>
      <c r="I67" s="67"/>
      <c r="J67" s="67"/>
      <c r="K67" s="11"/>
      <c r="L67" s="63"/>
      <c r="M67" s="63"/>
      <c r="N67" s="63"/>
      <c r="O67" s="63"/>
      <c r="P67" s="63"/>
      <c r="Q67" s="63"/>
      <c r="R67" s="63" t="s">
        <v>314</v>
      </c>
    </row>
    <row r="68" spans="1:18" s="2" customFormat="1" ht="15" customHeight="1">
      <c r="A68" s="64" t="s">
        <v>14</v>
      </c>
      <c r="B68" s="64" t="s">
        <v>15</v>
      </c>
      <c r="C68" s="64" t="s">
        <v>16</v>
      </c>
      <c r="D68" s="64" t="s">
        <v>17</v>
      </c>
      <c r="E68" s="68" t="s">
        <v>245</v>
      </c>
      <c r="F68" s="69"/>
      <c r="G68" s="67"/>
      <c r="H68" s="67"/>
      <c r="I68" s="9"/>
      <c r="J68" s="9"/>
      <c r="K68" s="11"/>
      <c r="L68" s="64"/>
      <c r="M68" s="64"/>
      <c r="N68" s="64"/>
      <c r="O68" s="64"/>
      <c r="P68" s="64"/>
      <c r="Q68" s="64"/>
      <c r="R68" s="64" t="s">
        <v>312</v>
      </c>
    </row>
    <row r="69" spans="1:18" s="2" customFormat="1" ht="15" customHeight="1">
      <c r="A69" s="64" t="s">
        <v>10</v>
      </c>
      <c r="B69" s="64" t="s">
        <v>11</v>
      </c>
      <c r="C69" s="64" t="s">
        <v>12</v>
      </c>
      <c r="D69" s="64" t="s">
        <v>13</v>
      </c>
      <c r="E69" s="68" t="s">
        <v>245</v>
      </c>
      <c r="F69" s="69"/>
      <c r="G69" s="67"/>
      <c r="H69" s="67"/>
      <c r="I69" s="9"/>
      <c r="J69" s="9"/>
      <c r="K69" s="11"/>
      <c r="L69" s="64"/>
      <c r="M69" s="64"/>
      <c r="N69" s="64"/>
      <c r="O69" s="64"/>
      <c r="P69" s="64"/>
      <c r="Q69" s="64"/>
      <c r="R69" s="64" t="s">
        <v>312</v>
      </c>
    </row>
    <row r="70" spans="1:18" s="2" customFormat="1" ht="15" customHeight="1">
      <c r="A70" s="64" t="s">
        <v>269</v>
      </c>
      <c r="B70" s="64" t="s">
        <v>270</v>
      </c>
      <c r="C70" s="64" t="s">
        <v>271</v>
      </c>
      <c r="D70" s="64" t="s">
        <v>272</v>
      </c>
      <c r="E70" s="68"/>
      <c r="F70" s="69"/>
      <c r="G70" s="67"/>
      <c r="H70" s="67"/>
      <c r="I70" s="9"/>
      <c r="J70" s="9"/>
      <c r="K70" s="11"/>
      <c r="L70" s="64"/>
      <c r="M70" s="64"/>
      <c r="N70" s="64"/>
      <c r="O70" s="64"/>
      <c r="P70" s="64"/>
      <c r="Q70" s="64"/>
      <c r="R70" s="64" t="s">
        <v>312</v>
      </c>
    </row>
    <row r="71" spans="1:18" s="2" customFormat="1" ht="27.65" customHeight="1">
      <c r="A71" s="38" t="s">
        <v>3</v>
      </c>
      <c r="B71" s="38" t="s">
        <v>4</v>
      </c>
      <c r="C71" s="38" t="s">
        <v>5</v>
      </c>
      <c r="D71" s="38" t="s">
        <v>6</v>
      </c>
      <c r="E71" s="43" t="s">
        <v>246</v>
      </c>
      <c r="F71" s="44"/>
      <c r="G71" s="45"/>
      <c r="H71" s="45"/>
      <c r="I71" s="39"/>
      <c r="J71" s="39"/>
      <c r="K71" s="46"/>
      <c r="L71" s="38"/>
      <c r="M71" s="38"/>
      <c r="N71" s="38"/>
      <c r="O71" s="38"/>
      <c r="P71" s="38"/>
      <c r="Q71" s="38"/>
      <c r="R71" s="92" t="s">
        <v>333</v>
      </c>
    </row>
    <row r="72" spans="1:18" ht="15" thickBot="1"/>
    <row r="73" spans="1:18" s="6" customFormat="1">
      <c r="A73" s="33" t="s">
        <v>321</v>
      </c>
      <c r="B73" s="34"/>
      <c r="C73" s="34"/>
      <c r="D73" s="34"/>
      <c r="E73" s="34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6"/>
    </row>
    <row r="74" spans="1:18" s="6" customFormat="1">
      <c r="A74" s="32" t="s">
        <v>322</v>
      </c>
      <c r="B74" s="32"/>
      <c r="C74" s="32"/>
      <c r="D74" s="32" t="s">
        <v>84</v>
      </c>
      <c r="E74" s="32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79" t="s">
        <v>331</v>
      </c>
    </row>
    <row r="75" spans="1:18" s="6" customFormat="1">
      <c r="A75" s="32" t="s">
        <v>325</v>
      </c>
      <c r="B75" s="32"/>
      <c r="C75" s="32"/>
      <c r="D75" s="32" t="s">
        <v>324</v>
      </c>
      <c r="E75" s="32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79" t="s">
        <v>326</v>
      </c>
    </row>
    <row r="76" spans="1:18" s="6" customFormat="1" ht="15" thickBot="1">
      <c r="A76" s="37" t="s">
        <v>323</v>
      </c>
      <c r="B76" s="37"/>
      <c r="C76" s="37"/>
      <c r="D76" s="37" t="s">
        <v>92</v>
      </c>
      <c r="E76" s="37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80" t="s">
        <v>327</v>
      </c>
    </row>
    <row r="77" spans="1:18" s="6" customFormat="1" ht="15" thickBot="1">
      <c r="A77" s="70"/>
      <c r="B77" s="70"/>
      <c r="C77" s="70"/>
      <c r="D77" s="70"/>
      <c r="E77" s="70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71"/>
    </row>
    <row r="78" spans="1:18" ht="15" thickBot="1">
      <c r="A78" s="77" t="s">
        <v>329</v>
      </c>
      <c r="B78" s="76"/>
      <c r="C78" s="76"/>
      <c r="D78" s="76"/>
      <c r="E78" s="76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8"/>
    </row>
    <row r="79" spans="1:18" s="2" customFormat="1" ht="15" customHeight="1">
      <c r="A79" s="72" t="s">
        <v>97</v>
      </c>
      <c r="B79" s="72" t="s">
        <v>98</v>
      </c>
      <c r="C79" s="72" t="s">
        <v>99</v>
      </c>
      <c r="D79" s="72" t="s">
        <v>34</v>
      </c>
      <c r="E79" s="73"/>
      <c r="F79" s="74">
        <v>40900026896</v>
      </c>
      <c r="G79" s="4">
        <v>10900293393</v>
      </c>
      <c r="H79" s="17"/>
      <c r="I79" s="17"/>
      <c r="J79" s="17"/>
      <c r="K79" s="19"/>
      <c r="L79" s="72"/>
      <c r="M79" s="72"/>
      <c r="N79" s="72"/>
      <c r="O79" s="72"/>
      <c r="P79" s="72"/>
      <c r="Q79" s="72"/>
      <c r="R79" s="75" t="s">
        <v>313</v>
      </c>
    </row>
    <row r="80" spans="1:18" s="2" customFormat="1" ht="15" customHeight="1">
      <c r="A80" s="15" t="s">
        <v>194</v>
      </c>
      <c r="B80" s="15" t="s">
        <v>166</v>
      </c>
      <c r="C80" s="15" t="s">
        <v>167</v>
      </c>
      <c r="D80" s="15" t="s">
        <v>168</v>
      </c>
      <c r="E80" s="16" t="s">
        <v>236</v>
      </c>
      <c r="F80" s="14">
        <v>40900026896</v>
      </c>
      <c r="G80" s="17">
        <v>10900241913</v>
      </c>
      <c r="H80" s="17"/>
      <c r="I80" s="18" t="s">
        <v>247</v>
      </c>
      <c r="J80" s="18">
        <v>797222</v>
      </c>
      <c r="K80" s="19"/>
      <c r="L80" s="15"/>
      <c r="M80" s="15"/>
      <c r="N80" s="15"/>
      <c r="O80" s="15"/>
      <c r="P80" s="15"/>
      <c r="Q80" s="15"/>
      <c r="R80" s="24" t="s">
        <v>313</v>
      </c>
    </row>
    <row r="81" spans="1:18" s="2" customFormat="1" ht="15" customHeight="1">
      <c r="A81" s="15" t="s">
        <v>195</v>
      </c>
      <c r="B81" s="15" t="s">
        <v>169</v>
      </c>
      <c r="C81" s="15" t="s">
        <v>170</v>
      </c>
      <c r="D81" s="15" t="s">
        <v>168</v>
      </c>
      <c r="E81" s="16" t="s">
        <v>236</v>
      </c>
      <c r="F81" s="14"/>
      <c r="G81" s="17"/>
      <c r="H81" s="17"/>
      <c r="I81" s="18"/>
      <c r="J81" s="18"/>
      <c r="K81" s="19"/>
      <c r="L81" s="15"/>
      <c r="M81" s="15"/>
      <c r="N81" s="15"/>
      <c r="O81" s="15"/>
      <c r="P81" s="15"/>
      <c r="Q81" s="15"/>
      <c r="R81" s="24" t="s">
        <v>313</v>
      </c>
    </row>
    <row r="82" spans="1:18" s="2" customFormat="1" ht="15" customHeight="1">
      <c r="A82" s="15" t="s">
        <v>193</v>
      </c>
      <c r="B82" s="15" t="s">
        <v>115</v>
      </c>
      <c r="C82" s="15" t="s">
        <v>116</v>
      </c>
      <c r="D82" s="15" t="s">
        <v>61</v>
      </c>
      <c r="E82" s="16" t="s">
        <v>6</v>
      </c>
      <c r="F82" s="14"/>
      <c r="G82" s="17"/>
      <c r="H82" s="17"/>
      <c r="I82" s="18"/>
      <c r="J82" s="18"/>
      <c r="K82" s="19"/>
      <c r="L82" s="15"/>
      <c r="M82" s="15"/>
      <c r="N82" s="15"/>
      <c r="O82" s="15"/>
      <c r="P82" s="15"/>
      <c r="Q82" s="15"/>
      <c r="R82" s="24" t="s">
        <v>313</v>
      </c>
    </row>
  </sheetData>
  <sheetProtection autoFilter="0"/>
  <autoFilter ref="A3:R63"/>
  <customSheetViews>
    <customSheetView guid="{DECFC439-6981-448A-8BDC-B0747B7B8423}" fitToPage="1" showAutoFilter="1" hiddenColumns="1">
      <pane xSplit="12" ySplit="3" topLeftCell="N4" activePane="bottomRight" state="frozen"/>
      <selection pane="bottomRight" activeCell="T12" sqref="T12"/>
      <pageMargins left="0.7" right="0.7" top="0.75" bottom="0.75" header="0.3" footer="0.3"/>
      <pageSetup paperSize="9" scale="10" orientation="landscape" r:id="rId1"/>
      <autoFilter ref="A3:U66"/>
    </customSheetView>
    <customSheetView guid="{28B8F672-C5A5-4DE1-9BEB-5EEA2CC064AB}" showPageBreaks="1" fitToPage="1" showAutoFilter="1">
      <pane xSplit="7" ySplit="3" topLeftCell="AM4" activePane="bottomRight" state="frozen"/>
      <selection pane="bottomRight" activeCell="AR34" sqref="AR34"/>
      <pageMargins left="0.7" right="0.7" top="0.75" bottom="0.75" header="0.3" footer="0.3"/>
      <pageSetup paperSize="9" scale="10" orientation="landscape" r:id="rId2"/>
      <autoFilter ref="A3:DF80"/>
    </customSheetView>
    <customSheetView guid="{5DAF8BD0-AD9F-4B5C-9A57-F2D7E6ADFE4A}" fitToPage="1" showAutoFilter="1">
      <pane xSplit="3" ySplit="3" topLeftCell="T4" activePane="bottomRight" state="frozen"/>
      <selection pane="bottomRight" activeCell="Z25" sqref="Z25"/>
      <pageMargins left="0.7" right="0.7" top="0.75" bottom="0.75" header="0.3" footer="0.3"/>
      <pageSetup paperSize="9" scale="10" orientation="landscape" r:id="rId3"/>
      <autoFilter ref="A3:DM76"/>
    </customSheetView>
    <customSheetView guid="{AFDE2EAB-8E23-4BCB-BECB-240A2C3663FE}" fitToPage="1" filter="1" showAutoFilter="1">
      <pane xSplit="8" ySplit="3" topLeftCell="AR4" activePane="bottomRight" state="frozen"/>
      <selection pane="bottomRight" activeCell="AI77" sqref="AI77"/>
      <pageMargins left="0.7" right="0.7" top="0.75" bottom="0.75" header="0.3" footer="0.3"/>
      <pageSetup paperSize="9" scale="10" orientation="landscape" r:id="rId4"/>
      <autoFilter ref="A3:DN74">
        <filterColumn colId="0">
          <filters>
            <filter val="291"/>
          </filters>
        </filterColumn>
      </autoFilter>
    </customSheetView>
    <customSheetView guid="{2E3F7662-C783-4B19-B429-12A7B511EEE1}" fitToPage="1" showAutoFilter="1">
      <pane xSplit="3" ySplit="3" topLeftCell="U28" activePane="bottomRight" state="frozen"/>
      <selection pane="bottomRight" activeCell="Z51" sqref="Z51"/>
      <pageMargins left="0.7" right="0.7" top="0.75" bottom="0.75" header="0.3" footer="0.3"/>
      <pageSetup paperSize="9" scale="10" orientation="landscape" r:id="rId5"/>
      <autoFilter ref="A3:CT72"/>
    </customSheetView>
    <customSheetView guid="{1FABE06D-8664-4EEB-8BF0-AB3EAB5AA68D}" fitToPage="1" showAutoFilter="1">
      <pane xSplit="3" ySplit="3" topLeftCell="D4" activePane="bottomRight" state="frozen"/>
      <selection pane="bottomRight" sqref="A1:H2"/>
      <pageMargins left="0.7" right="0.7" top="0.75" bottom="0.75" header="0.3" footer="0.3"/>
      <pageSetup paperSize="9" scale="10" orientation="landscape" r:id="rId6"/>
      <autoFilter ref="A3:CS72"/>
    </customSheetView>
    <customSheetView guid="{48FBC0DE-C300-4F43-87B8-DC45412B68EE}" fitToPage="1" showAutoFilter="1">
      <pane xSplit="3" ySplit="3" topLeftCell="AO10" activePane="bottomRight" state="frozen"/>
      <selection pane="bottomRight" activeCell="AP19" sqref="AP19"/>
      <pageMargins left="0.7" right="0.7" top="0.75" bottom="0.75" header="0.3" footer="0.3"/>
      <pageSetup paperSize="9" scale="10" orientation="landscape" r:id="rId7"/>
      <autoFilter ref="A3:CS72"/>
    </customSheetView>
    <customSheetView guid="{E1586525-4D94-44B1-AB26-05E0F9B1F59F}" fitToPage="1" showAutoFilter="1">
      <pane xSplit="3" ySplit="3" topLeftCell="AO16" activePane="bottomRight" state="frozen"/>
      <selection pane="bottomRight" activeCell="AX40" sqref="AX40"/>
      <pageMargins left="0.7" right="0.7" top="0.75" bottom="0.75" header="0.3" footer="0.3"/>
      <pageSetup paperSize="9" scale="10" orientation="landscape" r:id="rId8"/>
      <autoFilter ref="A3:CT72"/>
    </customSheetView>
    <customSheetView guid="{F92E62E9-D194-4940-865E-BD9BBDBB3C60}" fitToPage="1" showAutoFilter="1">
      <pane xSplit="3" ySplit="3" topLeftCell="D49" activePane="bottomRight" state="frozen"/>
      <selection pane="bottomRight" activeCell="C75" sqref="C75"/>
      <pageMargins left="0.7" right="0.7" top="0.75" bottom="0.75" header="0.3" footer="0.3"/>
      <pageSetup paperSize="9" scale="10" orientation="landscape" r:id="rId9"/>
      <autoFilter ref="A3:CU75"/>
    </customSheetView>
    <customSheetView guid="{A50023D2-E1AA-4AC8-B028-E5140826FC18}" scale="130" fitToPage="1" showAutoFilter="1">
      <pane xSplit="3" ySplit="3" topLeftCell="AM19" activePane="bottomRight" state="frozen"/>
      <selection pane="bottomRight" activeCell="AR46" sqref="AR46"/>
      <pageMargins left="0.7" right="0.7" top="0.75" bottom="0.75" header="0.3" footer="0.3"/>
      <pageSetup paperSize="9" scale="10" orientation="landscape" r:id="rId10"/>
      <autoFilter ref="A3:DF80"/>
    </customSheetView>
  </customSheetViews>
  <mergeCells count="3">
    <mergeCell ref="A1:E2"/>
    <mergeCell ref="F1:K1"/>
    <mergeCell ref="F2:K2"/>
  </mergeCells>
  <pageMargins left="0.7" right="0.7" top="0.75" bottom="0.75" header="0.3" footer="0.3"/>
  <pageSetup paperSize="9" scale="10" orientation="landscape" r:id="rId11"/>
  <drawing r:id="rId12"/>
  <legacy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3"/>
  <sheetViews>
    <sheetView workbookViewId="0">
      <selection activeCell="G19" sqref="G19"/>
    </sheetView>
  </sheetViews>
  <sheetFormatPr defaultRowHeight="13"/>
  <cols>
    <col min="1" max="1" width="33.08984375" style="1" customWidth="1"/>
    <col min="2" max="2" width="7.6328125" style="1" customWidth="1"/>
    <col min="3" max="3" width="34" style="1" customWidth="1"/>
    <col min="4" max="4" width="10" style="1" customWidth="1"/>
    <col min="5" max="5" width="8.7265625" style="1"/>
    <col min="6" max="6" width="28.54296875" style="1" bestFit="1" customWidth="1"/>
    <col min="7" max="16384" width="8.7265625" style="1"/>
  </cols>
  <sheetData>
    <row r="1" spans="1:4" ht="14.5" customHeight="1">
      <c r="A1" s="101" t="s">
        <v>737</v>
      </c>
      <c r="B1" s="102"/>
      <c r="C1" s="102"/>
      <c r="D1" s="117" t="s">
        <v>736</v>
      </c>
    </row>
    <row r="2" spans="1:4">
      <c r="A2" s="103" t="s">
        <v>738</v>
      </c>
      <c r="B2" s="103"/>
      <c r="C2" s="103"/>
      <c r="D2" s="117"/>
    </row>
    <row r="3" spans="1:4">
      <c r="A3" s="104" t="s">
        <v>339</v>
      </c>
      <c r="B3" s="105">
        <v>124983</v>
      </c>
      <c r="C3" s="105" t="s">
        <v>340</v>
      </c>
      <c r="D3" s="106">
        <v>16419</v>
      </c>
    </row>
    <row r="4" spans="1:4">
      <c r="A4" s="104"/>
      <c r="B4" s="105">
        <v>125302</v>
      </c>
      <c r="C4" s="105" t="s">
        <v>341</v>
      </c>
      <c r="D4" s="106">
        <v>7964</v>
      </c>
    </row>
    <row r="5" spans="1:4">
      <c r="A5" s="104"/>
      <c r="B5" s="105">
        <v>125303</v>
      </c>
      <c r="C5" s="105" t="s">
        <v>342</v>
      </c>
      <c r="D5" s="106">
        <v>5787</v>
      </c>
    </row>
    <row r="6" spans="1:4">
      <c r="A6" s="104"/>
      <c r="B6" s="105">
        <v>125649</v>
      </c>
      <c r="C6" s="105" t="s">
        <v>343</v>
      </c>
      <c r="D6" s="106">
        <v>4048</v>
      </c>
    </row>
    <row r="7" spans="1:4">
      <c r="A7" s="104"/>
      <c r="B7" s="105">
        <v>129357</v>
      </c>
      <c r="C7" s="105" t="s">
        <v>344</v>
      </c>
      <c r="D7" s="106">
        <v>4223</v>
      </c>
    </row>
    <row r="8" spans="1:4">
      <c r="A8" s="104"/>
      <c r="B8" s="105">
        <v>131189</v>
      </c>
      <c r="C8" s="105" t="s">
        <v>345</v>
      </c>
      <c r="D8" s="106">
        <v>2781</v>
      </c>
    </row>
    <row r="9" spans="1:4">
      <c r="A9" s="107" t="s">
        <v>346</v>
      </c>
      <c r="B9" s="108"/>
      <c r="C9" s="108"/>
      <c r="D9" s="109">
        <v>41222</v>
      </c>
    </row>
    <row r="10" spans="1:4">
      <c r="A10" s="104" t="s">
        <v>347</v>
      </c>
      <c r="B10" s="105">
        <v>122990</v>
      </c>
      <c r="C10" s="105" t="s">
        <v>348</v>
      </c>
      <c r="D10" s="106">
        <v>18927</v>
      </c>
    </row>
    <row r="11" spans="1:4">
      <c r="A11" s="107" t="s">
        <v>349</v>
      </c>
      <c r="B11" s="108"/>
      <c r="C11" s="108"/>
      <c r="D11" s="109">
        <v>18927</v>
      </c>
    </row>
    <row r="12" spans="1:4">
      <c r="A12" s="104" t="s">
        <v>338</v>
      </c>
      <c r="B12" s="105">
        <v>136441</v>
      </c>
      <c r="C12" s="105" t="s">
        <v>350</v>
      </c>
      <c r="D12" s="106">
        <v>31513</v>
      </c>
    </row>
    <row r="13" spans="1:4">
      <c r="A13" s="104"/>
      <c r="B13" s="105">
        <v>136443</v>
      </c>
      <c r="C13" s="105" t="s">
        <v>351</v>
      </c>
      <c r="D13" s="106">
        <v>5346</v>
      </c>
    </row>
    <row r="14" spans="1:4">
      <c r="A14" s="107" t="s">
        <v>352</v>
      </c>
      <c r="B14" s="108"/>
      <c r="C14" s="108"/>
      <c r="D14" s="109">
        <v>36859</v>
      </c>
    </row>
    <row r="15" spans="1:4">
      <c r="A15" s="104" t="s">
        <v>353</v>
      </c>
      <c r="B15" s="105">
        <v>127963</v>
      </c>
      <c r="C15" s="105" t="s">
        <v>354</v>
      </c>
      <c r="D15" s="106">
        <v>11541</v>
      </c>
    </row>
    <row r="16" spans="1:4">
      <c r="A16" s="104"/>
      <c r="B16" s="105"/>
      <c r="C16" s="105" t="s">
        <v>355</v>
      </c>
      <c r="D16" s="106">
        <v>89</v>
      </c>
    </row>
    <row r="17" spans="1:4">
      <c r="A17" s="104"/>
      <c r="B17" s="105">
        <v>127964</v>
      </c>
      <c r="C17" s="105" t="s">
        <v>356</v>
      </c>
      <c r="D17" s="106">
        <v>19384</v>
      </c>
    </row>
    <row r="18" spans="1:4">
      <c r="A18" s="104"/>
      <c r="B18" s="105">
        <v>127965</v>
      </c>
      <c r="C18" s="105" t="s">
        <v>357</v>
      </c>
      <c r="D18" s="106">
        <v>26654</v>
      </c>
    </row>
    <row r="19" spans="1:4">
      <c r="A19" s="107" t="s">
        <v>358</v>
      </c>
      <c r="B19" s="108"/>
      <c r="C19" s="108"/>
      <c r="D19" s="109">
        <v>57668</v>
      </c>
    </row>
    <row r="20" spans="1:4">
      <c r="A20" s="104" t="s">
        <v>359</v>
      </c>
      <c r="B20" s="105">
        <v>138685</v>
      </c>
      <c r="C20" s="105" t="s">
        <v>360</v>
      </c>
      <c r="D20" s="106">
        <v>21964</v>
      </c>
    </row>
    <row r="21" spans="1:4">
      <c r="A21" s="104"/>
      <c r="B21" s="105">
        <v>138686</v>
      </c>
      <c r="C21" s="105" t="s">
        <v>361</v>
      </c>
      <c r="D21" s="106">
        <v>25687</v>
      </c>
    </row>
    <row r="22" spans="1:4">
      <c r="A22" s="104"/>
      <c r="B22" s="105">
        <v>138687</v>
      </c>
      <c r="C22" s="105" t="s">
        <v>362</v>
      </c>
      <c r="D22" s="106">
        <v>14149</v>
      </c>
    </row>
    <row r="23" spans="1:4">
      <c r="A23" s="104"/>
      <c r="B23" s="105">
        <v>138688</v>
      </c>
      <c r="C23" s="105" t="s">
        <v>363</v>
      </c>
      <c r="D23" s="106">
        <v>20891</v>
      </c>
    </row>
    <row r="24" spans="1:4">
      <c r="A24" s="104"/>
      <c r="B24" s="105">
        <v>138690</v>
      </c>
      <c r="C24" s="105" t="s">
        <v>364</v>
      </c>
      <c r="D24" s="106">
        <v>6856</v>
      </c>
    </row>
    <row r="25" spans="1:4">
      <c r="A25" s="104"/>
      <c r="B25" s="105">
        <v>138691</v>
      </c>
      <c r="C25" s="105" t="s">
        <v>365</v>
      </c>
      <c r="D25" s="106">
        <v>7030</v>
      </c>
    </row>
    <row r="26" spans="1:4">
      <c r="A26" s="104"/>
      <c r="B26" s="105">
        <v>138692</v>
      </c>
      <c r="C26" s="105" t="s">
        <v>366</v>
      </c>
      <c r="D26" s="106">
        <v>18720</v>
      </c>
    </row>
    <row r="27" spans="1:4">
      <c r="A27" s="104"/>
      <c r="B27" s="105">
        <v>144143</v>
      </c>
      <c r="C27" s="105" t="s">
        <v>367</v>
      </c>
      <c r="D27" s="106">
        <v>9993</v>
      </c>
    </row>
    <row r="28" spans="1:4">
      <c r="A28" s="104"/>
      <c r="B28" s="105">
        <v>133133</v>
      </c>
      <c r="C28" s="105" t="s">
        <v>368</v>
      </c>
      <c r="D28" s="106">
        <v>6824</v>
      </c>
    </row>
    <row r="29" spans="1:4">
      <c r="A29" s="104"/>
      <c r="B29" s="105">
        <v>133138</v>
      </c>
      <c r="C29" s="105" t="s">
        <v>369</v>
      </c>
      <c r="D29" s="106">
        <v>31</v>
      </c>
    </row>
    <row r="30" spans="1:4">
      <c r="A30" s="107" t="s">
        <v>370</v>
      </c>
      <c r="B30" s="108"/>
      <c r="C30" s="108"/>
      <c r="D30" s="109">
        <v>132145</v>
      </c>
    </row>
    <row r="31" spans="1:4">
      <c r="A31" s="104" t="s">
        <v>371</v>
      </c>
      <c r="B31" s="105">
        <v>105838</v>
      </c>
      <c r="C31" s="105" t="s">
        <v>372</v>
      </c>
      <c r="D31" s="106">
        <v>11791</v>
      </c>
    </row>
    <row r="32" spans="1:4">
      <c r="A32" s="104"/>
      <c r="B32" s="105">
        <v>124006</v>
      </c>
      <c r="C32" s="105" t="s">
        <v>373</v>
      </c>
      <c r="D32" s="106">
        <v>33165</v>
      </c>
    </row>
    <row r="33" spans="1:4">
      <c r="A33" s="104"/>
      <c r="B33" s="105">
        <v>124007</v>
      </c>
      <c r="C33" s="105" t="s">
        <v>374</v>
      </c>
      <c r="D33" s="106">
        <v>9413</v>
      </c>
    </row>
    <row r="34" spans="1:4">
      <c r="A34" s="107" t="s">
        <v>375</v>
      </c>
      <c r="B34" s="108"/>
      <c r="C34" s="108"/>
      <c r="D34" s="109">
        <v>54369</v>
      </c>
    </row>
    <row r="35" spans="1:4">
      <c r="A35" s="104" t="s">
        <v>376</v>
      </c>
      <c r="B35" s="105">
        <v>106971</v>
      </c>
      <c r="C35" s="105" t="s">
        <v>377</v>
      </c>
      <c r="D35" s="106">
        <v>28671</v>
      </c>
    </row>
    <row r="36" spans="1:4">
      <c r="A36" s="104"/>
      <c r="B36" s="105">
        <v>123768</v>
      </c>
      <c r="C36" s="105" t="s">
        <v>378</v>
      </c>
      <c r="D36" s="106">
        <v>22987</v>
      </c>
    </row>
    <row r="37" spans="1:4">
      <c r="A37" s="104"/>
      <c r="B37" s="105">
        <v>123769</v>
      </c>
      <c r="C37" s="105" t="s">
        <v>379</v>
      </c>
      <c r="D37" s="106">
        <v>26649</v>
      </c>
    </row>
    <row r="38" spans="1:4">
      <c r="A38" s="104"/>
      <c r="B38" s="105">
        <v>123770</v>
      </c>
      <c r="C38" s="105" t="s">
        <v>380</v>
      </c>
      <c r="D38" s="106">
        <v>28669</v>
      </c>
    </row>
    <row r="39" spans="1:4">
      <c r="A39" s="104"/>
      <c r="B39" s="105">
        <v>123771</v>
      </c>
      <c r="C39" s="105" t="s">
        <v>381</v>
      </c>
      <c r="D39" s="106">
        <v>26045</v>
      </c>
    </row>
    <row r="40" spans="1:4">
      <c r="A40" s="104"/>
      <c r="B40" s="105">
        <v>123772</v>
      </c>
      <c r="C40" s="105" t="s">
        <v>382</v>
      </c>
      <c r="D40" s="106">
        <v>22891</v>
      </c>
    </row>
    <row r="41" spans="1:4">
      <c r="A41" s="104"/>
      <c r="B41" s="105">
        <v>123773</v>
      </c>
      <c r="C41" s="105" t="s">
        <v>383</v>
      </c>
      <c r="D41" s="106">
        <v>10783</v>
      </c>
    </row>
    <row r="42" spans="1:4">
      <c r="A42" s="104"/>
      <c r="B42" s="105">
        <v>123774</v>
      </c>
      <c r="C42" s="105" t="s">
        <v>384</v>
      </c>
      <c r="D42" s="106">
        <v>30403</v>
      </c>
    </row>
    <row r="43" spans="1:4">
      <c r="A43" s="104"/>
      <c r="B43" s="105">
        <v>123775</v>
      </c>
      <c r="C43" s="105" t="s">
        <v>385</v>
      </c>
      <c r="D43" s="106">
        <v>10745</v>
      </c>
    </row>
    <row r="44" spans="1:4">
      <c r="A44" s="104"/>
      <c r="B44" s="105">
        <v>123777</v>
      </c>
      <c r="C44" s="105" t="s">
        <v>386</v>
      </c>
      <c r="D44" s="106">
        <v>18482</v>
      </c>
    </row>
    <row r="45" spans="1:4">
      <c r="A45" s="104"/>
      <c r="B45" s="105">
        <v>123778</v>
      </c>
      <c r="C45" s="105" t="s">
        <v>387</v>
      </c>
      <c r="D45" s="106">
        <v>53774</v>
      </c>
    </row>
    <row r="46" spans="1:4">
      <c r="A46" s="104"/>
      <c r="B46" s="105">
        <v>123779</v>
      </c>
      <c r="C46" s="105" t="s">
        <v>388</v>
      </c>
      <c r="D46" s="106">
        <v>3950</v>
      </c>
    </row>
    <row r="47" spans="1:4">
      <c r="A47" s="104"/>
      <c r="B47" s="105"/>
      <c r="C47" s="105" t="s">
        <v>389</v>
      </c>
      <c r="D47" s="106">
        <v>15970</v>
      </c>
    </row>
    <row r="48" spans="1:4">
      <c r="A48" s="104"/>
      <c r="B48" s="105">
        <v>123780</v>
      </c>
      <c r="C48" s="105" t="s">
        <v>390</v>
      </c>
      <c r="D48" s="106">
        <v>3944</v>
      </c>
    </row>
    <row r="49" spans="1:4">
      <c r="A49" s="104"/>
      <c r="B49" s="105">
        <v>123781</v>
      </c>
      <c r="C49" s="105" t="s">
        <v>391</v>
      </c>
      <c r="D49" s="106">
        <v>22524</v>
      </c>
    </row>
    <row r="50" spans="1:4">
      <c r="A50" s="104"/>
      <c r="B50" s="105">
        <v>123782</v>
      </c>
      <c r="C50" s="105" t="s">
        <v>392</v>
      </c>
      <c r="D50" s="106">
        <v>5713</v>
      </c>
    </row>
    <row r="51" spans="1:4">
      <c r="A51" s="104"/>
      <c r="B51" s="105">
        <v>123783</v>
      </c>
      <c r="C51" s="105" t="s">
        <v>393</v>
      </c>
      <c r="D51" s="106">
        <v>20924</v>
      </c>
    </row>
    <row r="52" spans="1:4">
      <c r="A52" s="104"/>
      <c r="B52" s="105">
        <v>123784</v>
      </c>
      <c r="C52" s="105" t="s">
        <v>394</v>
      </c>
      <c r="D52" s="106">
        <v>13601</v>
      </c>
    </row>
    <row r="53" spans="1:4">
      <c r="A53" s="104"/>
      <c r="B53" s="105">
        <v>123785</v>
      </c>
      <c r="C53" s="105" t="s">
        <v>395</v>
      </c>
      <c r="D53" s="106">
        <v>3363</v>
      </c>
    </row>
    <row r="54" spans="1:4">
      <c r="A54" s="104"/>
      <c r="B54" s="105">
        <v>123786</v>
      </c>
      <c r="C54" s="105" t="s">
        <v>396</v>
      </c>
      <c r="D54" s="106">
        <v>18199</v>
      </c>
    </row>
    <row r="55" spans="1:4">
      <c r="A55" s="104"/>
      <c r="B55" s="105">
        <v>123787</v>
      </c>
      <c r="C55" s="105" t="s">
        <v>397</v>
      </c>
      <c r="D55" s="106">
        <v>12658</v>
      </c>
    </row>
    <row r="56" spans="1:4">
      <c r="A56" s="104"/>
      <c r="B56" s="105">
        <v>123788</v>
      </c>
      <c r="C56" s="105" t="s">
        <v>398</v>
      </c>
      <c r="D56" s="106">
        <v>17032</v>
      </c>
    </row>
    <row r="57" spans="1:4">
      <c r="A57" s="104"/>
      <c r="B57" s="105">
        <v>123789</v>
      </c>
      <c r="C57" s="105" t="s">
        <v>399</v>
      </c>
      <c r="D57" s="106">
        <v>17557</v>
      </c>
    </row>
    <row r="58" spans="1:4">
      <c r="A58" s="104"/>
      <c r="B58" s="105">
        <v>123790</v>
      </c>
      <c r="C58" s="105" t="s">
        <v>400</v>
      </c>
      <c r="D58" s="106">
        <v>38412</v>
      </c>
    </row>
    <row r="59" spans="1:4">
      <c r="A59" s="104"/>
      <c r="B59" s="105">
        <v>123791</v>
      </c>
      <c r="C59" s="105" t="s">
        <v>401</v>
      </c>
      <c r="D59" s="106">
        <v>17188</v>
      </c>
    </row>
    <row r="60" spans="1:4">
      <c r="A60" s="104"/>
      <c r="B60" s="105">
        <v>123792</v>
      </c>
      <c r="C60" s="105" t="s">
        <v>402</v>
      </c>
      <c r="D60" s="106">
        <v>447</v>
      </c>
    </row>
    <row r="61" spans="1:4">
      <c r="A61" s="104"/>
      <c r="B61" s="105">
        <v>123941</v>
      </c>
      <c r="C61" s="105" t="s">
        <v>403</v>
      </c>
      <c r="D61" s="106">
        <v>6712</v>
      </c>
    </row>
    <row r="62" spans="1:4">
      <c r="A62" s="104"/>
      <c r="B62" s="105"/>
      <c r="C62" s="105" t="s">
        <v>404</v>
      </c>
      <c r="D62" s="106">
        <v>25787</v>
      </c>
    </row>
    <row r="63" spans="1:4">
      <c r="A63" s="104"/>
      <c r="B63" s="105">
        <v>125311</v>
      </c>
      <c r="C63" s="105" t="s">
        <v>405</v>
      </c>
      <c r="D63" s="106">
        <v>10491</v>
      </c>
    </row>
    <row r="64" spans="1:4">
      <c r="A64" s="104"/>
      <c r="B64" s="105">
        <v>134239</v>
      </c>
      <c r="C64" s="105" t="s">
        <v>406</v>
      </c>
      <c r="D64" s="106">
        <v>11896</v>
      </c>
    </row>
    <row r="65" spans="1:4">
      <c r="A65" s="107" t="s">
        <v>407</v>
      </c>
      <c r="B65" s="108"/>
      <c r="C65" s="108"/>
      <c r="D65" s="109">
        <v>546467</v>
      </c>
    </row>
    <row r="66" spans="1:4">
      <c r="A66" s="104" t="s">
        <v>408</v>
      </c>
      <c r="B66" s="105">
        <v>123853</v>
      </c>
      <c r="C66" s="105" t="s">
        <v>373</v>
      </c>
      <c r="D66" s="106">
        <v>37163</v>
      </c>
    </row>
    <row r="67" spans="1:4">
      <c r="A67" s="104"/>
      <c r="B67" s="105">
        <v>124316</v>
      </c>
      <c r="C67" s="105" t="s">
        <v>409</v>
      </c>
      <c r="D67" s="106">
        <v>12345</v>
      </c>
    </row>
    <row r="68" spans="1:4">
      <c r="A68" s="104"/>
      <c r="B68" s="105">
        <v>107218</v>
      </c>
      <c r="C68" s="105" t="s">
        <v>410</v>
      </c>
      <c r="D68" s="106">
        <v>16294</v>
      </c>
    </row>
    <row r="69" spans="1:4">
      <c r="A69" s="107" t="s">
        <v>411</v>
      </c>
      <c r="B69" s="108"/>
      <c r="C69" s="108"/>
      <c r="D69" s="109">
        <v>65802</v>
      </c>
    </row>
    <row r="70" spans="1:4">
      <c r="A70" s="104" t="s">
        <v>412</v>
      </c>
      <c r="B70" s="105">
        <v>117721</v>
      </c>
      <c r="C70" s="105" t="s">
        <v>413</v>
      </c>
      <c r="D70" s="106">
        <v>1009</v>
      </c>
    </row>
    <row r="71" spans="1:4">
      <c r="A71" s="104"/>
      <c r="B71" s="105">
        <v>124061</v>
      </c>
      <c r="C71" s="105" t="s">
        <v>414</v>
      </c>
      <c r="D71" s="106">
        <v>13655</v>
      </c>
    </row>
    <row r="72" spans="1:4">
      <c r="A72" s="104"/>
      <c r="B72" s="105">
        <v>131275</v>
      </c>
      <c r="C72" s="105" t="s">
        <v>415</v>
      </c>
      <c r="D72" s="106">
        <v>26422</v>
      </c>
    </row>
    <row r="73" spans="1:4">
      <c r="A73" s="107" t="s">
        <v>416</v>
      </c>
      <c r="B73" s="108"/>
      <c r="C73" s="108"/>
      <c r="D73" s="109">
        <v>41086</v>
      </c>
    </row>
    <row r="74" spans="1:4">
      <c r="A74" s="104" t="s">
        <v>417</v>
      </c>
      <c r="B74" s="105">
        <v>122773</v>
      </c>
      <c r="C74" s="105" t="s">
        <v>418</v>
      </c>
      <c r="D74" s="106">
        <v>15309</v>
      </c>
    </row>
    <row r="75" spans="1:4">
      <c r="A75" s="104"/>
      <c r="B75" s="105">
        <v>122774</v>
      </c>
      <c r="C75" s="105" t="s">
        <v>419</v>
      </c>
      <c r="D75" s="106">
        <v>26914</v>
      </c>
    </row>
    <row r="76" spans="1:4">
      <c r="A76" s="104"/>
      <c r="B76" s="105">
        <v>122775</v>
      </c>
      <c r="C76" s="105" t="s">
        <v>420</v>
      </c>
      <c r="D76" s="106">
        <v>15713</v>
      </c>
    </row>
    <row r="77" spans="1:4">
      <c r="A77" s="104"/>
      <c r="B77" s="105">
        <v>122777</v>
      </c>
      <c r="C77" s="105" t="s">
        <v>421</v>
      </c>
      <c r="D77" s="106">
        <v>24335</v>
      </c>
    </row>
    <row r="78" spans="1:4">
      <c r="A78" s="104"/>
      <c r="B78" s="105">
        <v>122779</v>
      </c>
      <c r="C78" s="105" t="s">
        <v>422</v>
      </c>
      <c r="D78" s="106">
        <v>10953</v>
      </c>
    </row>
    <row r="79" spans="1:4">
      <c r="A79" s="104"/>
      <c r="B79" s="105">
        <v>122780</v>
      </c>
      <c r="C79" s="105" t="s">
        <v>423</v>
      </c>
      <c r="D79" s="106">
        <v>18942</v>
      </c>
    </row>
    <row r="80" spans="1:4">
      <c r="A80" s="104"/>
      <c r="B80" s="105">
        <v>133239</v>
      </c>
      <c r="C80" s="105" t="s">
        <v>424</v>
      </c>
      <c r="D80" s="106">
        <v>5302</v>
      </c>
    </row>
    <row r="81" spans="1:4">
      <c r="A81" s="107" t="s">
        <v>425</v>
      </c>
      <c r="B81" s="108"/>
      <c r="C81" s="108"/>
      <c r="D81" s="109">
        <v>117468</v>
      </c>
    </row>
    <row r="82" spans="1:4">
      <c r="A82" s="104" t="s">
        <v>426</v>
      </c>
      <c r="B82" s="105">
        <v>123451</v>
      </c>
      <c r="C82" s="105" t="s">
        <v>427</v>
      </c>
      <c r="D82" s="106">
        <v>31775</v>
      </c>
    </row>
    <row r="83" spans="1:4">
      <c r="A83" s="104"/>
      <c r="B83" s="105">
        <v>123452</v>
      </c>
      <c r="C83" s="105" t="s">
        <v>428</v>
      </c>
      <c r="D83" s="106">
        <v>22625</v>
      </c>
    </row>
    <row r="84" spans="1:4">
      <c r="A84" s="104"/>
      <c r="B84" s="105">
        <v>123453</v>
      </c>
      <c r="C84" s="105" t="s">
        <v>429</v>
      </c>
      <c r="D84" s="106">
        <v>5215</v>
      </c>
    </row>
    <row r="85" spans="1:4">
      <c r="A85" s="104"/>
      <c r="B85" s="105">
        <v>123454</v>
      </c>
      <c r="C85" s="105" t="s">
        <v>430</v>
      </c>
      <c r="D85" s="106">
        <v>13654</v>
      </c>
    </row>
    <row r="86" spans="1:4">
      <c r="A86" s="104"/>
      <c r="B86" s="105">
        <v>123764</v>
      </c>
      <c r="C86" s="105" t="s">
        <v>431</v>
      </c>
      <c r="D86" s="106">
        <v>11537</v>
      </c>
    </row>
    <row r="87" spans="1:4">
      <c r="A87" s="104"/>
      <c r="B87" s="105">
        <v>129307</v>
      </c>
      <c r="C87" s="105" t="s">
        <v>432</v>
      </c>
      <c r="D87" s="106">
        <v>7940</v>
      </c>
    </row>
    <row r="88" spans="1:4">
      <c r="A88" s="104"/>
      <c r="B88" s="105">
        <v>125691</v>
      </c>
      <c r="C88" s="105" t="s">
        <v>433</v>
      </c>
      <c r="D88" s="106">
        <v>7712</v>
      </c>
    </row>
    <row r="89" spans="1:4">
      <c r="A89" s="104"/>
      <c r="B89" s="105">
        <v>134119</v>
      </c>
      <c r="C89" s="105" t="s">
        <v>434</v>
      </c>
      <c r="D89" s="106">
        <v>4971</v>
      </c>
    </row>
    <row r="90" spans="1:4">
      <c r="A90" s="104"/>
      <c r="B90" s="105">
        <v>140303</v>
      </c>
      <c r="C90" s="105" t="s">
        <v>435</v>
      </c>
      <c r="D90" s="106">
        <v>1118</v>
      </c>
    </row>
    <row r="91" spans="1:4">
      <c r="A91" s="104"/>
      <c r="B91" s="105">
        <v>140302</v>
      </c>
      <c r="C91" s="105" t="s">
        <v>436</v>
      </c>
      <c r="D91" s="106">
        <v>152</v>
      </c>
    </row>
    <row r="92" spans="1:4">
      <c r="A92" s="104"/>
      <c r="B92" s="105"/>
      <c r="C92" s="105" t="s">
        <v>437</v>
      </c>
      <c r="D92" s="106">
        <v>1612</v>
      </c>
    </row>
    <row r="93" spans="1:4">
      <c r="A93" s="104"/>
      <c r="B93" s="105">
        <v>125695</v>
      </c>
      <c r="C93" s="105" t="s">
        <v>438</v>
      </c>
      <c r="D93" s="106">
        <v>16</v>
      </c>
    </row>
    <row r="94" spans="1:4">
      <c r="A94" s="107" t="s">
        <v>439</v>
      </c>
      <c r="B94" s="108"/>
      <c r="C94" s="108"/>
      <c r="D94" s="109">
        <v>108327</v>
      </c>
    </row>
    <row r="95" spans="1:4">
      <c r="A95" s="104" t="s">
        <v>440</v>
      </c>
      <c r="B95" s="105">
        <v>123765</v>
      </c>
      <c r="C95" s="105" t="s">
        <v>441</v>
      </c>
      <c r="D95" s="106">
        <v>36740</v>
      </c>
    </row>
    <row r="96" spans="1:4">
      <c r="A96" s="104"/>
      <c r="B96" s="105">
        <v>123766</v>
      </c>
      <c r="C96" s="105" t="s">
        <v>442</v>
      </c>
      <c r="D96" s="106">
        <v>16737</v>
      </c>
    </row>
    <row r="97" spans="1:4">
      <c r="A97" s="104"/>
      <c r="B97" s="105">
        <v>135786</v>
      </c>
      <c r="C97" s="105" t="s">
        <v>443</v>
      </c>
      <c r="D97" s="106">
        <v>4322</v>
      </c>
    </row>
    <row r="98" spans="1:4">
      <c r="A98" s="104"/>
      <c r="B98" s="105">
        <v>123767</v>
      </c>
      <c r="C98" s="105" t="s">
        <v>444</v>
      </c>
      <c r="D98" s="106">
        <v>19422</v>
      </c>
    </row>
    <row r="99" spans="1:4">
      <c r="A99" s="107" t="s">
        <v>445</v>
      </c>
      <c r="B99" s="108"/>
      <c r="C99" s="108"/>
      <c r="D99" s="109">
        <v>77221</v>
      </c>
    </row>
    <row r="100" spans="1:4">
      <c r="A100" s="104" t="s">
        <v>446</v>
      </c>
      <c r="B100" s="105">
        <v>123776</v>
      </c>
      <c r="C100" s="105" t="s">
        <v>447</v>
      </c>
      <c r="D100" s="106">
        <v>9364</v>
      </c>
    </row>
    <row r="101" spans="1:4">
      <c r="A101" s="104"/>
      <c r="B101" s="105">
        <v>123940</v>
      </c>
      <c r="C101" s="105" t="s">
        <v>448</v>
      </c>
      <c r="D101" s="106">
        <v>32881</v>
      </c>
    </row>
    <row r="102" spans="1:4">
      <c r="A102" s="107" t="s">
        <v>449</v>
      </c>
      <c r="B102" s="108"/>
      <c r="C102" s="108"/>
      <c r="D102" s="109">
        <v>42245</v>
      </c>
    </row>
    <row r="103" spans="1:4">
      <c r="A103" s="104" t="s">
        <v>450</v>
      </c>
      <c r="B103" s="105">
        <v>123810</v>
      </c>
      <c r="C103" s="105" t="s">
        <v>451</v>
      </c>
      <c r="D103" s="106">
        <v>27752</v>
      </c>
    </row>
    <row r="104" spans="1:4">
      <c r="A104" s="104"/>
      <c r="B104" s="105">
        <v>123811</v>
      </c>
      <c r="C104" s="105" t="s">
        <v>452</v>
      </c>
      <c r="D104" s="106">
        <v>5687</v>
      </c>
    </row>
    <row r="105" spans="1:4">
      <c r="A105" s="107" t="s">
        <v>453</v>
      </c>
      <c r="B105" s="108"/>
      <c r="C105" s="108"/>
      <c r="D105" s="109">
        <v>33439</v>
      </c>
    </row>
    <row r="106" spans="1:4">
      <c r="A106" s="104" t="s">
        <v>454</v>
      </c>
      <c r="B106" s="105">
        <v>123926</v>
      </c>
      <c r="C106" s="105" t="s">
        <v>455</v>
      </c>
      <c r="D106" s="106">
        <v>27848</v>
      </c>
    </row>
    <row r="107" spans="1:4">
      <c r="A107" s="104"/>
      <c r="B107" s="105">
        <v>123927</v>
      </c>
      <c r="C107" s="105" t="s">
        <v>456</v>
      </c>
      <c r="D107" s="106">
        <v>6579</v>
      </c>
    </row>
    <row r="108" spans="1:4">
      <c r="A108" s="104"/>
      <c r="B108" s="105">
        <v>123929</v>
      </c>
      <c r="C108" s="105" t="s">
        <v>457</v>
      </c>
      <c r="D108" s="106">
        <v>17471</v>
      </c>
    </row>
    <row r="109" spans="1:4">
      <c r="A109" s="104"/>
      <c r="B109" s="105">
        <v>123930</v>
      </c>
      <c r="C109" s="105" t="s">
        <v>458</v>
      </c>
      <c r="D109" s="106">
        <v>32551</v>
      </c>
    </row>
    <row r="110" spans="1:4">
      <c r="A110" s="104"/>
      <c r="B110" s="105">
        <v>123931</v>
      </c>
      <c r="C110" s="105" t="s">
        <v>459</v>
      </c>
      <c r="D110" s="106">
        <v>12187</v>
      </c>
    </row>
    <row r="111" spans="1:4">
      <c r="A111" s="104"/>
      <c r="B111" s="105">
        <v>123932</v>
      </c>
      <c r="C111" s="105" t="s">
        <v>460</v>
      </c>
      <c r="D111" s="106">
        <v>54429</v>
      </c>
    </row>
    <row r="112" spans="1:4">
      <c r="A112" s="104"/>
      <c r="B112" s="105">
        <v>123933</v>
      </c>
      <c r="C112" s="105" t="s">
        <v>461</v>
      </c>
      <c r="D112" s="106">
        <v>47617</v>
      </c>
    </row>
    <row r="113" spans="1:4">
      <c r="A113" s="104"/>
      <c r="B113" s="105">
        <v>123934</v>
      </c>
      <c r="C113" s="105" t="s">
        <v>462</v>
      </c>
      <c r="D113" s="106">
        <v>20901</v>
      </c>
    </row>
    <row r="114" spans="1:4">
      <c r="A114" s="104"/>
      <c r="B114" s="105">
        <v>123935</v>
      </c>
      <c r="C114" s="105" t="s">
        <v>463</v>
      </c>
      <c r="D114" s="106">
        <v>15916</v>
      </c>
    </row>
    <row r="115" spans="1:4">
      <c r="A115" s="104"/>
      <c r="B115" s="105">
        <v>123936</v>
      </c>
      <c r="C115" s="105" t="s">
        <v>464</v>
      </c>
      <c r="D115" s="106">
        <v>24346</v>
      </c>
    </row>
    <row r="116" spans="1:4">
      <c r="A116" s="104"/>
      <c r="B116" s="105">
        <v>125304</v>
      </c>
      <c r="C116" s="105" t="s">
        <v>465</v>
      </c>
      <c r="D116" s="106">
        <v>3843</v>
      </c>
    </row>
    <row r="117" spans="1:4">
      <c r="A117" s="104"/>
      <c r="B117" s="105">
        <v>125305</v>
      </c>
      <c r="C117" s="105" t="s">
        <v>466</v>
      </c>
      <c r="D117" s="106">
        <v>8947</v>
      </c>
    </row>
    <row r="118" spans="1:4">
      <c r="A118" s="104"/>
      <c r="B118" s="105">
        <v>125652</v>
      </c>
      <c r="C118" s="105" t="s">
        <v>467</v>
      </c>
      <c r="D118" s="106">
        <v>38635</v>
      </c>
    </row>
    <row r="119" spans="1:4">
      <c r="A119" s="104"/>
      <c r="B119" s="105">
        <v>125701</v>
      </c>
      <c r="C119" s="105" t="s">
        <v>468</v>
      </c>
      <c r="D119" s="106">
        <v>21179</v>
      </c>
    </row>
    <row r="120" spans="1:4">
      <c r="A120" s="104"/>
      <c r="B120" s="105">
        <v>126179</v>
      </c>
      <c r="C120" s="105" t="s">
        <v>469</v>
      </c>
      <c r="D120" s="106">
        <v>9082</v>
      </c>
    </row>
    <row r="121" spans="1:4">
      <c r="A121" s="104"/>
      <c r="B121" s="105">
        <v>126180</v>
      </c>
      <c r="C121" s="105" t="s">
        <v>470</v>
      </c>
      <c r="D121" s="106">
        <v>304</v>
      </c>
    </row>
    <row r="122" spans="1:4">
      <c r="A122" s="104"/>
      <c r="B122" s="105">
        <v>129355</v>
      </c>
      <c r="C122" s="105" t="s">
        <v>471</v>
      </c>
      <c r="D122" s="106">
        <v>3261</v>
      </c>
    </row>
    <row r="123" spans="1:4">
      <c r="A123" s="104"/>
      <c r="B123" s="105">
        <v>129356</v>
      </c>
      <c r="C123" s="105" t="s">
        <v>472</v>
      </c>
      <c r="D123" s="106">
        <v>2768</v>
      </c>
    </row>
    <row r="124" spans="1:4">
      <c r="A124" s="104"/>
      <c r="B124" s="105">
        <v>134240</v>
      </c>
      <c r="C124" s="105" t="s">
        <v>473</v>
      </c>
      <c r="D124" s="106">
        <v>1958</v>
      </c>
    </row>
    <row r="125" spans="1:4">
      <c r="A125" s="104"/>
      <c r="B125" s="105"/>
      <c r="C125" s="105" t="s">
        <v>474</v>
      </c>
      <c r="D125" s="106">
        <v>961</v>
      </c>
    </row>
    <row r="126" spans="1:4">
      <c r="A126" s="107" t="s">
        <v>475</v>
      </c>
      <c r="B126" s="108"/>
      <c r="C126" s="108"/>
      <c r="D126" s="109">
        <v>350783</v>
      </c>
    </row>
    <row r="127" spans="1:4">
      <c r="A127" s="104" t="s">
        <v>476</v>
      </c>
      <c r="B127" s="105">
        <v>123942</v>
      </c>
      <c r="C127" s="105" t="s">
        <v>477</v>
      </c>
      <c r="D127" s="106">
        <v>10968</v>
      </c>
    </row>
    <row r="128" spans="1:4">
      <c r="A128" s="104"/>
      <c r="B128" s="105">
        <v>123943</v>
      </c>
      <c r="C128" s="105" t="s">
        <v>478</v>
      </c>
      <c r="D128" s="106">
        <v>25651</v>
      </c>
    </row>
    <row r="129" spans="1:4">
      <c r="A129" s="104"/>
      <c r="B129" s="105">
        <v>123944</v>
      </c>
      <c r="C129" s="105" t="s">
        <v>479</v>
      </c>
      <c r="D129" s="106">
        <v>32606</v>
      </c>
    </row>
    <row r="130" spans="1:4">
      <c r="A130" s="104"/>
      <c r="B130" s="105">
        <v>123945</v>
      </c>
      <c r="C130" s="105" t="s">
        <v>480</v>
      </c>
      <c r="D130" s="106">
        <v>61427</v>
      </c>
    </row>
    <row r="131" spans="1:4">
      <c r="A131" s="104"/>
      <c r="B131" s="105">
        <v>123946</v>
      </c>
      <c r="C131" s="105" t="s">
        <v>481</v>
      </c>
      <c r="D131" s="106">
        <v>21113</v>
      </c>
    </row>
    <row r="132" spans="1:4">
      <c r="A132" s="104"/>
      <c r="B132" s="105">
        <v>123947</v>
      </c>
      <c r="C132" s="105" t="s">
        <v>482</v>
      </c>
      <c r="D132" s="106">
        <v>36666</v>
      </c>
    </row>
    <row r="133" spans="1:4">
      <c r="A133" s="107" t="s">
        <v>483</v>
      </c>
      <c r="B133" s="108"/>
      <c r="C133" s="108"/>
      <c r="D133" s="109">
        <v>188431</v>
      </c>
    </row>
    <row r="134" spans="1:4">
      <c r="A134" s="104" t="s">
        <v>484</v>
      </c>
      <c r="B134" s="105">
        <v>123952</v>
      </c>
      <c r="C134" s="105" t="s">
        <v>485</v>
      </c>
      <c r="D134" s="106">
        <v>6292</v>
      </c>
    </row>
    <row r="135" spans="1:4">
      <c r="A135" s="104"/>
      <c r="B135" s="105">
        <v>125622</v>
      </c>
      <c r="C135" s="105" t="s">
        <v>486</v>
      </c>
      <c r="D135" s="106">
        <v>11055</v>
      </c>
    </row>
    <row r="136" spans="1:4">
      <c r="A136" s="104"/>
      <c r="B136" s="105">
        <v>125623</v>
      </c>
      <c r="C136" s="105" t="s">
        <v>487</v>
      </c>
      <c r="D136" s="106">
        <v>27276</v>
      </c>
    </row>
    <row r="137" spans="1:4">
      <c r="A137" s="104"/>
      <c r="B137" s="105">
        <v>125624</v>
      </c>
      <c r="C137" s="105" t="s">
        <v>488</v>
      </c>
      <c r="D137" s="106">
        <v>12443</v>
      </c>
    </row>
    <row r="138" spans="1:4">
      <c r="A138" s="104"/>
      <c r="B138" s="105">
        <v>125625</v>
      </c>
      <c r="C138" s="105" t="s">
        <v>489</v>
      </c>
      <c r="D138" s="106">
        <v>30200</v>
      </c>
    </row>
    <row r="139" spans="1:4">
      <c r="A139" s="104"/>
      <c r="B139" s="105"/>
      <c r="C139" s="105" t="s">
        <v>490</v>
      </c>
      <c r="D139" s="106">
        <v>4647</v>
      </c>
    </row>
    <row r="140" spans="1:4">
      <c r="A140" s="104"/>
      <c r="B140" s="105">
        <v>125626</v>
      </c>
      <c r="C140" s="105" t="s">
        <v>491</v>
      </c>
      <c r="D140" s="106">
        <v>13734</v>
      </c>
    </row>
    <row r="141" spans="1:4">
      <c r="A141" s="104"/>
      <c r="B141" s="105">
        <v>125627</v>
      </c>
      <c r="C141" s="105" t="s">
        <v>492</v>
      </c>
      <c r="D141" s="106">
        <v>9169</v>
      </c>
    </row>
    <row r="142" spans="1:4">
      <c r="A142" s="104"/>
      <c r="B142" s="105">
        <v>125628</v>
      </c>
      <c r="C142" s="105" t="s">
        <v>493</v>
      </c>
      <c r="D142" s="106">
        <v>5857</v>
      </c>
    </row>
    <row r="143" spans="1:4">
      <c r="A143" s="104"/>
      <c r="B143" s="105">
        <v>125629</v>
      </c>
      <c r="C143" s="105" t="s">
        <v>494</v>
      </c>
      <c r="D143" s="106">
        <v>5295</v>
      </c>
    </row>
    <row r="144" spans="1:4">
      <c r="A144" s="104"/>
      <c r="B144" s="105">
        <v>125723</v>
      </c>
      <c r="C144" s="105" t="s">
        <v>495</v>
      </c>
      <c r="D144" s="106">
        <v>14393</v>
      </c>
    </row>
    <row r="145" spans="1:4">
      <c r="A145" s="104"/>
      <c r="B145" s="105">
        <v>125724</v>
      </c>
      <c r="C145" s="105" t="s">
        <v>496</v>
      </c>
      <c r="D145" s="106">
        <v>3785</v>
      </c>
    </row>
    <row r="146" spans="1:4">
      <c r="A146" s="104"/>
      <c r="B146" s="105">
        <v>132814</v>
      </c>
      <c r="C146" s="105" t="s">
        <v>497</v>
      </c>
      <c r="D146" s="106">
        <v>2953</v>
      </c>
    </row>
    <row r="147" spans="1:4">
      <c r="A147" s="104"/>
      <c r="B147" s="105">
        <v>132815</v>
      </c>
      <c r="C147" s="105" t="s">
        <v>498</v>
      </c>
      <c r="D147" s="106">
        <v>13566</v>
      </c>
    </row>
    <row r="148" spans="1:4">
      <c r="A148" s="104"/>
      <c r="B148" s="105">
        <v>134242</v>
      </c>
      <c r="C148" s="105" t="s">
        <v>499</v>
      </c>
      <c r="D148" s="106">
        <v>1616</v>
      </c>
    </row>
    <row r="149" spans="1:4">
      <c r="A149" s="104"/>
      <c r="B149" s="105">
        <v>133088</v>
      </c>
      <c r="C149" s="105" t="s">
        <v>500</v>
      </c>
      <c r="D149" s="106">
        <v>5040</v>
      </c>
    </row>
    <row r="150" spans="1:4">
      <c r="A150" s="104"/>
      <c r="B150" s="105">
        <v>126291</v>
      </c>
      <c r="C150" s="105" t="s">
        <v>501</v>
      </c>
      <c r="D150" s="106">
        <v>17533</v>
      </c>
    </row>
    <row r="151" spans="1:4">
      <c r="A151" s="104"/>
      <c r="B151" s="105">
        <v>143037</v>
      </c>
      <c r="C151" s="105" t="s">
        <v>502</v>
      </c>
      <c r="D151" s="106">
        <v>2573</v>
      </c>
    </row>
    <row r="152" spans="1:4">
      <c r="A152" s="107" t="s">
        <v>503</v>
      </c>
      <c r="B152" s="108"/>
      <c r="C152" s="108"/>
      <c r="D152" s="109">
        <v>187427</v>
      </c>
    </row>
    <row r="153" spans="1:4">
      <c r="A153" s="104" t="s">
        <v>504</v>
      </c>
      <c r="B153" s="105">
        <v>123966</v>
      </c>
      <c r="C153" s="105" t="s">
        <v>505</v>
      </c>
      <c r="D153" s="106">
        <v>21668</v>
      </c>
    </row>
    <row r="154" spans="1:4">
      <c r="A154" s="104"/>
      <c r="B154" s="105">
        <v>123967</v>
      </c>
      <c r="C154" s="105" t="s">
        <v>506</v>
      </c>
      <c r="D154" s="106">
        <v>12909</v>
      </c>
    </row>
    <row r="155" spans="1:4">
      <c r="A155" s="104"/>
      <c r="B155" s="105">
        <v>123968</v>
      </c>
      <c r="C155" s="105" t="s">
        <v>507</v>
      </c>
      <c r="D155" s="106">
        <v>3680</v>
      </c>
    </row>
    <row r="156" spans="1:4">
      <c r="A156" s="104"/>
      <c r="B156" s="105"/>
      <c r="C156" s="105" t="s">
        <v>508</v>
      </c>
      <c r="D156" s="106">
        <v>2020</v>
      </c>
    </row>
    <row r="157" spans="1:4">
      <c r="A157" s="104"/>
      <c r="B157" s="105">
        <v>123969</v>
      </c>
      <c r="C157" s="105" t="s">
        <v>509</v>
      </c>
      <c r="D157" s="106">
        <v>58901</v>
      </c>
    </row>
    <row r="158" spans="1:4">
      <c r="A158" s="104"/>
      <c r="B158" s="105">
        <v>123970</v>
      </c>
      <c r="C158" s="105" t="s">
        <v>510</v>
      </c>
      <c r="D158" s="106">
        <v>8737</v>
      </c>
    </row>
    <row r="159" spans="1:4">
      <c r="A159" s="104"/>
      <c r="B159" s="105">
        <v>123971</v>
      </c>
      <c r="C159" s="105" t="s">
        <v>511</v>
      </c>
      <c r="D159" s="106">
        <v>15321</v>
      </c>
    </row>
    <row r="160" spans="1:4">
      <c r="A160" s="104"/>
      <c r="B160" s="105">
        <v>123972</v>
      </c>
      <c r="C160" s="105" t="s">
        <v>512</v>
      </c>
      <c r="D160" s="106">
        <v>9174</v>
      </c>
    </row>
    <row r="161" spans="1:4">
      <c r="A161" s="104"/>
      <c r="B161" s="105">
        <v>123973</v>
      </c>
      <c r="C161" s="105" t="s">
        <v>513</v>
      </c>
      <c r="D161" s="106">
        <v>28079</v>
      </c>
    </row>
    <row r="162" spans="1:4">
      <c r="A162" s="104"/>
      <c r="B162" s="105">
        <v>123974</v>
      </c>
      <c r="C162" s="105" t="s">
        <v>514</v>
      </c>
      <c r="D162" s="106">
        <v>7910</v>
      </c>
    </row>
    <row r="163" spans="1:4">
      <c r="A163" s="104"/>
      <c r="B163" s="105">
        <v>123975</v>
      </c>
      <c r="C163" s="105" t="s">
        <v>515</v>
      </c>
      <c r="D163" s="106">
        <v>27260</v>
      </c>
    </row>
    <row r="164" spans="1:4">
      <c r="A164" s="104"/>
      <c r="B164" s="105">
        <v>123976</v>
      </c>
      <c r="C164" s="105" t="s">
        <v>516</v>
      </c>
      <c r="D164" s="106">
        <v>12629</v>
      </c>
    </row>
    <row r="165" spans="1:4">
      <c r="A165" s="104"/>
      <c r="B165" s="105">
        <v>123977</v>
      </c>
      <c r="C165" s="105" t="s">
        <v>517</v>
      </c>
      <c r="D165" s="106">
        <v>28404</v>
      </c>
    </row>
    <row r="166" spans="1:4">
      <c r="A166" s="104"/>
      <c r="B166" s="105">
        <v>123978</v>
      </c>
      <c r="C166" s="105" t="s">
        <v>518</v>
      </c>
      <c r="D166" s="106">
        <v>36326</v>
      </c>
    </row>
    <row r="167" spans="1:4">
      <c r="A167" s="104"/>
      <c r="B167" s="105">
        <v>123979</v>
      </c>
      <c r="C167" s="105" t="s">
        <v>519</v>
      </c>
      <c r="D167" s="106">
        <v>26164</v>
      </c>
    </row>
    <row r="168" spans="1:4">
      <c r="A168" s="104"/>
      <c r="B168" s="105">
        <v>123980</v>
      </c>
      <c r="C168" s="105" t="s">
        <v>520</v>
      </c>
      <c r="D168" s="106">
        <v>7057</v>
      </c>
    </row>
    <row r="169" spans="1:4">
      <c r="A169" s="104"/>
      <c r="B169" s="105"/>
      <c r="C169" s="105" t="s">
        <v>521</v>
      </c>
      <c r="D169" s="106">
        <v>12390</v>
      </c>
    </row>
    <row r="170" spans="1:4">
      <c r="A170" s="104"/>
      <c r="B170" s="105">
        <v>123981</v>
      </c>
      <c r="C170" s="105" t="s">
        <v>522</v>
      </c>
      <c r="D170" s="106">
        <v>2784</v>
      </c>
    </row>
    <row r="171" spans="1:4">
      <c r="A171" s="104"/>
      <c r="B171" s="105">
        <v>123982</v>
      </c>
      <c r="C171" s="105" t="s">
        <v>523</v>
      </c>
      <c r="D171" s="106">
        <v>787</v>
      </c>
    </row>
    <row r="172" spans="1:4">
      <c r="A172" s="104"/>
      <c r="B172" s="105">
        <v>123983</v>
      </c>
      <c r="C172" s="105" t="s">
        <v>524</v>
      </c>
      <c r="D172" s="106">
        <v>983</v>
      </c>
    </row>
    <row r="173" spans="1:4">
      <c r="A173" s="104"/>
      <c r="B173" s="105">
        <v>123984</v>
      </c>
      <c r="C173" s="105" t="s">
        <v>525</v>
      </c>
      <c r="D173" s="106">
        <v>5634</v>
      </c>
    </row>
    <row r="174" spans="1:4">
      <c r="A174" s="104"/>
      <c r="B174" s="105">
        <v>123988</v>
      </c>
      <c r="C174" s="105" t="s">
        <v>526</v>
      </c>
      <c r="D174" s="106">
        <v>6959</v>
      </c>
    </row>
    <row r="175" spans="1:4">
      <c r="A175" s="104"/>
      <c r="B175" s="105">
        <v>123994</v>
      </c>
      <c r="C175" s="105" t="s">
        <v>527</v>
      </c>
      <c r="D175" s="106">
        <v>995</v>
      </c>
    </row>
    <row r="176" spans="1:4">
      <c r="A176" s="104"/>
      <c r="B176" s="105">
        <v>123995</v>
      </c>
      <c r="C176" s="105" t="s">
        <v>528</v>
      </c>
      <c r="D176" s="106">
        <v>6607</v>
      </c>
    </row>
    <row r="177" spans="1:4">
      <c r="A177" s="104"/>
      <c r="B177" s="105">
        <v>123996</v>
      </c>
      <c r="C177" s="105" t="s">
        <v>529</v>
      </c>
      <c r="D177" s="106">
        <v>429</v>
      </c>
    </row>
    <row r="178" spans="1:4">
      <c r="A178" s="104"/>
      <c r="B178" s="105">
        <v>124023</v>
      </c>
      <c r="C178" s="105" t="s">
        <v>530</v>
      </c>
      <c r="D178" s="106">
        <v>1789</v>
      </c>
    </row>
    <row r="179" spans="1:4">
      <c r="A179" s="104"/>
      <c r="B179" s="105"/>
      <c r="C179" s="105" t="s">
        <v>531</v>
      </c>
      <c r="D179" s="106">
        <v>32</v>
      </c>
    </row>
    <row r="180" spans="1:4">
      <c r="A180" s="104"/>
      <c r="B180" s="105">
        <v>141682</v>
      </c>
      <c r="C180" s="105" t="s">
        <v>532</v>
      </c>
      <c r="D180" s="106">
        <v>5301</v>
      </c>
    </row>
    <row r="181" spans="1:4">
      <c r="A181" s="107" t="s">
        <v>533</v>
      </c>
      <c r="B181" s="108"/>
      <c r="C181" s="108"/>
      <c r="D181" s="109">
        <v>350929</v>
      </c>
    </row>
    <row r="182" spans="1:4">
      <c r="A182" s="104" t="s">
        <v>534</v>
      </c>
      <c r="B182" s="105">
        <v>124024</v>
      </c>
      <c r="C182" s="105" t="s">
        <v>535</v>
      </c>
      <c r="D182" s="106">
        <v>19292</v>
      </c>
    </row>
    <row r="183" spans="1:4">
      <c r="A183" s="104"/>
      <c r="B183" s="105">
        <v>124974</v>
      </c>
      <c r="C183" s="105" t="s">
        <v>536</v>
      </c>
      <c r="D183" s="106">
        <v>23862</v>
      </c>
    </row>
    <row r="184" spans="1:4">
      <c r="A184" s="104"/>
      <c r="B184" s="105">
        <v>124975</v>
      </c>
      <c r="C184" s="105" t="s">
        <v>536</v>
      </c>
      <c r="D184" s="106">
        <v>24460</v>
      </c>
    </row>
    <row r="185" spans="1:4">
      <c r="A185" s="104"/>
      <c r="B185" s="105">
        <v>124976</v>
      </c>
      <c r="C185" s="105" t="s">
        <v>537</v>
      </c>
      <c r="D185" s="106">
        <v>17534</v>
      </c>
    </row>
    <row r="186" spans="1:4">
      <c r="A186" s="104"/>
      <c r="B186" s="105">
        <v>124977</v>
      </c>
      <c r="C186" s="105" t="s">
        <v>538</v>
      </c>
      <c r="D186" s="106">
        <v>3438</v>
      </c>
    </row>
    <row r="187" spans="1:4">
      <c r="A187" s="104"/>
      <c r="B187" s="105">
        <v>124978</v>
      </c>
      <c r="C187" s="105" t="s">
        <v>539</v>
      </c>
      <c r="D187" s="106">
        <v>14773</v>
      </c>
    </row>
    <row r="188" spans="1:4">
      <c r="A188" s="104"/>
      <c r="B188" s="105">
        <v>126090</v>
      </c>
      <c r="C188" s="105" t="s">
        <v>540</v>
      </c>
      <c r="D188" s="106">
        <v>15895</v>
      </c>
    </row>
    <row r="189" spans="1:4">
      <c r="A189" s="104"/>
      <c r="B189" s="105">
        <v>125897</v>
      </c>
      <c r="C189" s="105" t="s">
        <v>541</v>
      </c>
      <c r="D189" s="106">
        <v>30</v>
      </c>
    </row>
    <row r="190" spans="1:4">
      <c r="A190" s="104"/>
      <c r="B190" s="105">
        <v>126170</v>
      </c>
      <c r="C190" s="105" t="s">
        <v>542</v>
      </c>
      <c r="D190" s="106">
        <v>19</v>
      </c>
    </row>
    <row r="191" spans="1:4">
      <c r="A191" s="104"/>
      <c r="B191" s="105">
        <v>126174</v>
      </c>
      <c r="C191" s="105" t="s">
        <v>543</v>
      </c>
      <c r="D191" s="106">
        <v>35</v>
      </c>
    </row>
    <row r="192" spans="1:4">
      <c r="A192" s="104"/>
      <c r="B192" s="105">
        <v>126733</v>
      </c>
      <c r="C192" s="105" t="s">
        <v>544</v>
      </c>
      <c r="D192" s="106">
        <v>26</v>
      </c>
    </row>
    <row r="193" spans="1:4">
      <c r="A193" s="107" t="s">
        <v>545</v>
      </c>
      <c r="B193" s="108"/>
      <c r="C193" s="108"/>
      <c r="D193" s="109">
        <v>119364</v>
      </c>
    </row>
    <row r="194" spans="1:4">
      <c r="A194" s="104" t="s">
        <v>546</v>
      </c>
      <c r="B194" s="105">
        <v>124055</v>
      </c>
      <c r="C194" s="105" t="s">
        <v>547</v>
      </c>
      <c r="D194" s="106">
        <v>35304</v>
      </c>
    </row>
    <row r="195" spans="1:4">
      <c r="A195" s="104"/>
      <c r="B195" s="105">
        <v>124056</v>
      </c>
      <c r="C195" s="105" t="s">
        <v>548</v>
      </c>
      <c r="D195" s="106">
        <v>20896</v>
      </c>
    </row>
    <row r="196" spans="1:4">
      <c r="A196" s="104"/>
      <c r="B196" s="105">
        <v>124057</v>
      </c>
      <c r="C196" s="105" t="s">
        <v>549</v>
      </c>
      <c r="D196" s="106">
        <v>16499</v>
      </c>
    </row>
    <row r="197" spans="1:4">
      <c r="A197" s="104"/>
      <c r="B197" s="105">
        <v>124058</v>
      </c>
      <c r="C197" s="105" t="s">
        <v>550</v>
      </c>
      <c r="D197" s="106">
        <v>20797</v>
      </c>
    </row>
    <row r="198" spans="1:4">
      <c r="A198" s="104"/>
      <c r="B198" s="105">
        <v>124059</v>
      </c>
      <c r="C198" s="105" t="s">
        <v>551</v>
      </c>
      <c r="D198" s="106">
        <v>41174</v>
      </c>
    </row>
    <row r="199" spans="1:4">
      <c r="A199" s="104"/>
      <c r="B199" s="105">
        <v>124060</v>
      </c>
      <c r="C199" s="105" t="s">
        <v>552</v>
      </c>
      <c r="D199" s="106">
        <v>11849</v>
      </c>
    </row>
    <row r="200" spans="1:4">
      <c r="A200" s="104"/>
      <c r="B200" s="105">
        <v>124089</v>
      </c>
      <c r="C200" s="105" t="s">
        <v>553</v>
      </c>
      <c r="D200" s="106">
        <v>9547</v>
      </c>
    </row>
    <row r="201" spans="1:4">
      <c r="A201" s="104"/>
      <c r="B201" s="105">
        <v>124090</v>
      </c>
      <c r="C201" s="105" t="s">
        <v>554</v>
      </c>
      <c r="D201" s="106">
        <v>13596</v>
      </c>
    </row>
    <row r="202" spans="1:4">
      <c r="A202" s="104"/>
      <c r="B202" s="105">
        <v>124091</v>
      </c>
      <c r="C202" s="105" t="s">
        <v>555</v>
      </c>
      <c r="D202" s="106">
        <v>4348</v>
      </c>
    </row>
    <row r="203" spans="1:4">
      <c r="A203" s="104"/>
      <c r="B203" s="105">
        <v>126342</v>
      </c>
      <c r="C203" s="105" t="s">
        <v>556</v>
      </c>
      <c r="D203" s="106">
        <v>1633</v>
      </c>
    </row>
    <row r="204" spans="1:4">
      <c r="A204" s="104"/>
      <c r="B204" s="105">
        <v>137122</v>
      </c>
      <c r="C204" s="105" t="s">
        <v>557</v>
      </c>
      <c r="D204" s="106">
        <v>2344</v>
      </c>
    </row>
    <row r="205" spans="1:4">
      <c r="A205" s="107" t="s">
        <v>558</v>
      </c>
      <c r="B205" s="108"/>
      <c r="C205" s="108"/>
      <c r="D205" s="109">
        <v>177987</v>
      </c>
    </row>
    <row r="206" spans="1:4">
      <c r="A206" s="104" t="s">
        <v>559</v>
      </c>
      <c r="B206" s="105">
        <v>124094</v>
      </c>
      <c r="C206" s="105" t="s">
        <v>560</v>
      </c>
      <c r="D206" s="106">
        <v>25642</v>
      </c>
    </row>
    <row r="207" spans="1:4">
      <c r="A207" s="104"/>
      <c r="B207" s="105">
        <v>124095</v>
      </c>
      <c r="C207" s="105" t="s">
        <v>561</v>
      </c>
      <c r="D207" s="106">
        <v>20486</v>
      </c>
    </row>
    <row r="208" spans="1:4">
      <c r="A208" s="104"/>
      <c r="B208" s="105">
        <v>124096</v>
      </c>
      <c r="C208" s="105" t="s">
        <v>562</v>
      </c>
      <c r="D208" s="106">
        <v>25195</v>
      </c>
    </row>
    <row r="209" spans="1:4">
      <c r="A209" s="104"/>
      <c r="B209" s="105">
        <v>124097</v>
      </c>
      <c r="C209" s="105" t="s">
        <v>563</v>
      </c>
      <c r="D209" s="106">
        <v>44590</v>
      </c>
    </row>
    <row r="210" spans="1:4">
      <c r="A210" s="104"/>
      <c r="B210" s="105">
        <v>124099</v>
      </c>
      <c r="C210" s="105" t="s">
        <v>564</v>
      </c>
      <c r="D210" s="106">
        <v>12614</v>
      </c>
    </row>
    <row r="211" spans="1:4">
      <c r="A211" s="107" t="s">
        <v>565</v>
      </c>
      <c r="B211" s="108"/>
      <c r="C211" s="108"/>
      <c r="D211" s="109">
        <v>128527</v>
      </c>
    </row>
    <row r="212" spans="1:4">
      <c r="A212" s="104" t="s">
        <v>566</v>
      </c>
      <c r="B212" s="105">
        <v>124100</v>
      </c>
      <c r="C212" s="105" t="s">
        <v>567</v>
      </c>
      <c r="D212" s="106">
        <v>65434</v>
      </c>
    </row>
    <row r="213" spans="1:4">
      <c r="A213" s="104"/>
      <c r="B213" s="105">
        <v>124101</v>
      </c>
      <c r="C213" s="105" t="s">
        <v>568</v>
      </c>
      <c r="D213" s="106">
        <v>23501</v>
      </c>
    </row>
    <row r="214" spans="1:4">
      <c r="A214" s="104"/>
      <c r="B214" s="105">
        <v>124102</v>
      </c>
      <c r="C214" s="105" t="s">
        <v>569</v>
      </c>
      <c r="D214" s="106">
        <v>16567</v>
      </c>
    </row>
    <row r="215" spans="1:4">
      <c r="A215" s="107" t="s">
        <v>570</v>
      </c>
      <c r="B215" s="108"/>
      <c r="C215" s="108"/>
      <c r="D215" s="109">
        <v>105502</v>
      </c>
    </row>
    <row r="216" spans="1:4">
      <c r="A216" s="104" t="s">
        <v>571</v>
      </c>
      <c r="B216" s="105">
        <v>124104</v>
      </c>
      <c r="C216" s="105" t="s">
        <v>572</v>
      </c>
      <c r="D216" s="106">
        <v>6064</v>
      </c>
    </row>
    <row r="217" spans="1:4">
      <c r="A217" s="104"/>
      <c r="B217" s="105">
        <v>124979</v>
      </c>
      <c r="C217" s="105" t="s">
        <v>573</v>
      </c>
      <c r="D217" s="106">
        <v>16756</v>
      </c>
    </row>
    <row r="218" spans="1:4">
      <c r="A218" s="104"/>
      <c r="B218" s="105">
        <v>124980</v>
      </c>
      <c r="C218" s="105" t="s">
        <v>574</v>
      </c>
      <c r="D218" s="106">
        <v>25964</v>
      </c>
    </row>
    <row r="219" spans="1:4">
      <c r="A219" s="104"/>
      <c r="B219" s="105">
        <v>124981</v>
      </c>
      <c r="C219" s="105" t="s">
        <v>575</v>
      </c>
      <c r="D219" s="106">
        <v>14213</v>
      </c>
    </row>
    <row r="220" spans="1:4">
      <c r="A220" s="104"/>
      <c r="B220" s="105">
        <v>124982</v>
      </c>
      <c r="C220" s="105" t="s">
        <v>576</v>
      </c>
      <c r="D220" s="106">
        <v>15073</v>
      </c>
    </row>
    <row r="221" spans="1:4">
      <c r="A221" s="107" t="s">
        <v>577</v>
      </c>
      <c r="B221" s="108"/>
      <c r="C221" s="108"/>
      <c r="D221" s="109">
        <v>78070</v>
      </c>
    </row>
    <row r="222" spans="1:4">
      <c r="A222" s="104" t="s">
        <v>578</v>
      </c>
      <c r="B222" s="105">
        <v>124105</v>
      </c>
      <c r="C222" s="105" t="s">
        <v>579</v>
      </c>
      <c r="D222" s="106">
        <v>4389</v>
      </c>
    </row>
    <row r="223" spans="1:4">
      <c r="A223" s="104"/>
      <c r="B223" s="105">
        <v>124106</v>
      </c>
      <c r="C223" s="105" t="s">
        <v>579</v>
      </c>
      <c r="D223" s="106">
        <v>6399</v>
      </c>
    </row>
    <row r="224" spans="1:4">
      <c r="A224" s="107" t="s">
        <v>580</v>
      </c>
      <c r="B224" s="108"/>
      <c r="C224" s="108"/>
      <c r="D224" s="109">
        <v>10788</v>
      </c>
    </row>
    <row r="225" spans="1:4">
      <c r="A225" s="104" t="s">
        <v>581</v>
      </c>
      <c r="B225" s="105">
        <v>124109</v>
      </c>
      <c r="C225" s="105" t="s">
        <v>582</v>
      </c>
      <c r="D225" s="106">
        <v>7935</v>
      </c>
    </row>
    <row r="226" spans="1:4">
      <c r="A226" s="104"/>
      <c r="B226" s="105">
        <v>124110</v>
      </c>
      <c r="C226" s="105" t="s">
        <v>583</v>
      </c>
      <c r="D226" s="106">
        <v>9552</v>
      </c>
    </row>
    <row r="227" spans="1:4">
      <c r="A227" s="104"/>
      <c r="B227" s="105">
        <v>124111</v>
      </c>
      <c r="C227" s="105" t="s">
        <v>584</v>
      </c>
      <c r="D227" s="106">
        <v>64914</v>
      </c>
    </row>
    <row r="228" spans="1:4">
      <c r="A228" s="104"/>
      <c r="B228" s="105">
        <v>124112</v>
      </c>
      <c r="C228" s="105" t="s">
        <v>585</v>
      </c>
      <c r="D228" s="106">
        <v>7896</v>
      </c>
    </row>
    <row r="229" spans="1:4">
      <c r="A229" s="104"/>
      <c r="B229" s="105">
        <v>140305</v>
      </c>
      <c r="C229" s="105" t="s">
        <v>586</v>
      </c>
      <c r="D229" s="106">
        <v>4678</v>
      </c>
    </row>
    <row r="230" spans="1:4">
      <c r="A230" s="104"/>
      <c r="B230" s="105">
        <v>125690</v>
      </c>
      <c r="C230" s="105" t="s">
        <v>587</v>
      </c>
      <c r="D230" s="106">
        <v>14161</v>
      </c>
    </row>
    <row r="231" spans="1:4">
      <c r="A231" s="107" t="s">
        <v>588</v>
      </c>
      <c r="B231" s="108"/>
      <c r="C231" s="108"/>
      <c r="D231" s="109">
        <v>109136</v>
      </c>
    </row>
    <row r="232" spans="1:4">
      <c r="A232" s="104" t="s">
        <v>589</v>
      </c>
      <c r="B232" s="105">
        <v>123993</v>
      </c>
      <c r="C232" s="105" t="s">
        <v>590</v>
      </c>
      <c r="D232" s="106">
        <v>7121</v>
      </c>
    </row>
    <row r="233" spans="1:4">
      <c r="A233" s="104"/>
      <c r="B233" s="105">
        <v>124115</v>
      </c>
      <c r="C233" s="105" t="s">
        <v>591</v>
      </c>
      <c r="D233" s="106">
        <v>33372</v>
      </c>
    </row>
    <row r="234" spans="1:4">
      <c r="A234" s="104"/>
      <c r="B234" s="105">
        <v>124116</v>
      </c>
      <c r="C234" s="105" t="s">
        <v>592</v>
      </c>
      <c r="D234" s="106">
        <v>12414</v>
      </c>
    </row>
    <row r="235" spans="1:4">
      <c r="A235" s="107" t="s">
        <v>593</v>
      </c>
      <c r="B235" s="108"/>
      <c r="C235" s="108"/>
      <c r="D235" s="109">
        <v>52907</v>
      </c>
    </row>
    <row r="236" spans="1:4">
      <c r="A236" s="104" t="s">
        <v>594</v>
      </c>
      <c r="B236" s="105">
        <v>124618</v>
      </c>
      <c r="C236" s="105" t="s">
        <v>595</v>
      </c>
      <c r="D236" s="106">
        <v>18732</v>
      </c>
    </row>
    <row r="237" spans="1:4">
      <c r="A237" s="104"/>
      <c r="B237" s="105">
        <v>124619</v>
      </c>
      <c r="C237" s="105" t="s">
        <v>596</v>
      </c>
      <c r="D237" s="106">
        <v>39161</v>
      </c>
    </row>
    <row r="238" spans="1:4">
      <c r="A238" s="104"/>
      <c r="B238" s="105">
        <v>124621</v>
      </c>
      <c r="C238" s="105" t="s">
        <v>597</v>
      </c>
      <c r="D238" s="106">
        <v>21798</v>
      </c>
    </row>
    <row r="239" spans="1:4">
      <c r="A239" s="104"/>
      <c r="B239" s="105">
        <v>124622</v>
      </c>
      <c r="C239" s="105" t="s">
        <v>598</v>
      </c>
      <c r="D239" s="106">
        <v>20814</v>
      </c>
    </row>
    <row r="240" spans="1:4">
      <c r="A240" s="104"/>
      <c r="B240" s="105">
        <v>124623</v>
      </c>
      <c r="C240" s="105" t="s">
        <v>599</v>
      </c>
      <c r="D240" s="106">
        <v>21103</v>
      </c>
    </row>
    <row r="241" spans="1:4">
      <c r="A241" s="104"/>
      <c r="B241" s="105">
        <v>124624</v>
      </c>
      <c r="C241" s="105" t="s">
        <v>600</v>
      </c>
      <c r="D241" s="106">
        <v>29776</v>
      </c>
    </row>
    <row r="242" spans="1:4">
      <c r="A242" s="104"/>
      <c r="B242" s="105">
        <v>124625</v>
      </c>
      <c r="C242" s="105" t="s">
        <v>601</v>
      </c>
      <c r="D242" s="106">
        <v>11707</v>
      </c>
    </row>
    <row r="243" spans="1:4">
      <c r="A243" s="104"/>
      <c r="B243" s="105">
        <v>133339</v>
      </c>
      <c r="C243" s="105" t="s">
        <v>602</v>
      </c>
      <c r="D243" s="106">
        <v>29300</v>
      </c>
    </row>
    <row r="244" spans="1:4">
      <c r="A244" s="104"/>
      <c r="B244" s="105">
        <v>133342</v>
      </c>
      <c r="C244" s="105" t="s">
        <v>603</v>
      </c>
      <c r="D244" s="106">
        <v>20673</v>
      </c>
    </row>
    <row r="245" spans="1:4">
      <c r="A245" s="104"/>
      <c r="B245" s="105">
        <v>133340</v>
      </c>
      <c r="C245" s="105" t="s">
        <v>604</v>
      </c>
      <c r="D245" s="106">
        <v>12143</v>
      </c>
    </row>
    <row r="246" spans="1:4">
      <c r="A246" s="104"/>
      <c r="B246" s="105">
        <v>133341</v>
      </c>
      <c r="C246" s="105" t="s">
        <v>605</v>
      </c>
      <c r="D246" s="106">
        <v>17834</v>
      </c>
    </row>
    <row r="247" spans="1:4">
      <c r="A247" s="104"/>
      <c r="B247" s="105">
        <v>133337</v>
      </c>
      <c r="C247" s="105" t="s">
        <v>606</v>
      </c>
      <c r="D247" s="106">
        <v>24326</v>
      </c>
    </row>
    <row r="248" spans="1:4">
      <c r="A248" s="107" t="s">
        <v>607</v>
      </c>
      <c r="B248" s="108"/>
      <c r="C248" s="108"/>
      <c r="D248" s="109">
        <v>267367</v>
      </c>
    </row>
    <row r="249" spans="1:4">
      <c r="A249" s="104" t="s">
        <v>608</v>
      </c>
      <c r="B249" s="105">
        <v>124889</v>
      </c>
      <c r="C249" s="105" t="s">
        <v>579</v>
      </c>
      <c r="D249" s="106">
        <v>3719</v>
      </c>
    </row>
    <row r="250" spans="1:4">
      <c r="A250" s="104"/>
      <c r="B250" s="105"/>
      <c r="C250" s="105" t="s">
        <v>609</v>
      </c>
      <c r="D250" s="106">
        <v>0</v>
      </c>
    </row>
    <row r="251" spans="1:4">
      <c r="A251" s="107" t="s">
        <v>610</v>
      </c>
      <c r="B251" s="108"/>
      <c r="C251" s="108"/>
      <c r="D251" s="109">
        <v>3719</v>
      </c>
    </row>
    <row r="252" spans="1:4">
      <c r="A252" s="104" t="s">
        <v>611</v>
      </c>
      <c r="B252" s="105">
        <v>124984</v>
      </c>
      <c r="C252" s="105" t="s">
        <v>612</v>
      </c>
      <c r="D252" s="106">
        <v>3279</v>
      </c>
    </row>
    <row r="253" spans="1:4">
      <c r="A253" s="104"/>
      <c r="B253" s="105">
        <v>124985</v>
      </c>
      <c r="C253" s="105" t="s">
        <v>613</v>
      </c>
      <c r="D253" s="106">
        <v>40235</v>
      </c>
    </row>
    <row r="254" spans="1:4">
      <c r="A254" s="104"/>
      <c r="B254" s="105">
        <v>124986</v>
      </c>
      <c r="C254" s="105" t="s">
        <v>614</v>
      </c>
      <c r="D254" s="106">
        <v>26045</v>
      </c>
    </row>
    <row r="255" spans="1:4">
      <c r="A255" s="104"/>
      <c r="B255" s="105">
        <v>124987</v>
      </c>
      <c r="C255" s="105" t="s">
        <v>615</v>
      </c>
      <c r="D255" s="106">
        <v>12166</v>
      </c>
    </row>
    <row r="256" spans="1:4">
      <c r="A256" s="104"/>
      <c r="B256" s="105">
        <v>124988</v>
      </c>
      <c r="C256" s="105" t="s">
        <v>616</v>
      </c>
      <c r="D256" s="106">
        <v>1022</v>
      </c>
    </row>
    <row r="257" spans="1:4">
      <c r="A257" s="104"/>
      <c r="B257" s="105"/>
      <c r="C257" s="105" t="s">
        <v>617</v>
      </c>
      <c r="D257" s="106">
        <v>6065</v>
      </c>
    </row>
    <row r="258" spans="1:4">
      <c r="A258" s="104"/>
      <c r="B258" s="105">
        <v>124989</v>
      </c>
      <c r="C258" s="105" t="s">
        <v>618</v>
      </c>
      <c r="D258" s="106">
        <v>1406</v>
      </c>
    </row>
    <row r="259" spans="1:4">
      <c r="A259" s="104"/>
      <c r="B259" s="105"/>
      <c r="C259" s="105" t="s">
        <v>619</v>
      </c>
      <c r="D259" s="106">
        <v>1792</v>
      </c>
    </row>
    <row r="260" spans="1:4">
      <c r="A260" s="104"/>
      <c r="B260" s="105">
        <v>127962</v>
      </c>
      <c r="C260" s="105" t="s">
        <v>620</v>
      </c>
      <c r="D260" s="106">
        <v>15785</v>
      </c>
    </row>
    <row r="261" spans="1:4">
      <c r="A261" s="104"/>
      <c r="B261" s="105">
        <v>128901</v>
      </c>
      <c r="C261" s="105" t="s">
        <v>621</v>
      </c>
      <c r="D261" s="106">
        <v>6534</v>
      </c>
    </row>
    <row r="262" spans="1:4">
      <c r="A262" s="104"/>
      <c r="B262" s="105">
        <v>137130</v>
      </c>
      <c r="C262" s="105" t="s">
        <v>622</v>
      </c>
      <c r="D262" s="106">
        <v>16334</v>
      </c>
    </row>
    <row r="263" spans="1:4">
      <c r="A263" s="104"/>
      <c r="B263" s="105">
        <v>125169</v>
      </c>
      <c r="C263" s="105" t="s">
        <v>623</v>
      </c>
      <c r="D263" s="106">
        <v>14</v>
      </c>
    </row>
    <row r="264" spans="1:4">
      <c r="A264" s="107" t="s">
        <v>624</v>
      </c>
      <c r="B264" s="108"/>
      <c r="C264" s="108"/>
      <c r="D264" s="109">
        <v>130677</v>
      </c>
    </row>
    <row r="265" spans="1:4">
      <c r="A265" s="104" t="s">
        <v>625</v>
      </c>
      <c r="B265" s="105">
        <v>125230</v>
      </c>
      <c r="C265" s="105" t="s">
        <v>626</v>
      </c>
      <c r="D265" s="106">
        <v>24383</v>
      </c>
    </row>
    <row r="266" spans="1:4">
      <c r="A266" s="104"/>
      <c r="B266" s="105">
        <v>125231</v>
      </c>
      <c r="C266" s="105" t="s">
        <v>627</v>
      </c>
      <c r="D266" s="106">
        <v>19637</v>
      </c>
    </row>
    <row r="267" spans="1:4">
      <c r="A267" s="104"/>
      <c r="B267" s="105">
        <v>127966</v>
      </c>
      <c r="C267" s="105" t="s">
        <v>628</v>
      </c>
      <c r="D267" s="106">
        <v>14828</v>
      </c>
    </row>
    <row r="268" spans="1:4">
      <c r="A268" s="104"/>
      <c r="B268" s="105">
        <v>135029</v>
      </c>
      <c r="C268" s="105" t="s">
        <v>629</v>
      </c>
      <c r="D268" s="106">
        <v>7794</v>
      </c>
    </row>
    <row r="269" spans="1:4">
      <c r="A269" s="104"/>
      <c r="B269" s="105">
        <v>135030</v>
      </c>
      <c r="C269" s="105" t="s">
        <v>630</v>
      </c>
      <c r="D269" s="106">
        <v>4278</v>
      </c>
    </row>
    <row r="270" spans="1:4">
      <c r="A270" s="107" t="s">
        <v>631</v>
      </c>
      <c r="B270" s="108"/>
      <c r="C270" s="108"/>
      <c r="D270" s="109">
        <v>70920</v>
      </c>
    </row>
    <row r="271" spans="1:4">
      <c r="A271" s="104" t="s">
        <v>632</v>
      </c>
      <c r="B271" s="105">
        <v>125524</v>
      </c>
      <c r="C271" s="105" t="s">
        <v>633</v>
      </c>
      <c r="D271" s="106">
        <v>41912</v>
      </c>
    </row>
    <row r="272" spans="1:4">
      <c r="A272" s="104"/>
      <c r="B272" s="105"/>
      <c r="C272" s="105" t="s">
        <v>634</v>
      </c>
      <c r="D272" s="106">
        <v>1245</v>
      </c>
    </row>
    <row r="273" spans="1:4">
      <c r="A273" s="104"/>
      <c r="B273" s="105">
        <v>125726</v>
      </c>
      <c r="C273" s="105" t="s">
        <v>635</v>
      </c>
      <c r="D273" s="106">
        <v>19642</v>
      </c>
    </row>
    <row r="274" spans="1:4">
      <c r="A274" s="107" t="s">
        <v>636</v>
      </c>
      <c r="B274" s="108"/>
      <c r="C274" s="108"/>
      <c r="D274" s="109">
        <v>62799</v>
      </c>
    </row>
    <row r="275" spans="1:4">
      <c r="A275" s="104" t="s">
        <v>637</v>
      </c>
      <c r="B275" s="105">
        <v>125706</v>
      </c>
      <c r="C275" s="105" t="s">
        <v>638</v>
      </c>
      <c r="D275" s="106">
        <v>24624</v>
      </c>
    </row>
    <row r="276" spans="1:4">
      <c r="A276" s="104"/>
      <c r="B276" s="105">
        <v>125707</v>
      </c>
      <c r="C276" s="105" t="s">
        <v>639</v>
      </c>
      <c r="D276" s="106">
        <v>14689</v>
      </c>
    </row>
    <row r="277" spans="1:4">
      <c r="A277" s="104"/>
      <c r="B277" s="105">
        <v>125708</v>
      </c>
      <c r="C277" s="105" t="s">
        <v>640</v>
      </c>
      <c r="D277" s="106">
        <v>15529</v>
      </c>
    </row>
    <row r="278" spans="1:4">
      <c r="A278" s="104"/>
      <c r="B278" s="105">
        <v>125709</v>
      </c>
      <c r="C278" s="105" t="s">
        <v>641</v>
      </c>
      <c r="D278" s="106">
        <v>25200</v>
      </c>
    </row>
    <row r="279" spans="1:4">
      <c r="A279" s="104"/>
      <c r="B279" s="105">
        <v>125762</v>
      </c>
      <c r="C279" s="105" t="s">
        <v>642</v>
      </c>
      <c r="D279" s="106">
        <v>22957</v>
      </c>
    </row>
    <row r="280" spans="1:4">
      <c r="A280" s="104"/>
      <c r="B280" s="105">
        <v>129372</v>
      </c>
      <c r="C280" s="105" t="s">
        <v>643</v>
      </c>
      <c r="D280" s="106">
        <v>6932</v>
      </c>
    </row>
    <row r="281" spans="1:4">
      <c r="A281" s="104"/>
      <c r="B281" s="105">
        <v>131046</v>
      </c>
      <c r="C281" s="105" t="s">
        <v>644</v>
      </c>
      <c r="D281" s="106">
        <v>8904</v>
      </c>
    </row>
    <row r="282" spans="1:4">
      <c r="A282" s="107" t="s">
        <v>645</v>
      </c>
      <c r="B282" s="108"/>
      <c r="C282" s="108"/>
      <c r="D282" s="109">
        <v>118835</v>
      </c>
    </row>
    <row r="283" spans="1:4">
      <c r="A283" s="104" t="s">
        <v>646</v>
      </c>
      <c r="B283" s="105">
        <v>125760</v>
      </c>
      <c r="C283" s="105" t="s">
        <v>647</v>
      </c>
      <c r="D283" s="106">
        <v>8661</v>
      </c>
    </row>
    <row r="284" spans="1:4">
      <c r="A284" s="104"/>
      <c r="B284" s="105">
        <v>125761</v>
      </c>
      <c r="C284" s="105" t="s">
        <v>648</v>
      </c>
      <c r="D284" s="106">
        <v>5705</v>
      </c>
    </row>
    <row r="285" spans="1:4">
      <c r="A285" s="104"/>
      <c r="B285" s="105">
        <v>133338</v>
      </c>
      <c r="C285" s="105" t="s">
        <v>649</v>
      </c>
      <c r="D285" s="106">
        <v>14046</v>
      </c>
    </row>
    <row r="286" spans="1:4">
      <c r="A286" s="104"/>
      <c r="B286" s="105">
        <v>133343</v>
      </c>
      <c r="C286" s="105" t="s">
        <v>650</v>
      </c>
      <c r="D286" s="106">
        <v>11244</v>
      </c>
    </row>
    <row r="287" spans="1:4">
      <c r="A287" s="104"/>
      <c r="B287" s="105">
        <v>133344</v>
      </c>
      <c r="C287" s="105" t="s">
        <v>651</v>
      </c>
      <c r="D287" s="106">
        <v>26825</v>
      </c>
    </row>
    <row r="288" spans="1:4">
      <c r="A288" s="104"/>
      <c r="B288" s="105">
        <v>133345</v>
      </c>
      <c r="C288" s="105" t="s">
        <v>652</v>
      </c>
      <c r="D288" s="106">
        <v>8221</v>
      </c>
    </row>
    <row r="289" spans="1:4">
      <c r="A289" s="104"/>
      <c r="B289" s="105">
        <v>133346</v>
      </c>
      <c r="C289" s="105" t="s">
        <v>653</v>
      </c>
      <c r="D289" s="106">
        <v>14562</v>
      </c>
    </row>
    <row r="290" spans="1:4">
      <c r="A290" s="104"/>
      <c r="B290" s="105">
        <v>133347</v>
      </c>
      <c r="C290" s="105" t="s">
        <v>654</v>
      </c>
      <c r="D290" s="106">
        <v>18026</v>
      </c>
    </row>
    <row r="291" spans="1:4">
      <c r="A291" s="104"/>
      <c r="B291" s="105">
        <v>133348</v>
      </c>
      <c r="C291" s="105" t="s">
        <v>655</v>
      </c>
      <c r="D291" s="106">
        <v>12734</v>
      </c>
    </row>
    <row r="292" spans="1:4">
      <c r="A292" s="104"/>
      <c r="B292" s="105">
        <v>139326</v>
      </c>
      <c r="C292" s="105" t="s">
        <v>656</v>
      </c>
      <c r="D292" s="106">
        <v>9250</v>
      </c>
    </row>
    <row r="293" spans="1:4">
      <c r="A293" s="107" t="s">
        <v>657</v>
      </c>
      <c r="B293" s="108"/>
      <c r="C293" s="108"/>
      <c r="D293" s="109">
        <v>129274</v>
      </c>
    </row>
    <row r="294" spans="1:4">
      <c r="A294" s="104" t="s">
        <v>658</v>
      </c>
      <c r="B294" s="105">
        <v>128693</v>
      </c>
      <c r="C294" s="105" t="s">
        <v>659</v>
      </c>
      <c r="D294" s="106">
        <v>22836</v>
      </c>
    </row>
    <row r="295" spans="1:4">
      <c r="A295" s="104"/>
      <c r="B295" s="105">
        <v>128694</v>
      </c>
      <c r="C295" s="105" t="s">
        <v>660</v>
      </c>
      <c r="D295" s="106">
        <v>83312</v>
      </c>
    </row>
    <row r="296" spans="1:4">
      <c r="A296" s="104"/>
      <c r="B296" s="105">
        <v>128695</v>
      </c>
      <c r="C296" s="105" t="s">
        <v>661</v>
      </c>
      <c r="D296" s="106">
        <v>66384</v>
      </c>
    </row>
    <row r="297" spans="1:4">
      <c r="A297" s="104"/>
      <c r="B297" s="105">
        <v>128696</v>
      </c>
      <c r="C297" s="105" t="s">
        <v>662</v>
      </c>
      <c r="D297" s="106">
        <v>104162</v>
      </c>
    </row>
    <row r="298" spans="1:4">
      <c r="A298" s="104"/>
      <c r="B298" s="105">
        <v>128697</v>
      </c>
      <c r="C298" s="105" t="s">
        <v>663</v>
      </c>
      <c r="D298" s="106">
        <v>41746</v>
      </c>
    </row>
    <row r="299" spans="1:4">
      <c r="A299" s="104"/>
      <c r="B299" s="105">
        <v>130868</v>
      </c>
      <c r="C299" s="105" t="s">
        <v>664</v>
      </c>
      <c r="D299" s="106">
        <v>9511</v>
      </c>
    </row>
    <row r="300" spans="1:4">
      <c r="A300" s="107" t="s">
        <v>665</v>
      </c>
      <c r="B300" s="108"/>
      <c r="C300" s="108"/>
      <c r="D300" s="109">
        <v>327951</v>
      </c>
    </row>
    <row r="301" spans="1:4">
      <c r="A301" s="104" t="s">
        <v>666</v>
      </c>
      <c r="B301" s="105">
        <v>133470</v>
      </c>
      <c r="C301" s="105" t="s">
        <v>667</v>
      </c>
      <c r="D301" s="106">
        <v>13523</v>
      </c>
    </row>
    <row r="302" spans="1:4">
      <c r="A302" s="104"/>
      <c r="B302" s="105">
        <v>133472</v>
      </c>
      <c r="C302" s="105" t="s">
        <v>668</v>
      </c>
      <c r="D302" s="106">
        <v>3551</v>
      </c>
    </row>
    <row r="303" spans="1:4">
      <c r="A303" s="104"/>
      <c r="B303" s="105">
        <v>133473</v>
      </c>
      <c r="C303" s="105" t="s">
        <v>669</v>
      </c>
      <c r="D303" s="106">
        <v>17944</v>
      </c>
    </row>
    <row r="304" spans="1:4">
      <c r="A304" s="104"/>
      <c r="B304" s="105">
        <v>133474</v>
      </c>
      <c r="C304" s="105" t="s">
        <v>670</v>
      </c>
      <c r="D304" s="106">
        <v>27478</v>
      </c>
    </row>
    <row r="305" spans="1:4">
      <c r="A305" s="104"/>
      <c r="B305" s="105">
        <v>133475</v>
      </c>
      <c r="C305" s="105" t="s">
        <v>671</v>
      </c>
      <c r="D305" s="106">
        <v>19015</v>
      </c>
    </row>
    <row r="306" spans="1:4">
      <c r="A306" s="104"/>
      <c r="B306" s="105">
        <v>133476</v>
      </c>
      <c r="C306" s="105" t="s">
        <v>672</v>
      </c>
      <c r="D306" s="106">
        <v>20000</v>
      </c>
    </row>
    <row r="307" spans="1:4">
      <c r="A307" s="107" t="s">
        <v>673</v>
      </c>
      <c r="B307" s="108"/>
      <c r="C307" s="108"/>
      <c r="D307" s="109">
        <v>101511</v>
      </c>
    </row>
    <row r="308" spans="1:4">
      <c r="A308" s="104" t="s">
        <v>674</v>
      </c>
      <c r="B308" s="105">
        <v>134993</v>
      </c>
      <c r="C308" s="105" t="s">
        <v>675</v>
      </c>
      <c r="D308" s="106">
        <v>21528</v>
      </c>
    </row>
    <row r="309" spans="1:4">
      <c r="A309" s="104"/>
      <c r="B309" s="105">
        <v>134994</v>
      </c>
      <c r="C309" s="105" t="s">
        <v>676</v>
      </c>
      <c r="D309" s="106">
        <v>16281</v>
      </c>
    </row>
    <row r="310" spans="1:4">
      <c r="A310" s="104"/>
      <c r="B310" s="105">
        <v>134995</v>
      </c>
      <c r="C310" s="105" t="s">
        <v>677</v>
      </c>
      <c r="D310" s="106">
        <v>14681</v>
      </c>
    </row>
    <row r="311" spans="1:4">
      <c r="A311" s="104"/>
      <c r="B311" s="105">
        <v>134996</v>
      </c>
      <c r="C311" s="105" t="s">
        <v>677</v>
      </c>
      <c r="D311" s="106">
        <v>8783</v>
      </c>
    </row>
    <row r="312" spans="1:4">
      <c r="A312" s="104"/>
      <c r="B312" s="105">
        <v>135008</v>
      </c>
      <c r="C312" s="105" t="s">
        <v>678</v>
      </c>
      <c r="D312" s="106">
        <v>21731</v>
      </c>
    </row>
    <row r="313" spans="1:4">
      <c r="A313" s="104"/>
      <c r="B313" s="105">
        <v>135009</v>
      </c>
      <c r="C313" s="105" t="s">
        <v>679</v>
      </c>
      <c r="D313" s="106">
        <v>24318</v>
      </c>
    </row>
    <row r="314" spans="1:4">
      <c r="A314" s="104"/>
      <c r="B314" s="105">
        <v>135010</v>
      </c>
      <c r="C314" s="105" t="s">
        <v>680</v>
      </c>
      <c r="D314" s="106">
        <v>26166</v>
      </c>
    </row>
    <row r="315" spans="1:4">
      <c r="A315" s="104"/>
      <c r="B315" s="105">
        <v>135011</v>
      </c>
      <c r="C315" s="105" t="s">
        <v>681</v>
      </c>
      <c r="D315" s="106">
        <v>31961</v>
      </c>
    </row>
    <row r="316" spans="1:4">
      <c r="A316" s="104"/>
      <c r="B316" s="105">
        <v>135012</v>
      </c>
      <c r="C316" s="105" t="s">
        <v>682</v>
      </c>
      <c r="D316" s="106">
        <v>30768</v>
      </c>
    </row>
    <row r="317" spans="1:4">
      <c r="A317" s="104"/>
      <c r="B317" s="105">
        <v>135014</v>
      </c>
      <c r="C317" s="105" t="s">
        <v>683</v>
      </c>
      <c r="D317" s="106">
        <v>32228</v>
      </c>
    </row>
    <row r="318" spans="1:4">
      <c r="A318" s="104"/>
      <c r="B318" s="105">
        <v>135015</v>
      </c>
      <c r="C318" s="105" t="s">
        <v>684</v>
      </c>
      <c r="D318" s="106">
        <v>37447</v>
      </c>
    </row>
    <row r="319" spans="1:4">
      <c r="A319" s="104"/>
      <c r="B319" s="105">
        <v>135016</v>
      </c>
      <c r="C319" s="105" t="s">
        <v>685</v>
      </c>
      <c r="D319" s="106">
        <v>35583</v>
      </c>
    </row>
    <row r="320" spans="1:4">
      <c r="A320" s="104"/>
      <c r="B320" s="105">
        <v>135017</v>
      </c>
      <c r="C320" s="105" t="s">
        <v>685</v>
      </c>
      <c r="D320" s="106">
        <v>34698</v>
      </c>
    </row>
    <row r="321" spans="1:4">
      <c r="A321" s="104"/>
      <c r="B321" s="105">
        <v>135018</v>
      </c>
      <c r="C321" s="105" t="s">
        <v>686</v>
      </c>
      <c r="D321" s="106">
        <v>34945</v>
      </c>
    </row>
    <row r="322" spans="1:4">
      <c r="A322" s="104"/>
      <c r="B322" s="105">
        <v>135019</v>
      </c>
      <c r="C322" s="105" t="s">
        <v>687</v>
      </c>
      <c r="D322" s="106">
        <v>8882</v>
      </c>
    </row>
    <row r="323" spans="1:4">
      <c r="A323" s="104"/>
      <c r="B323" s="105">
        <v>135020</v>
      </c>
      <c r="C323" s="105" t="s">
        <v>688</v>
      </c>
      <c r="D323" s="106">
        <v>17689</v>
      </c>
    </row>
    <row r="324" spans="1:4">
      <c r="A324" s="104"/>
      <c r="B324" s="105">
        <v>135021</v>
      </c>
      <c r="C324" s="105" t="s">
        <v>689</v>
      </c>
      <c r="D324" s="106">
        <v>23469</v>
      </c>
    </row>
    <row r="325" spans="1:4">
      <c r="A325" s="104"/>
      <c r="B325" s="105">
        <v>135022</v>
      </c>
      <c r="C325" s="105" t="s">
        <v>688</v>
      </c>
      <c r="D325" s="106">
        <v>17662</v>
      </c>
    </row>
    <row r="326" spans="1:4">
      <c r="A326" s="104"/>
      <c r="B326" s="105">
        <v>135023</v>
      </c>
      <c r="C326" s="105" t="s">
        <v>689</v>
      </c>
      <c r="D326" s="106">
        <v>25485</v>
      </c>
    </row>
    <row r="327" spans="1:4">
      <c r="A327" s="104"/>
      <c r="B327" s="105">
        <v>135024</v>
      </c>
      <c r="C327" s="105" t="s">
        <v>690</v>
      </c>
      <c r="D327" s="106">
        <v>15932</v>
      </c>
    </row>
    <row r="328" spans="1:4">
      <c r="A328" s="104"/>
      <c r="B328" s="105">
        <v>135025</v>
      </c>
      <c r="C328" s="105" t="s">
        <v>690</v>
      </c>
      <c r="D328" s="106">
        <v>18714</v>
      </c>
    </row>
    <row r="329" spans="1:4">
      <c r="A329" s="104"/>
      <c r="B329" s="105">
        <v>135013</v>
      </c>
      <c r="C329" s="105" t="s">
        <v>691</v>
      </c>
      <c r="D329" s="106">
        <v>29552</v>
      </c>
    </row>
    <row r="330" spans="1:4">
      <c r="A330" s="107" t="s">
        <v>692</v>
      </c>
      <c r="B330" s="108"/>
      <c r="C330" s="108"/>
      <c r="D330" s="109">
        <v>528503</v>
      </c>
    </row>
    <row r="331" spans="1:4">
      <c r="A331" s="104" t="s">
        <v>693</v>
      </c>
      <c r="B331" s="105">
        <v>135422</v>
      </c>
      <c r="C331" s="105" t="s">
        <v>694</v>
      </c>
      <c r="D331" s="106">
        <v>10916</v>
      </c>
    </row>
    <row r="332" spans="1:4">
      <c r="A332" s="104"/>
      <c r="B332" s="105">
        <v>135423</v>
      </c>
      <c r="C332" s="105" t="s">
        <v>694</v>
      </c>
      <c r="D332" s="106">
        <v>8772</v>
      </c>
    </row>
    <row r="333" spans="1:4">
      <c r="A333" s="104"/>
      <c r="B333" s="105">
        <v>135424</v>
      </c>
      <c r="C333" s="105" t="s">
        <v>695</v>
      </c>
      <c r="D333" s="106">
        <v>16965</v>
      </c>
    </row>
    <row r="334" spans="1:4">
      <c r="A334" s="104"/>
      <c r="B334" s="105">
        <v>135425</v>
      </c>
      <c r="C334" s="105" t="s">
        <v>695</v>
      </c>
      <c r="D334" s="106">
        <v>6749</v>
      </c>
    </row>
    <row r="335" spans="1:4">
      <c r="A335" s="104"/>
      <c r="B335" s="105">
        <v>135426</v>
      </c>
      <c r="C335" s="105" t="s">
        <v>696</v>
      </c>
      <c r="D335" s="106">
        <v>19742</v>
      </c>
    </row>
    <row r="336" spans="1:4">
      <c r="A336" s="107" t="s">
        <v>697</v>
      </c>
      <c r="B336" s="108"/>
      <c r="C336" s="108"/>
      <c r="D336" s="109">
        <v>63144</v>
      </c>
    </row>
    <row r="337" spans="1:4">
      <c r="A337" s="104" t="s">
        <v>698</v>
      </c>
      <c r="B337" s="105">
        <v>135435</v>
      </c>
      <c r="C337" s="105" t="s">
        <v>699</v>
      </c>
      <c r="D337" s="106">
        <v>7455</v>
      </c>
    </row>
    <row r="338" spans="1:4">
      <c r="A338" s="104"/>
      <c r="B338" s="105">
        <v>135436</v>
      </c>
      <c r="C338" s="105" t="s">
        <v>700</v>
      </c>
      <c r="D338" s="106">
        <v>34547</v>
      </c>
    </row>
    <row r="339" spans="1:4">
      <c r="A339" s="104"/>
      <c r="B339" s="105">
        <v>137124</v>
      </c>
      <c r="C339" s="105" t="s">
        <v>701</v>
      </c>
      <c r="D339" s="106">
        <v>5882</v>
      </c>
    </row>
    <row r="340" spans="1:4">
      <c r="A340" s="104"/>
      <c r="B340" s="105">
        <v>137168</v>
      </c>
      <c r="C340" s="105" t="s">
        <v>702</v>
      </c>
      <c r="D340" s="106">
        <v>15290</v>
      </c>
    </row>
    <row r="341" spans="1:4">
      <c r="A341" s="107" t="s">
        <v>703</v>
      </c>
      <c r="B341" s="108"/>
      <c r="C341" s="108"/>
      <c r="D341" s="109">
        <v>63174</v>
      </c>
    </row>
    <row r="342" spans="1:4">
      <c r="A342" s="104" t="s">
        <v>704</v>
      </c>
      <c r="B342" s="105">
        <v>125524</v>
      </c>
      <c r="C342" s="105" t="s">
        <v>634</v>
      </c>
      <c r="D342" s="106">
        <v>0</v>
      </c>
    </row>
    <row r="343" spans="1:4">
      <c r="A343" s="107" t="s">
        <v>705</v>
      </c>
      <c r="B343" s="108"/>
      <c r="C343" s="108"/>
      <c r="D343" s="109">
        <v>0</v>
      </c>
    </row>
    <row r="344" spans="1:4">
      <c r="A344" s="104" t="s">
        <v>706</v>
      </c>
      <c r="B344" s="105">
        <v>124117</v>
      </c>
      <c r="C344" s="105" t="s">
        <v>707</v>
      </c>
      <c r="D344" s="106">
        <v>35806</v>
      </c>
    </row>
    <row r="345" spans="1:4">
      <c r="A345" s="104"/>
      <c r="B345" s="105"/>
      <c r="C345" s="105" t="s">
        <v>708</v>
      </c>
      <c r="D345" s="106">
        <v>7560</v>
      </c>
    </row>
    <row r="346" spans="1:4">
      <c r="A346" s="104"/>
      <c r="B346" s="105">
        <v>124118</v>
      </c>
      <c r="C346" s="105" t="s">
        <v>709</v>
      </c>
      <c r="D346" s="106">
        <v>50365</v>
      </c>
    </row>
    <row r="347" spans="1:4">
      <c r="A347" s="104"/>
      <c r="B347" s="105">
        <v>124119</v>
      </c>
      <c r="C347" s="105" t="s">
        <v>710</v>
      </c>
      <c r="D347" s="106">
        <v>59103</v>
      </c>
    </row>
    <row r="348" spans="1:4">
      <c r="A348" s="104"/>
      <c r="B348" s="105">
        <v>124120</v>
      </c>
      <c r="C348" s="105" t="s">
        <v>711</v>
      </c>
      <c r="D348" s="106">
        <v>24373</v>
      </c>
    </row>
    <row r="349" spans="1:4">
      <c r="A349" s="104"/>
      <c r="B349" s="105">
        <v>124121</v>
      </c>
      <c r="C349" s="105" t="s">
        <v>712</v>
      </c>
      <c r="D349" s="106">
        <v>46457</v>
      </c>
    </row>
    <row r="350" spans="1:4">
      <c r="A350" s="104"/>
      <c r="B350" s="105">
        <v>124122</v>
      </c>
      <c r="C350" s="105" t="s">
        <v>713</v>
      </c>
      <c r="D350" s="106">
        <v>35968</v>
      </c>
    </row>
    <row r="351" spans="1:4">
      <c r="A351" s="104"/>
      <c r="B351" s="105">
        <v>124123</v>
      </c>
      <c r="C351" s="105" t="s">
        <v>714</v>
      </c>
      <c r="D351" s="106">
        <v>5267</v>
      </c>
    </row>
    <row r="352" spans="1:4">
      <c r="A352" s="104"/>
      <c r="B352" s="105">
        <v>124124</v>
      </c>
      <c r="C352" s="105" t="s">
        <v>715</v>
      </c>
      <c r="D352" s="106">
        <v>36453</v>
      </c>
    </row>
    <row r="353" spans="1:4">
      <c r="A353" s="104"/>
      <c r="B353" s="105">
        <v>124125</v>
      </c>
      <c r="C353" s="105" t="s">
        <v>716</v>
      </c>
      <c r="D353" s="106">
        <v>29666</v>
      </c>
    </row>
    <row r="354" spans="1:4">
      <c r="A354" s="104"/>
      <c r="B354" s="105">
        <v>122781</v>
      </c>
      <c r="C354" s="105" t="s">
        <v>717</v>
      </c>
      <c r="D354" s="106">
        <v>13137</v>
      </c>
    </row>
    <row r="355" spans="1:4">
      <c r="A355" s="104"/>
      <c r="B355" s="105"/>
      <c r="C355" s="105" t="s">
        <v>718</v>
      </c>
      <c r="D355" s="106">
        <v>20260</v>
      </c>
    </row>
    <row r="356" spans="1:4">
      <c r="A356" s="107" t="s">
        <v>719</v>
      </c>
      <c r="B356" s="108"/>
      <c r="C356" s="108"/>
      <c r="D356" s="109">
        <v>364415</v>
      </c>
    </row>
    <row r="357" spans="1:4">
      <c r="A357" s="104" t="s">
        <v>720</v>
      </c>
      <c r="B357" s="105">
        <v>125169</v>
      </c>
      <c r="C357" s="105" t="s">
        <v>623</v>
      </c>
      <c r="D357" s="106">
        <v>5408</v>
      </c>
    </row>
    <row r="358" spans="1:4">
      <c r="A358" s="104"/>
      <c r="B358" s="105">
        <v>125695</v>
      </c>
      <c r="C358" s="105" t="s">
        <v>438</v>
      </c>
      <c r="D358" s="106">
        <v>5231</v>
      </c>
    </row>
    <row r="359" spans="1:4">
      <c r="A359" s="104"/>
      <c r="B359" s="105">
        <v>125702</v>
      </c>
      <c r="C359" s="105" t="s">
        <v>721</v>
      </c>
      <c r="D359" s="106">
        <v>10321</v>
      </c>
    </row>
    <row r="360" spans="1:4">
      <c r="A360" s="104"/>
      <c r="B360" s="105">
        <v>126052</v>
      </c>
      <c r="C360" s="105" t="s">
        <v>722</v>
      </c>
      <c r="D360" s="106">
        <v>4039</v>
      </c>
    </row>
    <row r="361" spans="1:4">
      <c r="A361" s="104"/>
      <c r="B361" s="105">
        <v>126081</v>
      </c>
      <c r="C361" s="105" t="s">
        <v>723</v>
      </c>
      <c r="D361" s="106">
        <v>5635</v>
      </c>
    </row>
    <row r="362" spans="1:4">
      <c r="A362" s="104"/>
      <c r="B362" s="105">
        <v>133138</v>
      </c>
      <c r="C362" s="105" t="s">
        <v>369</v>
      </c>
      <c r="D362" s="106">
        <v>5454</v>
      </c>
    </row>
    <row r="363" spans="1:4">
      <c r="A363" s="104"/>
      <c r="B363" s="105">
        <v>133147</v>
      </c>
      <c r="C363" s="105" t="s">
        <v>724</v>
      </c>
      <c r="D363" s="106">
        <v>4997</v>
      </c>
    </row>
    <row r="364" spans="1:4">
      <c r="A364" s="104"/>
      <c r="B364" s="105">
        <v>133151</v>
      </c>
      <c r="C364" s="105" t="s">
        <v>725</v>
      </c>
      <c r="D364" s="106">
        <v>6903</v>
      </c>
    </row>
    <row r="365" spans="1:4">
      <c r="A365" s="104"/>
      <c r="B365" s="105">
        <v>144960</v>
      </c>
      <c r="C365" s="105" t="s">
        <v>726</v>
      </c>
      <c r="D365" s="106">
        <v>14825</v>
      </c>
    </row>
    <row r="366" spans="1:4">
      <c r="A366" s="104"/>
      <c r="B366" s="105">
        <v>125168</v>
      </c>
      <c r="C366" s="105" t="s">
        <v>727</v>
      </c>
      <c r="D366" s="106">
        <v>2547</v>
      </c>
    </row>
    <row r="367" spans="1:4">
      <c r="A367" s="104"/>
      <c r="B367" s="105">
        <v>133146</v>
      </c>
      <c r="C367" s="105" t="s">
        <v>728</v>
      </c>
      <c r="D367" s="106">
        <v>2821</v>
      </c>
    </row>
    <row r="368" spans="1:4">
      <c r="A368" s="104"/>
      <c r="B368" s="105">
        <v>133153</v>
      </c>
      <c r="C368" s="105" t="s">
        <v>729</v>
      </c>
      <c r="D368" s="106">
        <v>3570</v>
      </c>
    </row>
    <row r="369" spans="1:4">
      <c r="A369" s="104"/>
      <c r="B369" s="105">
        <v>133155</v>
      </c>
      <c r="C369" s="105" t="s">
        <v>730</v>
      </c>
      <c r="D369" s="106">
        <v>12826</v>
      </c>
    </row>
    <row r="370" spans="1:4">
      <c r="A370" s="107" t="s">
        <v>731</v>
      </c>
      <c r="B370" s="108"/>
      <c r="C370" s="108"/>
      <c r="D370" s="109">
        <v>84577</v>
      </c>
    </row>
    <row r="371" spans="1:4">
      <c r="A371" s="104" t="s">
        <v>732</v>
      </c>
      <c r="B371" s="105">
        <v>124216</v>
      </c>
      <c r="C371" s="105" t="s">
        <v>733</v>
      </c>
      <c r="D371" s="106">
        <v>3530</v>
      </c>
    </row>
    <row r="372" spans="1:4">
      <c r="A372" s="107" t="s">
        <v>734</v>
      </c>
      <c r="B372" s="108"/>
      <c r="C372" s="108"/>
      <c r="D372" s="109">
        <v>3530</v>
      </c>
    </row>
    <row r="373" spans="1:4">
      <c r="A373" s="99" t="s">
        <v>735</v>
      </c>
      <c r="B373" s="99"/>
      <c r="C373" s="99"/>
      <c r="D373" s="100">
        <v>5553492</v>
      </c>
    </row>
  </sheetData>
  <mergeCells count="1">
    <mergeCell ref="D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 Overzicht</vt:lpstr>
      <vt:lpstr>Specificatie automaten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Jaarorderbestand 2017</dc:title>
  <dc:creator>Hooft, 't, Tim</dc:creator>
  <cp:lastModifiedBy>Bokkem, Elsja van (CD)</cp:lastModifiedBy>
  <cp:lastPrinted>2016-06-02T10:20:12Z</cp:lastPrinted>
  <dcterms:created xsi:type="dcterms:W3CDTF">2016-03-31T07:29:39Z</dcterms:created>
  <dcterms:modified xsi:type="dcterms:W3CDTF">2020-01-13T12:42:37Z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7C - Automaten per locatie DJI.xlsx</vt:lpwstr>
  </property>
</Properties>
</file>