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teamsites.amersfoort.nl/sites/stio/STIO site/Aanbestedingen/2023 Handhavingssysteem  1719854/04 NvI/"/>
    </mc:Choice>
  </mc:AlternateContent>
  <xr:revisionPtr revIDLastSave="0" documentId="13_ncr:1_{8FCE75C6-254F-4667-B0FA-D79A3899DD0B}" xr6:coauthVersionLast="47" xr6:coauthVersionMax="47" xr10:uidLastSave="{00000000-0000-0000-0000-000000000000}"/>
  <bookViews>
    <workbookView xWindow="-110" yWindow="-110" windowWidth="19420" windowHeight="10420" xr2:uid="{CE5E38C1-9040-46C2-95E6-8B835C0C8CC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18" i="1"/>
  <c r="C42" i="1"/>
  <c r="E11" i="1"/>
  <c r="E12" i="1"/>
  <c r="E13" i="1"/>
  <c r="E14" i="1"/>
  <c r="E15" i="1"/>
  <c r="E16" i="1"/>
  <c r="E17" i="1"/>
  <c r="E19" i="1"/>
  <c r="E20" i="1"/>
  <c r="E21" i="1"/>
  <c r="E22" i="1"/>
  <c r="E23" i="1"/>
  <c r="E24" i="1"/>
  <c r="E25" i="1"/>
  <c r="E26" i="1"/>
  <c r="E28" i="1"/>
  <c r="E29" i="1"/>
  <c r="E30" i="1"/>
  <c r="E31" i="1"/>
  <c r="E32" i="1"/>
  <c r="E33" i="1"/>
  <c r="E35" i="1"/>
  <c r="E36" i="1"/>
  <c r="E37" i="1"/>
  <c r="E38" i="1"/>
  <c r="E39" i="1"/>
  <c r="E40" i="1"/>
  <c r="E41" i="1"/>
  <c r="E10" i="1"/>
  <c r="E42" i="1" l="1"/>
</calcChain>
</file>

<file path=xl/sharedStrings.xml><?xml version="1.0" encoding="utf-8"?>
<sst xmlns="http://schemas.openxmlformats.org/spreadsheetml/2006/main" count="107" uniqueCount="77">
  <si>
    <t>Aanbesteding Handhavingssysteem gemeente Amersfoort</t>
  </si>
  <si>
    <t>Navigeren van de ene module naar de andere geschiedt in maximaal viermaal klikken</t>
  </si>
  <si>
    <t>Het handhavingssysteem biedt ondersteuning aan het proces Halt verwijzing. Toelichting: Het digitaal kunnen vastleggen en verwerken van een Haltverwijzing</t>
  </si>
  <si>
    <t>Het handhavingssysteem biedt ondersteuning aan het proces Aanhouding &amp; inbeslagname. Toelichting: Het digitaal kunnen vastleggen en verwerken van de verplichte documentatie.</t>
  </si>
  <si>
    <t>Het handhavingssysteem biedt ondersteuning voor het slim en snel scannen van kentekens. Toelichting: Kentekens van voertuigen achter elkaar door kunnen scannen zonder te wachten</t>
  </si>
  <si>
    <t>Het handhavingssysteem biedt ondersteuning aan het proces Wegsleepregeling. Toelichting: De verplichte documentatie kunnen vastleggen en verwerken in het handhavingssysteem</t>
  </si>
  <si>
    <t>Het handhavingssysteem biedt ondersteuning voor registratie van uren en activiteiten. Toelichting: Het vastleggen en kunnen raadplegen van de ingezette uren en activiteiten</t>
  </si>
  <si>
    <t>Het handhavingssysteem biedt een koppeling met de Kamer van koophandel (KvK) voor het opvragen van bedrijfsgegevens</t>
  </si>
  <si>
    <t>Het handhavingssysteem biedt een koppeling met de applicatie Melddesk van Beheervisie, zodat Meldingen in de Openbare ruimte door BOA’s kunnen worden gecontroleerd.</t>
  </si>
  <si>
    <t>Maximaal te behalen aantal punten</t>
  </si>
  <si>
    <t xml:space="preserve">Inschrijver: </t>
  </si>
  <si>
    <t>NEE</t>
  </si>
  <si>
    <t>Uw punten</t>
  </si>
  <si>
    <t>Omschrijving van de wens</t>
  </si>
  <si>
    <t>Bijlage K</t>
  </si>
  <si>
    <t>TOTAALSCORE Realisatielijst Wensen</t>
  </si>
  <si>
    <t>Biedt u deze wens aan?</t>
  </si>
  <si>
    <t>Het handhavingssysteem weet basis van GPS  of er in een aangewezen gebied het loslopen van honden toegestaan is.</t>
  </si>
  <si>
    <t>Het handhavingssysteem weet op basis van GPS  of er in een aangewezen gebied er een alcoholverbod geldt.</t>
  </si>
  <si>
    <t>Het handhavingssysteem weet op basis van GPS  of er in een aangewezen gebied er een lachgasverbod geldt.</t>
  </si>
  <si>
    <r>
      <t>Het is</t>
    </r>
    <r>
      <rPr>
        <sz val="8"/>
        <color theme="1"/>
        <rFont val="Arial"/>
        <family val="2"/>
      </rPr>
      <t> </t>
    </r>
    <r>
      <rPr>
        <sz val="10"/>
        <color theme="1"/>
        <rFont val="Calibri"/>
        <family val="2"/>
      </rPr>
      <t>mogelijk  om op straat met de smartphone uitgeschreven sancties, waarnemingen en waarschuwingen in de backoffice aan te vullen.</t>
    </r>
  </si>
  <si>
    <t>Alle wensen waar u 'ja' op antwoord dienen allen onafhankelijk en in combinatie elkaar gerealiseerd te worden.</t>
  </si>
  <si>
    <t>Het handhavingssysteem geeft trendinformatie weer over sancties, aangetroffen "fouten" en goedmeldingen.</t>
  </si>
  <si>
    <r>
      <t>Het handhavingssysteem geeft de ingezette tijden weer,</t>
    </r>
    <r>
      <rPr>
        <sz val="8"/>
        <rFont val="Arial"/>
        <family val="2"/>
      </rPr>
      <t> </t>
    </r>
    <r>
      <rPr>
        <sz val="10"/>
        <rFont val="Calibri"/>
        <family val="2"/>
      </rPr>
      <t xml:space="preserve">tezamen met de bevindingen, tijdens deze taak over een periode  in een rapport naar de opdrachtgever van de taak. </t>
    </r>
  </si>
  <si>
    <t>Het handhavingssysteem voegt de ingediende zienswijze aan het dossier toe  en maakt dit zichtbaar voor de handhaver bij het oproepen van de betreffende gegevens.</t>
  </si>
  <si>
    <t xml:space="preserve">U dient elk geel veld in te vullen met 'ja'of 'nee'. </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</si>
  <si>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</si>
  <si>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</si>
  <si>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</si>
  <si>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</si>
  <si>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</si>
  <si>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</si>
  <si>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</si>
  <si>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</si>
  <si>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</si>
  <si>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</si>
  <si>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</si>
  <si>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</si>
  <si>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</si>
  <si>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</si>
  <si>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</si>
  <si>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</si>
  <si>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</si>
  <si>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</si>
  <si>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</si>
  <si>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</si>
  <si>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</si>
  <si>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</si>
  <si>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</si>
  <si>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</si>
  <si>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</si>
  <si>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</si>
  <si>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</si>
  <si>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</si>
  <si>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</si>
  <si>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</si>
  <si>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 xml:space="preserve">Het handhavingssysteem voorziet in een achtergrondkaart waarop gegevens, zowel statisch als dynamisch gepresenteerd kunnen worden. </t>
  </si>
  <si>
    <t>Een uitgeschreven waarschuwing kan een tijdgebonden opvolgactie vragen. Hierbij dient een signaal te worden gegeven vanuit het handhavingssysteem, op basis van een openstaande actie of op basis van gps-signaal.</t>
  </si>
  <si>
    <t>W31</t>
  </si>
  <si>
    <t>W32</t>
  </si>
  <si>
    <t>De achtergrondkaart is beschikbaar conform de actuele Basisregistratie Topografie (BRT), en op basis van Rijksdriehoekstelsel (RD)</t>
  </si>
  <si>
    <t xml:space="preserve">Het handhavingssysteem configureert meerdere typen meldingen binnen het handhavingssysteem. Het betreft meldingen waarvoor een eigen workflow proces wordt opgestart in het handhavingssysteem dan wel in andere systemen van de gemeente als registratiesysteem. (Meldingen die opgevolgd moeten worden door de afdeling handhaving, en meldingen die opvolging door derden behoeven). </t>
  </si>
  <si>
    <t xml:space="preserve">Een aantal te verrichten taken kan worden opgeladen naar de smartphone van een handhaver,  en deze kan op eenvoudige wijze start- en eindtijd van de taak vastleggen in de smartphone en uploaden naar de backoffice. </t>
  </si>
  <si>
    <t>Het handhavingssysteem handelt Halt-feiten op straat af of handelt deze later af in de backoffice.</t>
  </si>
  <si>
    <t>Het handhavingssysteem biedt de mogelijkheid om nieuwe taken te kunnen toevoegen, zoals bijvoorbeeld een dienstverleningsfunctie (verstrekken informatie op straat).</t>
  </si>
  <si>
    <t>Het handhavingssysteem is in staat de aanvraag van zienswijze aan het dossier toe te voegen en zichtbaar te maken voor de handhaver bij het oproepen van de betreffende gegevens.</t>
  </si>
  <si>
    <t>Schermlay-out, zoekingangen en werkvolgorde zijn instelbaar door de functioneel beheerder van de gemeente Amersfoort.</t>
  </si>
  <si>
    <t>Van de ‘eigen’ meldingen wordt een status terugkoppeling vanuit het handhavingssysteem gegeven aan de betreffende handhaver/smartphone.</t>
  </si>
  <si>
    <t>Het handhavingssysteem biedt ondersteuning aan het digitaal kunnen afhandelen van meldingen. Toelichting: Het digitaal kunnen afhandelen van meldingen die door inwoners/bedrijven zijn gemeld</t>
  </si>
  <si>
    <t>vervallen</t>
  </si>
  <si>
    <r>
      <t xml:space="preserve">Realisatielijst wensen: </t>
    </r>
    <r>
      <rPr>
        <b/>
        <sz val="11"/>
        <color rgb="FF0070C0"/>
        <rFont val="Calibri"/>
        <family val="2"/>
        <scheme val="minor"/>
      </rPr>
      <t>Aangepast naar aanleiding van de antwoorden in de NvI-1 van 27 maart 2023</t>
    </r>
  </si>
  <si>
    <r>
      <t xml:space="preserve">Het handhavingssysteem biedt ondersteuning aan het proces Ondersteuning alcoholwet. Toelichting: Het controleren van bedrijven en personen of zij zich houden aan de Alcoholwet en het digitaal opmaken van een inspectierapport. </t>
    </r>
    <r>
      <rPr>
        <b/>
        <sz val="10"/>
        <color rgb="FF0070C0"/>
        <rFont val="Calibri"/>
        <family val="2"/>
      </rPr>
      <t>NvI: W2 wordt uitgebreid: Het handhavingssysteem biedt ondersteuning aan het proces Ondersteuning alcoholwet. Toelichting: Het controleren van bedrijven en personen of zij zich houden aan de Alcoholwet en het digitaal opmaken van een inspectierapport. Hierbij gaat de voorkeur uit naar afhandeling via bestuurlijke boete. W25 komt te vervallen. Het maximaal te behalen punten voor W2 komt hiermee op 15 punten</t>
    </r>
  </si>
  <si>
    <r>
      <t xml:space="preserve">Scannen wordt </t>
    </r>
    <r>
      <rPr>
        <strike/>
        <sz val="10"/>
        <color theme="1"/>
        <rFont val="Calibri"/>
        <family val="2"/>
      </rPr>
      <t>ook</t>
    </r>
    <r>
      <rPr>
        <sz val="10"/>
        <color theme="1"/>
        <rFont val="Calibri"/>
        <family val="2"/>
      </rPr>
      <t xml:space="preserve"> voor </t>
    </r>
    <r>
      <rPr>
        <strike/>
        <sz val="10"/>
        <color theme="1"/>
        <rFont val="Calibri"/>
        <family val="2"/>
      </rPr>
      <t>vergunningen en</t>
    </r>
    <r>
      <rPr>
        <sz val="10"/>
        <color theme="1"/>
        <rFont val="Calibri"/>
        <family val="2"/>
      </rPr>
      <t xml:space="preserve"> rijbewijsnummers gebruikt. </t>
    </r>
    <r>
      <rPr>
        <b/>
        <sz val="10"/>
        <color rgb="FF0070C0"/>
        <rFont val="Calibri"/>
        <family val="2"/>
      </rPr>
      <t>NvI: Deze wens is niet meer van toepassing voor vergunningen, en geldt alleen voor rijbewijsnummers.</t>
    </r>
    <r>
      <rPr>
        <b/>
        <sz val="10"/>
        <color theme="1"/>
        <rFont val="Calibri"/>
        <family val="2"/>
      </rPr>
      <t xml:space="preserve"> </t>
    </r>
  </si>
  <si>
    <r>
      <t xml:space="preserve">Het handhavingssysteem registreert per taakveld de ingezette tijd ten behoeve van een efficiënte inzet van capaciteit. </t>
    </r>
    <r>
      <rPr>
        <b/>
        <sz val="10"/>
        <color rgb="FF0070C0"/>
        <rFont val="Calibri"/>
        <family val="2"/>
      </rPr>
      <t>NvI toelichting: De oplossing biedt de functionaliteit om deze taakvelden in de backoffice te configureren. Zodat de BOA op straat een selectie heeft waar uit gekozen kan worden en er in de backoffice een eenduidig overzicht per taakveld is.</t>
    </r>
  </si>
  <si>
    <r>
      <t xml:space="preserve">Het handhavingssysteem stuurt berichten van de meldkamer naar de smartphones op straat. Hiervoor moet tweerichtingsverkeer mogelijk zijn, en één op één datacommunicatie van en naar de totale groep. </t>
    </r>
    <r>
      <rPr>
        <b/>
        <sz val="10"/>
        <color rgb="FF0070C0"/>
        <rFont val="Calibri"/>
        <family val="2"/>
      </rPr>
      <t>NvI toelichting:  het is de bedoeling dat bij het versturen van een bericht de BOA deze in zijn smartphone ontvangt en dat wanneer er een dossier opgestart wordt waarbij de registraties die hij/zijn vastlegt op de smartphone worden gebundeld in een zaak? Ook moet het mogelijk zijn om samen met meerdere collega's te registreren voor 1 bericht.</t>
    </r>
  </si>
  <si>
    <r>
      <t xml:space="preserve">Het handhavingssysteem registreert betalingen en handelt deze af. Betaler krijgt een bewijs van betaling mee uit de printer en de gemeente doet de betaling naar het CJIB. </t>
    </r>
    <r>
      <rPr>
        <b/>
        <sz val="10"/>
        <color rgb="FF0070C0"/>
        <rFont val="Calibri"/>
        <family val="2"/>
      </rPr>
      <t>NvI toevoeging: Hierbij dient via de smartphone (op straat) vastgelegd te worden dat er op straat is betaald.</t>
    </r>
  </si>
  <si>
    <r>
      <rPr>
        <strike/>
        <sz val="10"/>
        <rFont val="Calibri"/>
        <family val="2"/>
      </rPr>
      <t xml:space="preserve">De handhaving van de Alcoholwet wordt in een module aan het handhavingssysteem toegevoegd, waarbij de voorkeur uitgaat naar afhandeling via bestuurlijke boete. </t>
    </r>
    <r>
      <rPr>
        <b/>
        <sz val="10"/>
        <color rgb="FF0070C0"/>
        <rFont val="Calibri"/>
        <family val="2"/>
      </rPr>
      <t>NvI: W25 komt te vervallen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</si>
</sst>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rgb="FF000000"/>
      <name val="Calibri"/>
      <family val="2"/>
    </font>
    <font>
      <sz val="10"/>
      <color theme="1"/>
      <name val="Calibri"/>
      <family val="2"/>
    </font>
    <font>
      <sz val="8"/>
      <color theme="1"/>
      <name val="Arial"/>
      <family val="2"/>
    </font>
    <font>
      <sz val="8"/>
      <name val="Calibri"/>
      <family val="2"/>
      <scheme val="minor"/>
    </font>
    <font>
      <sz val="10"/>
      <color theme="1"/>
      <name val="Calibri"/>
      <family val="2"/>
      <scheme val="minor"/>
    </font>
    <font>
      <b/>
      <sz val="16"/>
      <color theme="1"/>
      <name val="Calibri"/>
      <family val="2"/>
      <scheme val="minor"/>
    </font>
    <font>
      <sz val="10"/>
      <name val="Calibri"/>
      <family val="2"/>
    </font>
    <font>
      <b/>
      <sz val="10"/>
      <color theme="1"/>
      <name val="Calibri"/>
      <family val="2"/>
      <scheme val="minor"/>
    </font>
    <font>
      <b/>
      <sz val="11"/>
      <color theme="1"/>
      <name val="Calibri"/>
      <family val="2"/>
      <scheme val="minor"/>
    </font>
    <font>
      <b/>
      <sz val="8"/>
      <color theme="1"/>
      <name val="Arial"/>
      <family val="2"/>
    </font>
    <font>
      <sz val="8"/>
      <name val="Arial"/>
      <family val="2"/>
    </font>
    <font>
      <b/>
      <sz val="10"/>
      <color rgb="FFFF0000"/>
      <name val="Calibri"/>
      <family val="2"/>
      <scheme val="minor"/>
    </font>
    <font>
      <sz val="10"/>
      <color rgb="FF0070C0"/>
      <name val="Calibri"/>
      <family val="2"/>
    </font>
    <font>
      <strike/>
      <sz val="10"/>
      <color theme="1"/>
      <name val="Calibri"/>
      <family val="2"/>
      <scheme val="minor"/>
    </font>
    <font>
      <strike/>
      <sz val="10"/>
      <color theme="1"/>
      <name val="Calibri"/>
      <family val="2"/>
    </font>
    <font>
      <b/>
      <sz val="10"/>
      <color rgb="FF0070C0"/>
      <name val="Calibri"/>
      <family val="2"/>
    </font>
    <font>
      <b/>
      <sz val="11"/>
      <color rgb="FF0070C0"/>
      <name val="Calibri"/>
      <family val="2"/>
      <scheme val="minor"/>
    </font>
    <font>
      <b/>
      <sz val="10"/>
      <color theme="1"/>
      <name val="Calibri"/>
      <family val="2"/>
    </font>
    <font>
      <b/>
      <sz val="10"/>
      <name val="Calibri"/>
      <family val="2"/>
    </font>
    <font>
      <strike/>
      <sz val="10"/>
      <color rgb="FF0070C0"/>
      <name val="Calibri"/>
      <family val="2"/>
    </font>
    <font>
      <strike/>
      <sz val="1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applyAlignment="1">
      <alignment vertical="center"/>
    </xf>
    <xf numFmtId="0" fontId="6" fillId="0" borderId="0" xfId="0" applyFont="1"/>
    <xf numFmtId="0" fontId="5" fillId="0" borderId="1" xfId="0" applyFont="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0" fontId="8" fillId="2" borderId="1" xfId="0" applyFont="1" applyFill="1" applyBorder="1" applyAlignment="1">
      <alignment vertical="top"/>
    </xf>
    <xf numFmtId="0" fontId="9" fillId="4" borderId="1" xfId="0" applyFont="1" applyFill="1" applyBorder="1"/>
    <xf numFmtId="0" fontId="3" fillId="4" borderId="1" xfId="0" applyFont="1" applyFill="1" applyBorder="1" applyAlignment="1">
      <alignment vertical="center"/>
    </xf>
    <xf numFmtId="0" fontId="1" fillId="0" borderId="1" xfId="0"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3" fillId="0" borderId="0" xfId="0" applyFont="1" applyAlignment="1">
      <alignment horizontal="center" vertical="center"/>
    </xf>
    <xf numFmtId="0" fontId="9" fillId="0" borderId="0" xfId="0" applyFont="1"/>
    <xf numFmtId="0" fontId="6" fillId="0" borderId="0" xfId="0" applyFont="1" applyAlignment="1">
      <alignment horizontal="left" vertical="center"/>
    </xf>
    <xf numFmtId="0" fontId="0" fillId="0" borderId="0" xfId="0" applyAlignment="1">
      <alignment horizontal="left" vertical="center"/>
    </xf>
    <xf numFmtId="0" fontId="6" fillId="3" borderId="0" xfId="0" applyFont="1" applyFill="1"/>
    <xf numFmtId="0" fontId="12" fillId="2" borderId="1" xfId="0" applyFont="1" applyFill="1" applyBorder="1" applyAlignment="1">
      <alignment vertical="top" wrapText="1"/>
    </xf>
    <xf numFmtId="0" fontId="14" fillId="0" borderId="1" xfId="0" applyFont="1" applyBorder="1" applyAlignment="1">
      <alignment horizontal="left" vertical="top"/>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32FEA-3E8D-44E4-BED5-E9066EF11C6B}">
  <dimension ref="A1:E51"/>
  <sheetViews>
    <sheetView tabSelected="1" topLeftCell="A31" zoomScale="80" zoomScaleNormal="80" workbookViewId="0">
      <selection activeCell="H36" sqref="H36"/>
    </sheetView>
  </sheetViews>
  <sheetFormatPr defaultRowHeight="14.5" x14ac:dyDescent="0.35"/>
  <cols>
    <col min="1" max="1" width="11" customWidth="1"/>
    <col min="2" max="2" width="87.1796875" customWidth="1"/>
    <col min="3" max="3" width="12.81640625" style="12" customWidth="1"/>
    <col min="4" max="4" width="11.1796875" style="12" bestFit="1" customWidth="1"/>
    <col min="5" max="5" width="10.54296875" style="12" customWidth="1"/>
  </cols>
  <sheetData>
    <row r="1" spans="1:5" x14ac:dyDescent="0.35">
      <c r="A1" s="22" t="s">
        <v>14</v>
      </c>
    </row>
    <row r="2" spans="1:5" ht="21" x14ac:dyDescent="0.5">
      <c r="A2" s="22" t="s">
        <v>0</v>
      </c>
      <c r="B2" s="2"/>
      <c r="C2" s="11"/>
      <c r="D2" s="11"/>
    </row>
    <row r="3" spans="1:5" ht="8.5" customHeight="1" x14ac:dyDescent="0.5">
      <c r="B3" s="2"/>
      <c r="C3" s="11"/>
      <c r="D3" s="11"/>
    </row>
    <row r="4" spans="1:5" ht="21" x14ac:dyDescent="0.5">
      <c r="A4" s="22" t="s">
        <v>70</v>
      </c>
      <c r="B4" s="2"/>
      <c r="C4" s="11"/>
      <c r="D4" s="11"/>
    </row>
    <row r="5" spans="1:5" ht="22.5" customHeight="1" x14ac:dyDescent="0.5">
      <c r="A5" s="22" t="s">
        <v>10</v>
      </c>
      <c r="B5" s="25"/>
      <c r="C5" s="11"/>
      <c r="D5" s="11"/>
    </row>
    <row r="6" spans="1:5" ht="22.5" customHeight="1" x14ac:dyDescent="0.5">
      <c r="A6" s="22"/>
      <c r="B6" s="2"/>
      <c r="C6" s="11"/>
      <c r="D6" s="11"/>
    </row>
    <row r="7" spans="1:5" ht="21" customHeight="1" x14ac:dyDescent="0.35">
      <c r="A7" s="22"/>
      <c r="B7" s="10" t="s">
        <v>25</v>
      </c>
      <c r="C7" s="11"/>
      <c r="D7" s="11"/>
    </row>
    <row r="8" spans="1:5" s="24" customFormat="1" ht="26" x14ac:dyDescent="0.35">
      <c r="A8" s="23"/>
      <c r="B8" s="10" t="s">
        <v>21</v>
      </c>
      <c r="C8" s="23"/>
      <c r="D8" s="23"/>
    </row>
    <row r="9" spans="1:5" ht="39" x14ac:dyDescent="0.35">
      <c r="A9" s="26"/>
      <c r="B9" s="7" t="s">
        <v>13</v>
      </c>
      <c r="C9" s="13" t="s">
        <v>9</v>
      </c>
      <c r="D9" s="13" t="s">
        <v>16</v>
      </c>
      <c r="E9" s="13" t="s">
        <v>12</v>
      </c>
    </row>
    <row r="10" spans="1:5" ht="26" x14ac:dyDescent="0.35">
      <c r="A10" s="3" t="s">
        <v>26</v>
      </c>
      <c r="B10" s="4" t="s">
        <v>6</v>
      </c>
      <c r="C10" s="14">
        <v>3</v>
      </c>
      <c r="D10" s="15" t="s">
        <v>11</v>
      </c>
      <c r="E10" s="14">
        <f>IF(D10="ja",C10,0)</f>
        <v>0</v>
      </c>
    </row>
    <row r="11" spans="1:5" ht="91" x14ac:dyDescent="0.35">
      <c r="A11" s="3" t="s">
        <v>27</v>
      </c>
      <c r="B11" s="4" t="s">
        <v>71</v>
      </c>
      <c r="C11" s="29">
        <v>15</v>
      </c>
      <c r="D11" s="15" t="s">
        <v>11</v>
      </c>
      <c r="E11" s="14">
        <f t="shared" ref="E11:E41" si="0">IF(D11="ja",C11,0)</f>
        <v>0</v>
      </c>
    </row>
    <row r="12" spans="1:5" ht="26" x14ac:dyDescent="0.35">
      <c r="A12" s="3" t="s">
        <v>28</v>
      </c>
      <c r="B12" s="4" t="s">
        <v>68</v>
      </c>
      <c r="C12" s="14">
        <v>3</v>
      </c>
      <c r="D12" s="15" t="s">
        <v>11</v>
      </c>
      <c r="E12" s="14">
        <f t="shared" si="0"/>
        <v>0</v>
      </c>
    </row>
    <row r="13" spans="1:5" ht="26" x14ac:dyDescent="0.35">
      <c r="A13" s="3" t="s">
        <v>29</v>
      </c>
      <c r="B13" s="4" t="s">
        <v>2</v>
      </c>
      <c r="C13" s="14">
        <v>3</v>
      </c>
      <c r="D13" s="15" t="s">
        <v>11</v>
      </c>
      <c r="E13" s="14">
        <f t="shared" si="0"/>
        <v>0</v>
      </c>
    </row>
    <row r="14" spans="1:5" ht="26" x14ac:dyDescent="0.35">
      <c r="A14" s="3" t="s">
        <v>30</v>
      </c>
      <c r="B14" s="4" t="s">
        <v>3</v>
      </c>
      <c r="C14" s="14">
        <v>3</v>
      </c>
      <c r="D14" s="15" t="s">
        <v>11</v>
      </c>
      <c r="E14" s="14">
        <f t="shared" si="0"/>
        <v>0</v>
      </c>
    </row>
    <row r="15" spans="1:5" ht="26" x14ac:dyDescent="0.35">
      <c r="A15" s="3" t="s">
        <v>31</v>
      </c>
      <c r="B15" s="4" t="s">
        <v>4</v>
      </c>
      <c r="C15" s="14">
        <v>3</v>
      </c>
      <c r="D15" s="15" t="s">
        <v>11</v>
      </c>
      <c r="E15" s="14">
        <f t="shared" si="0"/>
        <v>0</v>
      </c>
    </row>
    <row r="16" spans="1:5" ht="26" x14ac:dyDescent="0.35">
      <c r="A16" s="3" t="s">
        <v>32</v>
      </c>
      <c r="B16" s="4" t="s">
        <v>5</v>
      </c>
      <c r="C16" s="14">
        <v>5</v>
      </c>
      <c r="D16" s="15" t="s">
        <v>11</v>
      </c>
      <c r="E16" s="14">
        <f t="shared" si="0"/>
        <v>0</v>
      </c>
    </row>
    <row r="17" spans="1:5" ht="26" x14ac:dyDescent="0.35">
      <c r="A17" s="3" t="s">
        <v>33</v>
      </c>
      <c r="B17" s="5" t="s">
        <v>56</v>
      </c>
      <c r="C17" s="16">
        <v>5</v>
      </c>
      <c r="D17" s="17" t="s">
        <v>11</v>
      </c>
      <c r="E17" s="14">
        <f t="shared" si="0"/>
        <v>0</v>
      </c>
    </row>
    <row r="18" spans="1:5" ht="26" x14ac:dyDescent="0.35">
      <c r="A18" s="3" t="s">
        <v>34</v>
      </c>
      <c r="B18" s="5" t="s">
        <v>60</v>
      </c>
      <c r="C18" s="16">
        <v>5</v>
      </c>
      <c r="D18" s="17" t="s">
        <v>11</v>
      </c>
      <c r="E18" s="14">
        <f t="shared" si="0"/>
        <v>0</v>
      </c>
    </row>
    <row r="19" spans="1:5" x14ac:dyDescent="0.35">
      <c r="A19" s="3" t="s">
        <v>35</v>
      </c>
      <c r="B19" s="5" t="s">
        <v>1</v>
      </c>
      <c r="C19" s="16">
        <v>10</v>
      </c>
      <c r="D19" s="17" t="s">
        <v>11</v>
      </c>
      <c r="E19" s="14">
        <f t="shared" si="0"/>
        <v>0</v>
      </c>
    </row>
    <row r="20" spans="1:5" ht="26" x14ac:dyDescent="0.35">
      <c r="A20" s="3" t="s">
        <v>36</v>
      </c>
      <c r="B20" s="5" t="s">
        <v>17</v>
      </c>
      <c r="C20" s="16">
        <v>3</v>
      </c>
      <c r="D20" s="17" t="s">
        <v>11</v>
      </c>
      <c r="E20" s="14">
        <f t="shared" si="0"/>
        <v>0</v>
      </c>
    </row>
    <row r="21" spans="1:5" x14ac:dyDescent="0.35">
      <c r="A21" s="3" t="s">
        <v>37</v>
      </c>
      <c r="B21" s="5" t="s">
        <v>18</v>
      </c>
      <c r="C21" s="16">
        <v>5</v>
      </c>
      <c r="D21" s="17" t="s">
        <v>11</v>
      </c>
      <c r="E21" s="14">
        <f t="shared" si="0"/>
        <v>0</v>
      </c>
    </row>
    <row r="22" spans="1:5" x14ac:dyDescent="0.35">
      <c r="A22" s="3" t="s">
        <v>38</v>
      </c>
      <c r="B22" s="5" t="s">
        <v>19</v>
      </c>
      <c r="C22" s="16">
        <v>3</v>
      </c>
      <c r="D22" s="17" t="s">
        <v>11</v>
      </c>
      <c r="E22" s="14">
        <f t="shared" si="0"/>
        <v>0</v>
      </c>
    </row>
    <row r="23" spans="1:5" ht="26" x14ac:dyDescent="0.35">
      <c r="A23" s="3" t="s">
        <v>39</v>
      </c>
      <c r="B23" s="5" t="s">
        <v>20</v>
      </c>
      <c r="C23" s="16">
        <v>10</v>
      </c>
      <c r="D23" s="17" t="s">
        <v>11</v>
      </c>
      <c r="E23" s="14">
        <f t="shared" si="0"/>
        <v>0</v>
      </c>
    </row>
    <row r="24" spans="1:5" ht="26" x14ac:dyDescent="0.35">
      <c r="A24" s="3" t="s">
        <v>40</v>
      </c>
      <c r="B24" s="5" t="s">
        <v>57</v>
      </c>
      <c r="C24" s="16">
        <v>5</v>
      </c>
      <c r="D24" s="17" t="s">
        <v>11</v>
      </c>
      <c r="E24" s="14">
        <f t="shared" si="0"/>
        <v>0</v>
      </c>
    </row>
    <row r="25" spans="1:5" ht="26" x14ac:dyDescent="0.35">
      <c r="A25" s="3" t="s">
        <v>41</v>
      </c>
      <c r="B25" s="5" t="s">
        <v>72</v>
      </c>
      <c r="C25" s="16">
        <v>3</v>
      </c>
      <c r="D25" s="17" t="s">
        <v>11</v>
      </c>
      <c r="E25" s="14">
        <f t="shared" si="0"/>
        <v>0</v>
      </c>
    </row>
    <row r="26" spans="1:5" ht="52" x14ac:dyDescent="0.35">
      <c r="A26" s="3" t="s">
        <v>42</v>
      </c>
      <c r="B26" s="5" t="s">
        <v>73</v>
      </c>
      <c r="C26" s="16">
        <v>3</v>
      </c>
      <c r="D26" s="17" t="s">
        <v>11</v>
      </c>
      <c r="E26" s="14">
        <f t="shared" si="0"/>
        <v>0</v>
      </c>
    </row>
    <row r="27" spans="1:5" ht="39" x14ac:dyDescent="0.35">
      <c r="A27" s="3" t="s">
        <v>43</v>
      </c>
      <c r="B27" s="5" t="s">
        <v>62</v>
      </c>
      <c r="C27" s="16">
        <v>3</v>
      </c>
      <c r="D27" s="17" t="s">
        <v>11</v>
      </c>
      <c r="E27" s="14">
        <f t="shared" si="0"/>
        <v>0</v>
      </c>
    </row>
    <row r="28" spans="1:5" ht="26" x14ac:dyDescent="0.35">
      <c r="A28" s="3" t="s">
        <v>44</v>
      </c>
      <c r="B28" s="6" t="s">
        <v>23</v>
      </c>
      <c r="C28" s="16">
        <v>3</v>
      </c>
      <c r="D28" s="17" t="s">
        <v>11</v>
      </c>
      <c r="E28" s="14">
        <f t="shared" si="0"/>
        <v>0</v>
      </c>
    </row>
    <row r="29" spans="1:5" x14ac:dyDescent="0.35">
      <c r="A29" s="3" t="s">
        <v>45</v>
      </c>
      <c r="B29" s="6" t="s">
        <v>22</v>
      </c>
      <c r="C29" s="16">
        <v>3</v>
      </c>
      <c r="D29" s="18" t="s">
        <v>11</v>
      </c>
      <c r="E29" s="14">
        <f t="shared" si="0"/>
        <v>0</v>
      </c>
    </row>
    <row r="30" spans="1:5" ht="26" x14ac:dyDescent="0.35">
      <c r="A30" s="3" t="s">
        <v>46</v>
      </c>
      <c r="B30" s="6" t="s">
        <v>64</v>
      </c>
      <c r="C30" s="16">
        <v>5</v>
      </c>
      <c r="D30" s="18" t="s">
        <v>11</v>
      </c>
      <c r="E30" s="14">
        <f t="shared" si="0"/>
        <v>0</v>
      </c>
    </row>
    <row r="31" spans="1:5" ht="78" x14ac:dyDescent="0.35">
      <c r="A31" s="3" t="s">
        <v>47</v>
      </c>
      <c r="B31" s="6" t="s">
        <v>74</v>
      </c>
      <c r="C31" s="16">
        <v>3</v>
      </c>
      <c r="D31" s="18" t="s">
        <v>11</v>
      </c>
      <c r="E31" s="14">
        <f t="shared" si="0"/>
        <v>0</v>
      </c>
    </row>
    <row r="32" spans="1:5" ht="39" x14ac:dyDescent="0.35">
      <c r="A32" s="3" t="s">
        <v>48</v>
      </c>
      <c r="B32" s="30" t="s">
        <v>75</v>
      </c>
      <c r="C32" s="16">
        <v>3</v>
      </c>
      <c r="D32" s="18" t="s">
        <v>11</v>
      </c>
      <c r="E32" s="14">
        <f t="shared" si="0"/>
        <v>0</v>
      </c>
    </row>
    <row r="33" spans="1:5" x14ac:dyDescent="0.35">
      <c r="A33" s="3" t="s">
        <v>49</v>
      </c>
      <c r="B33" s="5" t="s">
        <v>63</v>
      </c>
      <c r="C33" s="16">
        <v>10</v>
      </c>
      <c r="D33" s="17" t="s">
        <v>11</v>
      </c>
      <c r="E33" s="14">
        <f t="shared" si="0"/>
        <v>0</v>
      </c>
    </row>
    <row r="34" spans="1:5" ht="26" x14ac:dyDescent="0.35">
      <c r="A34" s="27" t="s">
        <v>50</v>
      </c>
      <c r="B34" s="31" t="s">
        <v>76</v>
      </c>
      <c r="C34" s="28">
        <v>0</v>
      </c>
      <c r="D34" s="16"/>
      <c r="E34" s="29" t="s">
        <v>69</v>
      </c>
    </row>
    <row r="35" spans="1:5" ht="26" x14ac:dyDescent="0.35">
      <c r="A35" s="3" t="s">
        <v>51</v>
      </c>
      <c r="B35" s="5" t="s">
        <v>65</v>
      </c>
      <c r="C35" s="16">
        <v>5</v>
      </c>
      <c r="D35" s="17" t="s">
        <v>11</v>
      </c>
      <c r="E35" s="14">
        <f t="shared" si="0"/>
        <v>0</v>
      </c>
    </row>
    <row r="36" spans="1:5" ht="26" x14ac:dyDescent="0.35">
      <c r="A36" s="3" t="s">
        <v>52</v>
      </c>
      <c r="B36" s="5" t="s">
        <v>24</v>
      </c>
      <c r="C36" s="16">
        <v>10</v>
      </c>
      <c r="D36" s="17" t="s">
        <v>11</v>
      </c>
      <c r="E36" s="14">
        <f t="shared" si="0"/>
        <v>0</v>
      </c>
    </row>
    <row r="37" spans="1:5" ht="26" x14ac:dyDescent="0.35">
      <c r="A37" s="3" t="s">
        <v>53</v>
      </c>
      <c r="B37" s="5" t="s">
        <v>66</v>
      </c>
      <c r="C37" s="16">
        <v>3</v>
      </c>
      <c r="D37" s="17" t="s">
        <v>11</v>
      </c>
      <c r="E37" s="14">
        <f t="shared" si="0"/>
        <v>0</v>
      </c>
    </row>
    <row r="38" spans="1:5" ht="52" x14ac:dyDescent="0.35">
      <c r="A38" s="3" t="s">
        <v>54</v>
      </c>
      <c r="B38" s="5" t="s">
        <v>61</v>
      </c>
      <c r="C38" s="16">
        <v>3</v>
      </c>
      <c r="D38" s="17" t="s">
        <v>11</v>
      </c>
      <c r="E38" s="14">
        <f t="shared" si="0"/>
        <v>0</v>
      </c>
    </row>
    <row r="39" spans="1:5" ht="26" x14ac:dyDescent="0.35">
      <c r="A39" s="3" t="s">
        <v>55</v>
      </c>
      <c r="B39" s="5" t="s">
        <v>67</v>
      </c>
      <c r="C39" s="16">
        <v>3</v>
      </c>
      <c r="D39" s="17" t="s">
        <v>11</v>
      </c>
      <c r="E39" s="14">
        <f t="shared" si="0"/>
        <v>0</v>
      </c>
    </row>
    <row r="40" spans="1:5" ht="26" x14ac:dyDescent="0.35">
      <c r="A40" s="3" t="s">
        <v>58</v>
      </c>
      <c r="B40" s="4" t="s">
        <v>7</v>
      </c>
      <c r="C40" s="14">
        <v>5</v>
      </c>
      <c r="D40" s="15" t="s">
        <v>11</v>
      </c>
      <c r="E40" s="14">
        <f t="shared" si="0"/>
        <v>0</v>
      </c>
    </row>
    <row r="41" spans="1:5" ht="26" x14ac:dyDescent="0.35">
      <c r="A41" s="3" t="s">
        <v>59</v>
      </c>
      <c r="B41" s="4" t="s">
        <v>8</v>
      </c>
      <c r="C41" s="14">
        <v>5</v>
      </c>
      <c r="D41" s="15" t="s">
        <v>11</v>
      </c>
      <c r="E41" s="14">
        <f t="shared" si="0"/>
        <v>0</v>
      </c>
    </row>
    <row r="42" spans="1:5" x14ac:dyDescent="0.35">
      <c r="A42" s="8" t="s">
        <v>15</v>
      </c>
      <c r="B42" s="9"/>
      <c r="C42" s="19">
        <f>SUM(C10:C41)</f>
        <v>151</v>
      </c>
      <c r="D42" s="19"/>
      <c r="E42" s="20">
        <f>SUM(E10:E41)</f>
        <v>0</v>
      </c>
    </row>
    <row r="43" spans="1:5" x14ac:dyDescent="0.35">
      <c r="B43" s="1"/>
      <c r="C43" s="21"/>
      <c r="D43" s="21"/>
      <c r="E43" s="21"/>
    </row>
    <row r="44" spans="1:5" x14ac:dyDescent="0.35">
      <c r="B44" s="1"/>
      <c r="C44" s="21"/>
      <c r="D44" s="21"/>
      <c r="E44" s="21"/>
    </row>
    <row r="45" spans="1:5" x14ac:dyDescent="0.35">
      <c r="B45" s="1"/>
      <c r="C45" s="21"/>
      <c r="D45" s="21"/>
      <c r="E45" s="21"/>
    </row>
    <row r="46" spans="1:5" x14ac:dyDescent="0.35">
      <c r="B46" s="1"/>
      <c r="C46" s="21"/>
      <c r="D46" s="21"/>
      <c r="E46" s="21"/>
    </row>
    <row r="47" spans="1:5" x14ac:dyDescent="0.35">
      <c r="B47" s="1"/>
      <c r="C47" s="21"/>
      <c r="D47" s="21"/>
      <c r="E47" s="21"/>
    </row>
    <row r="48" spans="1:5" x14ac:dyDescent="0.35">
      <c r="B48" s="1"/>
      <c r="C48" s="21"/>
      <c r="D48" s="21"/>
      <c r="E48" s="21"/>
    </row>
    <row r="49" spans="2:5" x14ac:dyDescent="0.35">
      <c r="B49" s="1"/>
      <c r="C49" s="21"/>
      <c r="D49" s="21"/>
      <c r="E49" s="21"/>
    </row>
    <row r="50" spans="2:5" x14ac:dyDescent="0.35">
      <c r="B50" s="1"/>
      <c r="C50" s="21"/>
      <c r="D50" s="21"/>
      <c r="E50" s="21"/>
    </row>
    <row r="51" spans="2:5" x14ac:dyDescent="0.35">
      <c r="B51" s="1"/>
      <c r="C51" s="21"/>
      <c r="D51" s="21"/>
      <c r="E51" s="21"/>
    </row>
  </sheetData>
  <phoneticPr fontId="4" type="noConversion"/>
  <dataValidations count="1">
    <dataValidation type="list" allowBlank="1" showInputMessage="1" showErrorMessage="1" sqref="D10:D41" xr:uid="{3A6DF429-7CBE-44B7-A4C1-E83F039F18AB}">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CE0F28D46F1D74986FB2FDE53D60D68" ma:contentTypeVersion="1" ma:contentTypeDescription="Een nieuw document maken." ma:contentTypeScope="" ma:versionID="b32765518edf8c73d87e0d051e42c30b">
  <xsd:schema xmlns:xsd="http://www.w3.org/2001/XMLSchema" xmlns:xs="http://www.w3.org/2001/XMLSchema" xmlns:p="http://schemas.microsoft.com/office/2006/metadata/properties" targetNamespace="http://schemas.microsoft.com/office/2006/metadata/properties" ma:root="true" ma:fieldsID="182e79324d2b134cd951afd4df5c4e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B98CC-A730-476B-BFC2-D601219B0F2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C7B4E71-67CB-4CBD-9705-F5E118E74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4172864-08A2-4C94-936D-51E332DAD5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K Lijst van gesloten wensen (excel)_na NvI_20230324.xlsx</dc:title>
  <dc:creator>Overweel, Harm</dc:creator>
  <cp:lastModifiedBy>Esselien Walgaard</cp:lastModifiedBy>
  <dcterms:created xsi:type="dcterms:W3CDTF">2023-02-24T11:18:11Z</dcterms:created>
  <dcterms:modified xsi:type="dcterms:W3CDTF">2023-03-27T13:15:26Z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0x0101004CE0F28D46F1D74986FB2FDE53D60D68</vt:lpwstr>
  </property>
  <property fmtid="{D5CDD505-2E9C-101B-9397-08002B2CF9AE}" pid="3" name="Thema">
    <vt:lpwstr/>
  </property>
  <property fmtid="{D5CDD505-2E9C-101B-9397-08002B2CF9AE}" pid="4" name="qnh_Documenttype">
    <vt:lpwstr>22;#Bestek|258a4021-cac6-4075-a134-78d1161881f1</vt:lpwstr>
  </property>
  <property fmtid="{D5CDD505-2E9C-101B-9397-08002B2CF9AE}" pid="5" name="qnh_Project fase">
    <vt:lpwstr>124;#Uitvoeringsfase|a1e7239a-9a7d-4855-9aee-e4a5448ff58c</vt:lpwstr>
  </property>
</Properties>
</file>