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3 Handhavingsapplicatie  1719854/03 Publicatiestukken/"/>
    </mc:Choice>
  </mc:AlternateContent>
  <xr:revisionPtr revIDLastSave="0" documentId="8_{D42A0BF7-1FD4-494E-BBE1-64495BBDE5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G15" i="3"/>
  <c r="G25" i="3"/>
  <c r="G11" i="3"/>
  <c r="G22" i="3"/>
  <c r="G27" i="3" l="1"/>
  <c r="G17" i="3"/>
  <c r="G30" i="3" l="1"/>
</calcChain>
</file>

<file path=xl/sharedStrings.xml><?xml version="1.0" encoding="utf-8"?>
<sst xmlns="http://schemas.openxmlformats.org/spreadsheetml/2006/main" count="41" uniqueCount="31">
  <si>
    <t>EENMALIGE KOSTEN</t>
  </si>
  <si>
    <t>KOSTEN (€)</t>
  </si>
  <si>
    <t>PERIODE</t>
  </si>
  <si>
    <t>Aantal gebruikers</t>
  </si>
  <si>
    <t>Totaal</t>
  </si>
  <si>
    <t>eenmalig</t>
  </si>
  <si>
    <t>Implementatie- en projectkosten</t>
  </si>
  <si>
    <t>TOTAAL EENMALIGE KOSTEN</t>
  </si>
  <si>
    <t>JAARLIJKSE KOSTEN</t>
  </si>
  <si>
    <t>Licentiekosten</t>
  </si>
  <si>
    <t>KOSTEN 
per maand(€)</t>
  </si>
  <si>
    <t xml:space="preserve">PERIODE
maanden </t>
  </si>
  <si>
    <t>U dient alle gele velden in te vullen.</t>
  </si>
  <si>
    <t xml:space="preserve"> </t>
  </si>
  <si>
    <t>Opleiding</t>
  </si>
  <si>
    <t>Opleiding basisgebruiker (per gebruiker)</t>
  </si>
  <si>
    <t>Opleiding intern beheerder (per gebruiker)</t>
  </si>
  <si>
    <r>
      <t>Licentiekosten  (inclusief beheer/onderhoud) (</t>
    </r>
    <r>
      <rPr>
        <b/>
        <sz val="10"/>
        <color theme="1"/>
        <rFont val="Calibri"/>
        <family val="2"/>
        <scheme val="minor"/>
      </rPr>
      <t>per gebruiker</t>
    </r>
    <r>
      <rPr>
        <sz val="10"/>
        <color theme="1"/>
        <rFont val="Calibri"/>
        <family val="2"/>
        <scheme val="minor"/>
      </rPr>
      <t>)</t>
    </r>
    <r>
      <rPr>
        <vertAlign val="superscript"/>
        <sz val="10"/>
        <color theme="1"/>
        <rFont val="Calibri"/>
        <family val="2"/>
        <scheme val="minor"/>
      </rPr>
      <t xml:space="preserve"> 1)</t>
    </r>
  </si>
  <si>
    <t>Totale inschrijfkosten</t>
  </si>
  <si>
    <t>Totaal per jaar</t>
  </si>
  <si>
    <t>Inschrijver</t>
  </si>
  <si>
    <t>Naam</t>
  </si>
  <si>
    <t>Functie</t>
  </si>
  <si>
    <t>Datum</t>
  </si>
  <si>
    <t>Handtekening</t>
  </si>
  <si>
    <t>KOSTEN 
per uur(€)</t>
  </si>
  <si>
    <t xml:space="preserve">PERIODE
uren/jaar </t>
  </si>
  <si>
    <t>(SUB)TOTAAL JAARLIJKSE KOSTEN voor een periode van 4 jaar</t>
  </si>
  <si>
    <t xml:space="preserve">Consultancyuren (per jaar) </t>
  </si>
  <si>
    <r>
      <rPr>
        <i/>
        <vertAlign val="superscript"/>
        <sz val="10"/>
        <color theme="1"/>
        <rFont val="Calibri"/>
        <family val="2"/>
        <scheme val="minor"/>
      </rPr>
      <t>1)</t>
    </r>
    <r>
      <rPr>
        <i/>
        <sz val="10"/>
        <color theme="1"/>
        <rFont val="Calibri"/>
        <family val="2"/>
        <scheme val="minor"/>
      </rPr>
      <t xml:space="preserve"> Aantallen gebruikers  en consultancy-uren zijn realistisch maar fictief. Zij hebben tot doel tot een inschrijfprijs te komen. Inschrijver kan geen rechten aan deze aantallen ontlenen.</t>
    </r>
  </si>
  <si>
    <t>BIJLAGE C - Prijzenblad aanbesteding Handhavingssysteem gemeente Amersfoort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</si>
</sst>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fgColor theme="0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lightUp">
        <fgColor theme="0"/>
        <bgColor theme="4" tint="0.39997558519241921"/>
      </patternFill>
    </fill>
    <fill>
      <patternFill patternType="lightUp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theme="0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2" fillId="0" borderId="16" xfId="0" applyFont="1" applyBorder="1"/>
    <xf numFmtId="0" fontId="4" fillId="0" borderId="2" xfId="0" applyFont="1" applyBorder="1" applyAlignment="1">
      <alignment wrapText="1" shrinkToFit="1"/>
    </xf>
    <xf numFmtId="44" fontId="4" fillId="3" borderId="15" xfId="1" applyFont="1" applyFill="1" applyBorder="1" applyAlignment="1" applyProtection="1">
      <alignment horizontal="center"/>
      <protection locked="0"/>
    </xf>
    <xf numFmtId="1" fontId="4" fillId="0" borderId="2" xfId="1" applyNumberFormat="1" applyFont="1" applyFill="1" applyBorder="1" applyAlignment="1" applyProtection="1">
      <alignment horizontal="center"/>
    </xf>
    <xf numFmtId="44" fontId="4" fillId="0" borderId="2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0" fontId="7" fillId="0" borderId="0" xfId="0" applyFont="1"/>
    <xf numFmtId="44" fontId="7" fillId="0" borderId="0" xfId="1" applyFont="1" applyFill="1" applyBorder="1" applyAlignment="1" applyProtection="1">
      <alignment horizontal="center"/>
    </xf>
    <xf numFmtId="1" fontId="7" fillId="0" borderId="1" xfId="1" applyNumberFormat="1" applyFont="1" applyFill="1" applyBorder="1" applyAlignment="1" applyProtection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3" xfId="0" applyFont="1" applyBorder="1"/>
    <xf numFmtId="1" fontId="4" fillId="0" borderId="4" xfId="1" applyNumberFormat="1" applyFont="1" applyBorder="1" applyAlignment="1" applyProtection="1">
      <alignment horizontal="center"/>
    </xf>
    <xf numFmtId="1" fontId="4" fillId="0" borderId="11" xfId="1" applyNumberFormat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4" fillId="0" borderId="4" xfId="0" applyFont="1" applyBorder="1"/>
    <xf numFmtId="44" fontId="4" fillId="3" borderId="0" xfId="1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44" fontId="4" fillId="0" borderId="0" xfId="1" applyFont="1" applyFill="1" applyBorder="1" applyAlignment="1" applyProtection="1">
      <alignment horizontal="center"/>
      <protection locked="0"/>
    </xf>
    <xf numFmtId="1" fontId="6" fillId="0" borderId="12" xfId="1" applyNumberFormat="1" applyFont="1" applyBorder="1" applyAlignment="1" applyProtection="1">
      <alignment horizontal="center"/>
    </xf>
    <xf numFmtId="44" fontId="4" fillId="0" borderId="5" xfId="1" applyFont="1" applyBorder="1" applyAlignment="1" applyProtection="1">
      <alignment horizontal="center"/>
    </xf>
    <xf numFmtId="0" fontId="2" fillId="0" borderId="5" xfId="0" applyFont="1" applyBorder="1"/>
    <xf numFmtId="0" fontId="9" fillId="0" borderId="0" xfId="0" quotePrefix="1" applyFont="1" applyAlignment="1">
      <alignment horizontal="center"/>
    </xf>
    <xf numFmtId="44" fontId="10" fillId="0" borderId="0" xfId="1" applyFont="1" applyBorder="1" applyAlignment="1" applyProtection="1">
      <alignment horizontal="center"/>
    </xf>
    <xf numFmtId="1" fontId="10" fillId="0" borderId="1" xfId="1" applyNumberFormat="1" applyFont="1" applyBorder="1" applyAlignment="1" applyProtection="1">
      <alignment horizontal="center"/>
    </xf>
    <xf numFmtId="1" fontId="10" fillId="0" borderId="0" xfId="1" applyNumberFormat="1" applyFont="1" applyBorder="1" applyAlignment="1" applyProtection="1">
      <alignment horizontal="center"/>
    </xf>
    <xf numFmtId="0" fontId="12" fillId="0" borderId="0" xfId="0" applyFont="1"/>
    <xf numFmtId="1" fontId="4" fillId="0" borderId="0" xfId="0" applyNumberFormat="1" applyFont="1"/>
    <xf numFmtId="0" fontId="4" fillId="0" borderId="6" xfId="0" applyFont="1" applyBorder="1"/>
    <xf numFmtId="0" fontId="13" fillId="0" borderId="0" xfId="0" applyFont="1"/>
    <xf numFmtId="0" fontId="13" fillId="0" borderId="10" xfId="0" applyFont="1" applyBorder="1"/>
    <xf numFmtId="0" fontId="13" fillId="0" borderId="3" xfId="0" applyFont="1" applyBorder="1"/>
    <xf numFmtId="0" fontId="13" fillId="2" borderId="6" xfId="0" applyFont="1" applyFill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top" wrapText="1"/>
    </xf>
    <xf numFmtId="1" fontId="13" fillId="2" borderId="6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1" fontId="13" fillId="2" borderId="7" xfId="0" applyNumberFormat="1" applyFont="1" applyFill="1" applyBorder="1" applyAlignment="1">
      <alignment horizontal="center" vertical="top"/>
    </xf>
    <xf numFmtId="1" fontId="13" fillId="2" borderId="6" xfId="0" applyNumberFormat="1" applyFont="1" applyFill="1" applyBorder="1" applyAlignment="1">
      <alignment horizontal="center" vertical="top" wrapText="1"/>
    </xf>
    <xf numFmtId="0" fontId="8" fillId="4" borderId="3" xfId="0" applyFont="1" applyFill="1" applyBorder="1"/>
    <xf numFmtId="0" fontId="4" fillId="5" borderId="0" xfId="0" applyFont="1" applyFill="1"/>
    <xf numFmtId="0" fontId="13" fillId="5" borderId="3" xfId="0" applyFont="1" applyFill="1" applyBorder="1"/>
    <xf numFmtId="0" fontId="7" fillId="6" borderId="0" xfId="0" applyFont="1" applyFill="1"/>
    <xf numFmtId="0" fontId="7" fillId="6" borderId="3" xfId="0" applyFont="1" applyFill="1" applyBorder="1"/>
    <xf numFmtId="0" fontId="13" fillId="6" borderId="0" xfId="0" applyFont="1" applyFill="1"/>
    <xf numFmtId="0" fontId="13" fillId="6" borderId="10" xfId="0" applyFont="1" applyFill="1" applyBorder="1"/>
    <xf numFmtId="0" fontId="4" fillId="6" borderId="0" xfId="0" applyFont="1" applyFill="1"/>
    <xf numFmtId="0" fontId="7" fillId="6" borderId="5" xfId="0" applyFont="1" applyFill="1" applyBorder="1"/>
    <xf numFmtId="44" fontId="7" fillId="6" borderId="0" xfId="1" applyFont="1" applyFill="1" applyBorder="1" applyAlignment="1" applyProtection="1">
      <alignment horizontal="center"/>
    </xf>
    <xf numFmtId="1" fontId="7" fillId="7" borderId="12" xfId="1" applyNumberFormat="1" applyFont="1" applyFill="1" applyBorder="1" applyAlignment="1" applyProtection="1">
      <alignment horizontal="center"/>
    </xf>
    <xf numFmtId="44" fontId="7" fillId="8" borderId="5" xfId="1" applyFont="1" applyFill="1" applyBorder="1" applyAlignment="1" applyProtection="1">
      <alignment horizontal="center"/>
    </xf>
    <xf numFmtId="0" fontId="7" fillId="8" borderId="5" xfId="0" applyFont="1" applyFill="1" applyBorder="1"/>
    <xf numFmtId="44" fontId="7" fillId="8" borderId="0" xfId="1" applyFont="1" applyFill="1" applyBorder="1" applyAlignment="1" applyProtection="1">
      <alignment horizontal="center"/>
    </xf>
    <xf numFmtId="1" fontId="7" fillId="9" borderId="12" xfId="1" applyNumberFormat="1" applyFont="1" applyFill="1" applyBorder="1" applyAlignment="1" applyProtection="1">
      <alignment horizontal="center"/>
    </xf>
    <xf numFmtId="0" fontId="2" fillId="8" borderId="0" xfId="0" applyFont="1" applyFill="1"/>
    <xf numFmtId="44" fontId="7" fillId="4" borderId="0" xfId="1" applyFont="1" applyFill="1" applyBorder="1" applyAlignment="1" applyProtection="1">
      <alignment horizontal="center"/>
    </xf>
    <xf numFmtId="0" fontId="2" fillId="4" borderId="0" xfId="0" applyFont="1" applyFill="1"/>
    <xf numFmtId="0" fontId="4" fillId="6" borderId="8" xfId="0" applyFont="1" applyFill="1" applyBorder="1" applyAlignment="1">
      <alignment horizontal="right"/>
    </xf>
    <xf numFmtId="0" fontId="4" fillId="6" borderId="9" xfId="0" applyFont="1" applyFill="1" applyBorder="1" applyAlignment="1">
      <alignment horizontal="right"/>
    </xf>
    <xf numFmtId="0" fontId="7" fillId="4" borderId="0" xfId="0" applyFont="1" applyFill="1" applyBorder="1"/>
    <xf numFmtId="1" fontId="7" fillId="10" borderId="1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8" fillId="0" borderId="14" xfId="1" applyNumberFormat="1" applyFont="1" applyFill="1" applyBorder="1" applyAlignment="1" applyProtection="1">
      <alignment horizontal="center"/>
    </xf>
    <xf numFmtId="1" fontId="8" fillId="0" borderId="11" xfId="1" applyNumberFormat="1" applyFont="1" applyBorder="1" applyAlignment="1" applyProtection="1">
      <alignment horizontal="center"/>
    </xf>
    <xf numFmtId="0" fontId="10" fillId="0" borderId="0" xfId="0" applyFont="1" applyAlignment="1">
      <alignment horizontal="left"/>
    </xf>
    <xf numFmtId="0" fontId="14" fillId="12" borderId="17" xfId="0" applyFont="1" applyFill="1" applyBorder="1" applyAlignment="1">
      <alignment horizontal="left" vertical="top"/>
    </xf>
    <xf numFmtId="0" fontId="14" fillId="12" borderId="18" xfId="0" applyFont="1" applyFill="1" applyBorder="1" applyAlignment="1">
      <alignment horizontal="left" vertical="top"/>
    </xf>
    <xf numFmtId="0" fontId="14" fillId="11" borderId="0" xfId="0" applyFont="1" applyFill="1" applyBorder="1" applyAlignment="1">
      <alignment horizontal="center"/>
    </xf>
    <xf numFmtId="0" fontId="14" fillId="12" borderId="19" xfId="0" applyFont="1" applyFill="1" applyBorder="1" applyAlignment="1">
      <alignment horizontal="left" vertical="top"/>
    </xf>
    <xf numFmtId="0" fontId="14" fillId="12" borderId="20" xfId="0" applyFont="1" applyFill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BC33355B-922F-41C3-A875-BB50F9D62D60}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196"/>
  <sheetViews>
    <sheetView showGridLines="0" tabSelected="1" topLeftCell="A21" zoomScale="70" zoomScaleNormal="70" workbookViewId="0">
      <selection activeCell="B23" sqref="B23"/>
    </sheetView>
  </sheetViews>
  <sheetFormatPr defaultColWidth="0" defaultRowHeight="13" zeroHeight="1" x14ac:dyDescent="0.3"/>
  <cols>
    <col min="1" max="1" width="101.1796875" style="2" customWidth="1"/>
    <col min="2" max="2" width="15.7265625" style="3" customWidth="1"/>
    <col min="3" max="3" width="19.1796875" style="3" customWidth="1"/>
    <col min="4" max="4" width="19.453125" style="4" customWidth="1"/>
    <col min="5" max="5" width="1.7265625" style="2" customWidth="1"/>
    <col min="6" max="6" width="7.26953125" style="2" customWidth="1"/>
    <col min="7" max="7" width="18" style="2" bestFit="1" customWidth="1"/>
    <col min="8" max="16384" width="9.1796875" style="2" hidden="1"/>
  </cols>
  <sheetData>
    <row r="1" spans="1:7" x14ac:dyDescent="0.3"/>
    <row r="2" spans="1:7" x14ac:dyDescent="0.3">
      <c r="B2" s="66" t="s">
        <v>13</v>
      </c>
      <c r="C2" s="66"/>
    </row>
    <row r="3" spans="1:7" ht="5.25" customHeight="1" x14ac:dyDescent="0.3">
      <c r="B3" s="66"/>
      <c r="D3" s="3"/>
      <c r="E3" s="3"/>
      <c r="F3" s="3"/>
      <c r="G3" s="4"/>
    </row>
    <row r="4" spans="1:7" x14ac:dyDescent="0.3">
      <c r="A4" s="47" t="s">
        <v>30</v>
      </c>
      <c r="B4" s="67" t="s">
        <v>13</v>
      </c>
      <c r="C4" s="2"/>
      <c r="D4" s="31"/>
    </row>
    <row r="5" spans="1:7" ht="15" customHeight="1" x14ac:dyDescent="0.3">
      <c r="A5" s="32"/>
      <c r="D5" s="3"/>
      <c r="E5" s="3"/>
      <c r="F5" s="3"/>
      <c r="G5" s="3"/>
    </row>
    <row r="6" spans="1:7" x14ac:dyDescent="0.3">
      <c r="A6" s="2" t="s">
        <v>12</v>
      </c>
    </row>
    <row r="7" spans="1:7" x14ac:dyDescent="0.3">
      <c r="A7" s="2" t="s">
        <v>13</v>
      </c>
    </row>
    <row r="8" spans="1:7" x14ac:dyDescent="0.3">
      <c r="B8" s="2"/>
      <c r="C8" s="2"/>
      <c r="D8" s="2"/>
    </row>
    <row r="9" spans="1:7" s="45" customFormat="1" x14ac:dyDescent="0.3">
      <c r="A9" s="48" t="s">
        <v>0</v>
      </c>
      <c r="B9" s="49"/>
      <c r="C9" s="50"/>
      <c r="D9" s="50"/>
      <c r="E9" s="51"/>
      <c r="F9" s="46"/>
      <c r="G9" s="46"/>
    </row>
    <row r="10" spans="1:7" s="45" customFormat="1" x14ac:dyDescent="0.3">
      <c r="A10" s="44"/>
      <c r="B10" s="36" t="s">
        <v>1</v>
      </c>
      <c r="C10" s="37" t="s">
        <v>2</v>
      </c>
      <c r="D10" s="37"/>
      <c r="E10" s="2"/>
      <c r="F10" s="38"/>
      <c r="G10" s="38" t="s">
        <v>4</v>
      </c>
    </row>
    <row r="11" spans="1:7" x14ac:dyDescent="0.3">
      <c r="A11" s="15" t="s">
        <v>6</v>
      </c>
      <c r="B11" s="7">
        <v>0</v>
      </c>
      <c r="C11" s="16" t="s">
        <v>5</v>
      </c>
      <c r="D11" s="17"/>
      <c r="F11" s="17"/>
      <c r="G11" s="18">
        <f>B11</f>
        <v>0</v>
      </c>
    </row>
    <row r="12" spans="1:7" x14ac:dyDescent="0.3">
      <c r="A12" s="33"/>
      <c r="B12" s="33"/>
      <c r="C12" s="34"/>
      <c r="D12" s="34"/>
      <c r="F12" s="35"/>
      <c r="G12" s="35"/>
    </row>
    <row r="13" spans="1:7" x14ac:dyDescent="0.3">
      <c r="A13" s="5" t="s">
        <v>14</v>
      </c>
      <c r="B13" s="36" t="s">
        <v>1</v>
      </c>
      <c r="C13" s="37" t="s">
        <v>2</v>
      </c>
      <c r="D13" s="37" t="s">
        <v>3</v>
      </c>
      <c r="F13" s="38"/>
      <c r="G13" s="38" t="s">
        <v>4</v>
      </c>
    </row>
    <row r="14" spans="1:7" x14ac:dyDescent="0.3">
      <c r="A14" s="6" t="s">
        <v>15</v>
      </c>
      <c r="B14" s="7">
        <v>0</v>
      </c>
      <c r="C14" s="8" t="s">
        <v>5</v>
      </c>
      <c r="D14" s="68">
        <v>32</v>
      </c>
      <c r="F14" s="9"/>
      <c r="G14" s="9">
        <f>(B14*D14)</f>
        <v>0</v>
      </c>
    </row>
    <row r="15" spans="1:7" x14ac:dyDescent="0.3">
      <c r="A15" s="6" t="s">
        <v>16</v>
      </c>
      <c r="B15" s="7">
        <v>0</v>
      </c>
      <c r="C15" s="8" t="s">
        <v>5</v>
      </c>
      <c r="D15" s="68">
        <v>3</v>
      </c>
      <c r="F15" s="10"/>
      <c r="G15" s="9">
        <f>(B15*D15)</f>
        <v>0</v>
      </c>
    </row>
    <row r="16" spans="1:7" s="1" customFormat="1" x14ac:dyDescent="0.3">
      <c r="A16" s="11"/>
      <c r="B16" s="12"/>
      <c r="C16" s="13"/>
      <c r="D16" s="13"/>
      <c r="F16" s="12"/>
      <c r="G16" s="12"/>
    </row>
    <row r="17" spans="1:7" s="1" customFormat="1" x14ac:dyDescent="0.3">
      <c r="A17" s="52" t="s">
        <v>7</v>
      </c>
      <c r="B17" s="53"/>
      <c r="C17" s="54"/>
      <c r="D17" s="54"/>
      <c r="G17" s="55">
        <f>G11+G14+G15</f>
        <v>0</v>
      </c>
    </row>
    <row r="18" spans="1:7" s="61" customFormat="1" x14ac:dyDescent="0.3">
      <c r="A18" s="64"/>
      <c r="B18" s="60"/>
      <c r="C18" s="65"/>
      <c r="D18" s="65"/>
      <c r="G18" s="60"/>
    </row>
    <row r="19" spans="1:7" x14ac:dyDescent="0.3">
      <c r="C19" s="14"/>
      <c r="D19" s="14"/>
      <c r="F19" s="4"/>
      <c r="G19" s="4"/>
    </row>
    <row r="20" spans="1:7" x14ac:dyDescent="0.3">
      <c r="A20" s="48" t="s">
        <v>8</v>
      </c>
      <c r="B20" s="48"/>
      <c r="C20" s="48"/>
      <c r="D20" s="48"/>
      <c r="E20" s="48"/>
      <c r="F20" s="48"/>
      <c r="G20" s="48"/>
    </row>
    <row r="21" spans="1:7" ht="26" x14ac:dyDescent="0.3">
      <c r="A21" s="1" t="s">
        <v>9</v>
      </c>
      <c r="B21" s="39" t="s">
        <v>10</v>
      </c>
      <c r="C21" s="43" t="s">
        <v>11</v>
      </c>
      <c r="D21" s="40" t="s">
        <v>3</v>
      </c>
      <c r="E21" s="41"/>
      <c r="F21" s="42"/>
      <c r="G21" s="42" t="s">
        <v>19</v>
      </c>
    </row>
    <row r="22" spans="1:7" ht="14.5" x14ac:dyDescent="0.3">
      <c r="A22" s="19" t="s">
        <v>17</v>
      </c>
      <c r="B22" s="7">
        <v>0</v>
      </c>
      <c r="C22" s="16">
        <v>12</v>
      </c>
      <c r="D22" s="69">
        <v>35</v>
      </c>
      <c r="F22" s="18"/>
      <c r="G22" s="18">
        <f>B22*C22*D22</f>
        <v>0</v>
      </c>
    </row>
    <row r="23" spans="1:7" x14ac:dyDescent="0.3"/>
    <row r="24" spans="1:7" ht="28" customHeight="1" x14ac:dyDescent="0.3">
      <c r="A24" s="25" t="s">
        <v>28</v>
      </c>
      <c r="B24" s="39" t="s">
        <v>25</v>
      </c>
      <c r="C24" s="43" t="s">
        <v>26</v>
      </c>
      <c r="D24" s="40"/>
      <c r="E24" s="41"/>
      <c r="F24" s="42"/>
      <c r="G24" s="42" t="s">
        <v>19</v>
      </c>
    </row>
    <row r="25" spans="1:7" x14ac:dyDescent="0.3">
      <c r="A25" s="21" t="s">
        <v>28</v>
      </c>
      <c r="B25" s="20">
        <v>0</v>
      </c>
      <c r="C25" s="16">
        <v>50</v>
      </c>
      <c r="D25" s="23"/>
      <c r="F25" s="18"/>
      <c r="G25" s="24">
        <f>(B25*C25)</f>
        <v>0</v>
      </c>
    </row>
    <row r="26" spans="1:7" x14ac:dyDescent="0.3">
      <c r="A26" s="21"/>
      <c r="B26" s="22"/>
      <c r="C26" s="16"/>
      <c r="D26" s="23"/>
      <c r="F26" s="18"/>
      <c r="G26" s="24"/>
    </row>
    <row r="27" spans="1:7" s="1" customFormat="1" x14ac:dyDescent="0.3">
      <c r="A27" s="56" t="s">
        <v>27</v>
      </c>
      <c r="B27" s="57"/>
      <c r="C27" s="58"/>
      <c r="D27" s="58"/>
      <c r="E27" s="59"/>
      <c r="F27" s="59"/>
      <c r="G27" s="55">
        <f>(G22+G25)*4</f>
        <v>0</v>
      </c>
    </row>
    <row r="28" spans="1:7" x14ac:dyDescent="0.3">
      <c r="A28" s="26"/>
      <c r="B28" s="27"/>
      <c r="C28" s="27"/>
      <c r="D28" s="28"/>
      <c r="G28" s="29"/>
    </row>
    <row r="29" spans="1:7" x14ac:dyDescent="0.3">
      <c r="A29" s="26"/>
      <c r="B29" s="27"/>
      <c r="C29" s="27"/>
      <c r="D29" s="28"/>
      <c r="G29" s="29"/>
    </row>
    <row r="30" spans="1:7" s="51" customFormat="1" x14ac:dyDescent="0.3">
      <c r="A30" s="51" t="s">
        <v>18</v>
      </c>
      <c r="B30" s="62"/>
      <c r="C30" s="62"/>
      <c r="D30" s="63"/>
      <c r="G30" s="55">
        <f>G17+G27</f>
        <v>0</v>
      </c>
    </row>
    <row r="31" spans="1:7" ht="14.5" x14ac:dyDescent="0.3">
      <c r="A31" s="70" t="s">
        <v>29</v>
      </c>
      <c r="B31" s="70"/>
      <c r="C31" s="70"/>
      <c r="D31" s="70"/>
      <c r="E31" s="70"/>
      <c r="F31" s="70"/>
      <c r="G31" s="70"/>
    </row>
    <row r="32" spans="1:7" x14ac:dyDescent="0.3">
      <c r="B32" s="2"/>
      <c r="C32" s="2"/>
      <c r="D32" s="30"/>
    </row>
    <row r="33" spans="1:6" x14ac:dyDescent="0.3">
      <c r="B33" s="2"/>
      <c r="C33" s="2"/>
      <c r="D33" s="30"/>
    </row>
    <row r="34" spans="1:6" ht="26.5" customHeight="1" x14ac:dyDescent="0.3">
      <c r="A34" s="71" t="s">
        <v>20</v>
      </c>
      <c r="B34" s="72"/>
      <c r="C34" s="73"/>
      <c r="D34" s="73"/>
      <c r="E34" s="73"/>
      <c r="F34" s="73"/>
    </row>
    <row r="35" spans="1:6" ht="26.5" customHeight="1" x14ac:dyDescent="0.3">
      <c r="A35" s="71" t="s">
        <v>21</v>
      </c>
      <c r="B35" s="72"/>
      <c r="C35" s="73"/>
      <c r="D35" s="73"/>
      <c r="E35" s="73"/>
      <c r="F35" s="73"/>
    </row>
    <row r="36" spans="1:6" ht="27" customHeight="1" x14ac:dyDescent="0.3">
      <c r="A36" s="71" t="s">
        <v>22</v>
      </c>
      <c r="B36" s="72"/>
      <c r="C36" s="73"/>
      <c r="D36" s="73"/>
      <c r="E36" s="73"/>
      <c r="F36" s="73"/>
    </row>
    <row r="37" spans="1:6" ht="25.5" customHeight="1" x14ac:dyDescent="0.3">
      <c r="A37" s="71" t="s">
        <v>23</v>
      </c>
      <c r="B37" s="72"/>
      <c r="C37" s="73"/>
      <c r="D37" s="73"/>
      <c r="E37" s="73"/>
      <c r="F37" s="73"/>
    </row>
    <row r="38" spans="1:6" ht="29.5" customHeight="1" thickBot="1" x14ac:dyDescent="0.35">
      <c r="A38" s="74" t="s">
        <v>24</v>
      </c>
      <c r="B38" s="75"/>
      <c r="C38" s="73"/>
      <c r="D38" s="73"/>
      <c r="E38" s="73"/>
      <c r="F38" s="73"/>
    </row>
    <row r="39" spans="1:6" ht="13.5" thickTop="1" x14ac:dyDescent="0.3"/>
    <row r="40" spans="1:6" x14ac:dyDescent="0.3"/>
    <row r="41" spans="1:6" x14ac:dyDescent="0.3"/>
    <row r="42" spans="1:6" x14ac:dyDescent="0.3"/>
    <row r="43" spans="1:6" x14ac:dyDescent="0.3"/>
    <row r="44" spans="1:6" x14ac:dyDescent="0.3"/>
    <row r="46" spans="1:6" x14ac:dyDescent="0.3"/>
    <row r="47" spans="1:6" x14ac:dyDescent="0.3"/>
    <row r="48" spans="1:6" x14ac:dyDescent="0.3"/>
    <row r="49" x14ac:dyDescent="0.3"/>
    <row r="50" x14ac:dyDescent="0.3"/>
    <row r="51" x14ac:dyDescent="0.3"/>
    <row r="53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</sheetData>
  <mergeCells count="11">
    <mergeCell ref="A31:G31"/>
    <mergeCell ref="A34:B34"/>
    <mergeCell ref="C34:F34"/>
    <mergeCell ref="A38:B38"/>
    <mergeCell ref="C38:F38"/>
    <mergeCell ref="A35:B35"/>
    <mergeCell ref="C35:F35"/>
    <mergeCell ref="A36:B36"/>
    <mergeCell ref="C36:F36"/>
    <mergeCell ref="A37:B37"/>
    <mergeCell ref="C37:F3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CEC24-AB21-406A-A191-9C51311A4A6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769025-292B-4D2C-966E-4A6C14408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ACA3AE-E5FD-4C54-B765-6F6A0E245C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- Prijzenblad.xlsx</dc:title>
  <dc:subject/>
  <dc:creator>Menno Eelkema</dc:creator>
  <cp:keywords/>
  <dc:description/>
  <cp:lastModifiedBy>Esselien Walgaard</cp:lastModifiedBy>
  <cp:revision/>
  <dcterms:created xsi:type="dcterms:W3CDTF">2015-06-05T18:17:20Z</dcterms:created>
  <dcterms:modified xsi:type="dcterms:W3CDTF">2023-03-06T14:34:16Z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2022-11-14T12:01:54Z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e47a2510-b3b3-4332-a8d4-14206be82a13</vt:lpwstr>
  </property>
  <property fmtid="{D5CDD505-2E9C-101B-9397-08002B2CF9AE}" pid="9" name="MSIP_Label_36385424-4abe-4cf8-8898-c76487689253_ContentBits">
    <vt:lpwstr>0</vt:lpwstr>
  </property>
  <property fmtid="{D5CDD505-2E9C-101B-9397-08002B2CF9AE}" pid="10" name="Thema">
    <vt:lpwstr/>
  </property>
  <property fmtid="{D5CDD505-2E9C-101B-9397-08002B2CF9AE}" pid="11" name="qnh_Documenttype">
    <vt:lpwstr>81;#Offerte|409b2aa5-aef6-4032-bd49-cb2e199b57a7</vt:lpwstr>
  </property>
  <property fmtid="{D5CDD505-2E9C-101B-9397-08002B2CF9AE}" pid="12" name="qnh_Project fase">
    <vt:lpwstr/>
  </property>
</Properties>
</file>