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Users\mhintzen\Desktop\ZUYD\5. Bijlagen\"/>
    </mc:Choice>
  </mc:AlternateContent>
  <xr:revisionPtr revIDLastSave="0" documentId="13_ncr:1_{B2E78A0C-B908-46C8-A8C3-4C22AF498EAF}" xr6:coauthVersionLast="47" xr6:coauthVersionMax="47" xr10:uidLastSave="{00000000-0000-0000-0000-000000000000}"/>
  <bookViews>
    <workbookView xWindow="-110" yWindow="-110" windowWidth="19420" windowHeight="10300" tabRatio="865" xr2:uid="{00000000-000D-0000-FFFF-FFFF00000000}"/>
  </bookViews>
  <sheets>
    <sheet name="Integr. uurtarief banqueting" sheetId="161" r:id="rId1"/>
  </sheets>
  <externalReferences>
    <externalReference r:id="rId2"/>
    <externalReference r:id="rId3"/>
    <externalReference r:id="rId4"/>
  </externalReferences>
  <definedNames>
    <definedName name="__123Graph_A" hidden="1">'[1]Offerteformulier 1'!#REF!</definedName>
    <definedName name="_Order1" hidden="1">255</definedName>
    <definedName name="_Order2" hidden="1">255</definedName>
    <definedName name="a" hidden="1">'[1]Offerteformulier 1'!#REF!</definedName>
    <definedName name="AccessDatabase" hidden="1">"C:\data\excel\BASISWP.mdb"</definedName>
    <definedName name="Afdrukbereik_MI" localSheetId="0">#REF!</definedName>
    <definedName name="Afdrukbereik_MI">#REF!</definedName>
    <definedName name="asd" hidden="1">'[1]Offerteformulier 1'!#REF!</definedName>
    <definedName name="gdts" hidden="1">'[2]Offerteformulier 1'!#REF!</definedName>
    <definedName name="HTML_CodePage" hidden="1">1252</definedName>
    <definedName name="HTML_Control" hidden="1">{"'ma_vr'!$A$1:$AA$42"}</definedName>
    <definedName name="HTML_Control_1" hidden="1">{"'ma_vr'!$A$1:$AA$42"}</definedName>
    <definedName name="HTML_Control_1_1" hidden="1">{"'ma_vr'!$A$1:$AA$42"}</definedName>
    <definedName name="HTML_Control_2" hidden="1">{"'ma_vr'!$A$1:$AA$42"}</definedName>
    <definedName name="HTML_Control_2_1" hidden="1">{"'ma_vr'!$A$1:$AA$42"}</definedName>
    <definedName name="HTML_Control_3"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hidden="1">'[2]Offerteformulier 1'!#REF!</definedName>
    <definedName name="kln" localSheetId="0">#REF!</definedName>
    <definedName name="kln">#REF!</definedName>
    <definedName name="kok" hidden="1">'[2]Offerteformulier 1'!#REF!</definedName>
    <definedName name="la" localSheetId="0">#REF!</definedName>
    <definedName name="la">#REF!</definedName>
    <definedName name="mm" hidden="1">'[2]Offerteformulier 1'!#REF!</definedName>
    <definedName name="Mutatiederdekwartaal" hidden="1">{"'ma_vr'!$A$1:$AA$42"}</definedName>
    <definedName name="Mutatiederdekwartaal_1" hidden="1">{"'ma_vr'!$A$1:$AA$42"}</definedName>
    <definedName name="Mutatiederdekwartaal_1_1" hidden="1">{"'ma_vr'!$A$1:$AA$42"}</definedName>
    <definedName name="Mutatiederdekwartaal_2" hidden="1">{"'ma_vr'!$A$1:$AA$42"}</definedName>
    <definedName name="Mutatiederdekwartaal_2_1" hidden="1">{"'ma_vr'!$A$1:$AA$42"}</definedName>
    <definedName name="Mutatiederdekwartaal_3" hidden="1">{"'ma_vr'!$A$1:$AA$42"}</definedName>
    <definedName name="ort">[3]ort!$A$6:$E$78</definedName>
    <definedName name="ow">[3]ow!$A$6:$K$78</definedName>
    <definedName name="prijs" hidden="1">'[1]Offerteformulier 1'!#REF!</definedName>
    <definedName name="resultaat" localSheetId="0">#REF!</definedName>
    <definedName name="resultaat">#REF!</definedName>
    <definedName name="TABEL">[3]Berekeningen!$A$18:$W$90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0" i="161" l="1"/>
  <c r="L33" i="161" l="1"/>
  <c r="K33" i="161"/>
  <c r="H33" i="161"/>
  <c r="G33" i="161"/>
  <c r="C33" i="161"/>
  <c r="L32" i="161"/>
  <c r="K32" i="161"/>
  <c r="H32" i="161"/>
  <c r="G32" i="161"/>
  <c r="C32" i="161"/>
  <c r="L31" i="161"/>
  <c r="K31" i="161"/>
  <c r="H31" i="161"/>
  <c r="G31" i="161"/>
  <c r="C31" i="161"/>
  <c r="L30" i="161"/>
  <c r="K30" i="161"/>
  <c r="H30" i="161"/>
  <c r="C30" i="161"/>
  <c r="D24" i="161"/>
  <c r="L22" i="161"/>
  <c r="K22" i="161"/>
  <c r="H22" i="161"/>
  <c r="G22" i="161"/>
  <c r="L21" i="161"/>
  <c r="K21" i="161"/>
  <c r="H21" i="161"/>
  <c r="G21" i="161"/>
  <c r="L20" i="161"/>
  <c r="K20" i="161"/>
  <c r="H20" i="161"/>
  <c r="G20" i="161"/>
  <c r="L19" i="161"/>
  <c r="K19" i="161"/>
  <c r="H19" i="161"/>
  <c r="G19" i="161"/>
  <c r="L24" i="161" l="1"/>
  <c r="G24" i="161"/>
  <c r="K35" i="161"/>
  <c r="H24" i="161"/>
  <c r="L35" i="161"/>
  <c r="K24" i="161"/>
  <c r="G35" i="161"/>
  <c r="H35" i="161"/>
  <c r="H40" i="161" l="1"/>
  <c r="G40" i="161"/>
</calcChain>
</file>

<file path=xl/sharedStrings.xml><?xml version="1.0" encoding="utf-8"?>
<sst xmlns="http://schemas.openxmlformats.org/spreadsheetml/2006/main" count="57" uniqueCount="43">
  <si>
    <t>Daguren (ma - vr : 08.00 uur - 18.00 uur)</t>
  </si>
  <si>
    <t>Zaterdaguren</t>
  </si>
  <si>
    <t>Zondaguren</t>
  </si>
  <si>
    <t>Functie</t>
  </si>
  <si>
    <t>Weging</t>
  </si>
  <si>
    <t>Tarief excl. BTW</t>
  </si>
  <si>
    <t>Tarief incl. BTW</t>
  </si>
  <si>
    <t>Gewogen excl. BTW</t>
  </si>
  <si>
    <t>Gewogen incl. BTW</t>
  </si>
  <si>
    <t>Cateringmedewerker / bediening</t>
  </si>
  <si>
    <t>Afwas, opruimen en schoonmaak</t>
  </si>
  <si>
    <t>Kok</t>
  </si>
  <si>
    <t>Naam opdrachtgever</t>
  </si>
  <si>
    <t>Versienummer</t>
  </si>
  <si>
    <t>Prijspeil</t>
  </si>
  <si>
    <t xml:space="preserve"> </t>
  </si>
  <si>
    <t>Avonduren (ma - vr : 18.00 uur - 06.00 uur)</t>
  </si>
  <si>
    <t>Organisatienaam</t>
  </si>
  <si>
    <t>Naam tekeningsbevoegde functionaris</t>
  </si>
  <si>
    <t>Functie tekeningsbevoegde functionaris</t>
  </si>
  <si>
    <t>Handtekening</t>
  </si>
  <si>
    <t>RECHTSGELDIGE ONDERTEKENING*</t>
  </si>
  <si>
    <t>Leverancier</t>
  </si>
  <si>
    <t>Management</t>
  </si>
  <si>
    <t>Totaal gewogen gemiddelde aandeel</t>
  </si>
  <si>
    <t>Gemiddeld gewogen integraal personeelstarief</t>
  </si>
  <si>
    <t>Excl. BTW</t>
  </si>
  <si>
    <t>Incl. BTW</t>
  </si>
  <si>
    <t>INTEGRAAL UURTARIEF BANQUETING</t>
  </si>
  <si>
    <t>Invulinstructie</t>
  </si>
  <si>
    <t>Zuyd Hogeschool</t>
  </si>
  <si>
    <t>V1.0</t>
  </si>
  <si>
    <t>juli 2023</t>
  </si>
  <si>
    <t xml:space="preserve">- Inschrijver vult de uurtarieven voor de verschillende functies in.
- De uurtarieven zijn gebaseerd op de van toepassing zijnde cao.
- De uurtarieven zijn onderveeld in verschillende typen functionarissen.
- Het gewogen uurtarief wordt gedurende de contractperiode (exclusief eventuele indexeringen) gebruikt voor alle banqueting-, evenementen en- maatwerkactiviteiten die door Inschrijver voor opdrachtgever worden uitgevoerd. Ook wordt dit uurtarief gebruikt voor de inzet van extra uren (na goedkeuring van opdrachtgever) ten behoeve van vergaderservices en banqueting. </t>
  </si>
  <si>
    <t>* Door het indienen van deze bijlage verklaart Inschrijver tevens dat het aangeboden uurtarief volledig is gebaseerd op en voldoet aan de bepalingen in hete beschrijvend document,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</si>
  <si>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Het integraal uurtarief wordt als volgt beoordeeld:</t>
  </si>
  <si>
    <t>5 punten</t>
  </si>
  <si>
    <t xml:space="preserve">Bandbreedte </t>
  </si>
  <si>
    <t>4 punten</t>
  </si>
  <si>
    <t>3 punten</t>
  </si>
  <si>
    <t>2 punten</t>
  </si>
  <si>
    <t>1 punt</t>
  </si>
  <si>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</sst>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s>
  <fonts count="23" x14ac:knownFonts="1">
    <font>
      <sz val="10"/>
      <name val="Arial"/>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name val="Century Gothic"/>
      <family val="2"/>
    </font>
    <font>
      <b/>
      <sz val="10"/>
      <name val="Century Gothic"/>
      <family val="2"/>
    </font>
    <font>
      <b/>
      <sz val="10"/>
      <color indexed="9"/>
      <name val="Century Gothic"/>
      <family val="2"/>
    </font>
    <font>
      <sz val="10"/>
      <color indexed="9"/>
      <name val="Century Gothic"/>
      <family val="2"/>
    </font>
    <font>
      <b/>
      <sz val="10"/>
      <color theme="6"/>
      <name val="Century Gothic"/>
      <family val="2"/>
    </font>
    <font>
      <b/>
      <sz val="14"/>
      <color theme="9"/>
      <name val="Century Gothic"/>
      <family val="2"/>
    </font>
    <font>
      <sz val="10"/>
      <color theme="6"/>
      <name val="Century Gothic"/>
      <family val="2"/>
    </font>
    <font>
      <b/>
      <sz val="14"/>
      <color indexed="9"/>
      <name val="Century Gothic"/>
      <family val="2"/>
    </font>
    <font>
      <b/>
      <sz val="10"/>
      <color indexed="42"/>
      <name val="Century Gothic"/>
      <family val="2"/>
    </font>
    <font>
      <b/>
      <sz val="20"/>
      <color indexed="42"/>
      <name val="Century Gothic"/>
      <family val="2"/>
    </font>
    <font>
      <sz val="10"/>
      <color indexed="8"/>
      <name val="Century Gothic"/>
      <family val="2"/>
    </font>
  </fonts>
  <fills count="13">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rgb="FFFFFFFF"/>
        <bgColor indexed="64"/>
      </patternFill>
    </fill>
    <fill>
      <patternFill patternType="solid">
        <fgColor rgb="FF404040"/>
        <bgColor indexed="64"/>
      </patternFill>
    </fill>
    <fill>
      <patternFill patternType="solid">
        <fgColor rgb="FFC5D9F1"/>
        <bgColor indexed="64"/>
      </patternFill>
    </fill>
  </fills>
  <borders count="35">
    <border>
      <left/>
      <right/>
      <top/>
      <bottom/>
      <diagonal/>
    </border>
    <border>
      <left/>
      <right/>
      <top/>
      <bottom style="medium">
        <color auto="1"/>
      </bottom>
      <diagonal/>
    </border>
    <border>
      <left/>
      <right/>
      <top style="medium">
        <color auto="1"/>
      </top>
      <bottom style="thin">
        <color auto="1"/>
      </bottom>
      <diagonal/>
    </border>
    <border>
      <left style="medium">
        <color auto="1"/>
      </left>
      <right/>
      <top/>
      <bottom style="medium">
        <color auto="1"/>
      </bottom>
      <diagonal/>
    </border>
    <border>
      <left/>
      <right style="medium">
        <color auto="1"/>
      </right>
      <top/>
      <bottom/>
      <diagonal/>
    </border>
    <border>
      <left style="medium">
        <color auto="1"/>
      </left>
      <right/>
      <top style="medium">
        <color auto="1"/>
      </top>
      <bottom style="thin">
        <color auto="1"/>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s>
  <cellStyleXfs count="25">
    <xf numFmtId="0" fontId="0" fillId="0" borderId="0"/>
    <xf numFmtId="164" fontId="5"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0" fontId="6" fillId="0" borderId="0"/>
    <xf numFmtId="0" fontId="6" fillId="2" borderId="0"/>
    <xf numFmtId="0" fontId="8" fillId="0" borderId="0"/>
    <xf numFmtId="0" fontId="7" fillId="0" borderId="0"/>
    <xf numFmtId="0" fontId="7" fillId="0" borderId="0"/>
    <xf numFmtId="165" fontId="6" fillId="0" borderId="0" applyFont="0" applyFill="0" applyBorder="0" applyAlignment="0" applyProtection="0"/>
    <xf numFmtId="165" fontId="5" fillId="0" borderId="0" applyFont="0" applyFill="0" applyBorder="0" applyAlignment="0" applyProtection="0"/>
    <xf numFmtId="0" fontId="4" fillId="0" borderId="0"/>
    <xf numFmtId="0" fontId="5" fillId="0" borderId="0"/>
    <xf numFmtId="0" fontId="5" fillId="2" borderId="0"/>
    <xf numFmtId="0" fontId="4" fillId="0" borderId="0"/>
    <xf numFmtId="0" fontId="4" fillId="0" borderId="0"/>
    <xf numFmtId="0" fontId="4" fillId="0" borderId="0"/>
    <xf numFmtId="0" fontId="4" fillId="0" borderId="0"/>
    <xf numFmtId="0" fontId="4" fillId="0" borderId="0"/>
    <xf numFmtId="0" fontId="3" fillId="0" borderId="0"/>
    <xf numFmtId="43" fontId="5" fillId="0" borderId="0" applyFont="0" applyFill="0" applyBorder="0" applyAlignment="0" applyProtection="0"/>
    <xf numFmtId="0" fontId="1" fillId="0" borderId="0"/>
  </cellStyleXfs>
  <cellXfs count="98">
    <xf numFmtId="0" fontId="0" fillId="0" borderId="0" xfId="0"/>
    <xf numFmtId="0" fontId="13" fillId="3" borderId="0" xfId="2" applyFont="1" applyFill="1" applyBorder="1" applyAlignment="1" applyProtection="1">
      <alignment horizontal="center" vertical="center"/>
    </xf>
    <xf numFmtId="0" fontId="13" fillId="4" borderId="0" xfId="2" applyFont="1" applyFill="1" applyBorder="1" applyAlignment="1" applyProtection="1">
      <alignment horizontal="center" vertical="center"/>
    </xf>
    <xf numFmtId="0" fontId="10" fillId="4" borderId="0" xfId="2" applyFont="1" applyFill="1" applyBorder="1" applyAlignment="1" applyProtection="1">
      <alignment horizontal="center" vertical="center"/>
    </xf>
    <xf numFmtId="0" fontId="15" fillId="4" borderId="0" xfId="22" applyFont="1" applyFill="1"/>
    <xf numFmtId="0" fontId="12" fillId="0" borderId="0" xfId="6" applyFont="1"/>
    <xf numFmtId="0" fontId="12" fillId="5" borderId="0" xfId="6" applyFont="1" applyFill="1"/>
    <xf numFmtId="0" fontId="12" fillId="3" borderId="0" xfId="6" applyFont="1" applyFill="1"/>
    <xf numFmtId="0" fontId="10" fillId="3" borderId="0" xfId="2" applyFont="1" applyFill="1" applyBorder="1" applyAlignment="1" applyProtection="1">
      <alignment horizontal="center" vertical="center"/>
    </xf>
    <xf numFmtId="0" fontId="11" fillId="3" borderId="0" xfId="6" applyFont="1" applyFill="1"/>
    <xf numFmtId="0" fontId="11" fillId="4" borderId="0" xfId="22" applyFont="1" applyFill="1"/>
    <xf numFmtId="0" fontId="15" fillId="3" borderId="0" xfId="22" applyFont="1" applyFill="1"/>
    <xf numFmtId="0" fontId="12" fillId="3" borderId="19" xfId="16" applyFont="1" applyFill="1" applyBorder="1"/>
    <xf numFmtId="9" fontId="12" fillId="3" borderId="15" xfId="16" applyNumberFormat="1" applyFont="1" applyFill="1" applyBorder="1" applyAlignment="1">
      <alignment horizontal="center"/>
    </xf>
    <xf numFmtId="44" fontId="12" fillId="6" borderId="19" xfId="16" applyNumberFormat="1" applyFont="1" applyFill="1" applyBorder="1" applyAlignment="1" applyProtection="1">
      <alignment horizontal="center"/>
      <protection locked="0"/>
    </xf>
    <xf numFmtId="44" fontId="12" fillId="6" borderId="14" xfId="16" applyNumberFormat="1" applyFont="1" applyFill="1" applyBorder="1" applyAlignment="1" applyProtection="1">
      <alignment horizontal="center"/>
      <protection locked="0"/>
    </xf>
    <xf numFmtId="44" fontId="12" fillId="3" borderId="14" xfId="16" applyNumberFormat="1" applyFont="1" applyFill="1" applyBorder="1" applyAlignment="1">
      <alignment horizontal="center"/>
    </xf>
    <xf numFmtId="44" fontId="12" fillId="3" borderId="16" xfId="16" applyNumberFormat="1" applyFont="1" applyFill="1" applyBorder="1" applyAlignment="1">
      <alignment horizontal="center"/>
    </xf>
    <xf numFmtId="44" fontId="12" fillId="3" borderId="15" xfId="16" applyNumberFormat="1" applyFont="1" applyFill="1" applyBorder="1" applyAlignment="1">
      <alignment horizontal="center"/>
    </xf>
    <xf numFmtId="44" fontId="12" fillId="3" borderId="19" xfId="16" applyNumberFormat="1" applyFont="1" applyFill="1" applyBorder="1" applyAlignment="1" applyProtection="1">
      <alignment horizontal="center"/>
      <protection locked="0"/>
    </xf>
    <xf numFmtId="44" fontId="12" fillId="3" borderId="14" xfId="16" applyNumberFormat="1" applyFont="1" applyFill="1" applyBorder="1" applyAlignment="1" applyProtection="1">
      <alignment horizontal="center"/>
      <protection locked="0"/>
    </xf>
    <xf numFmtId="44" fontId="12" fillId="3" borderId="19" xfId="16" applyNumberFormat="1" applyFont="1" applyFill="1" applyBorder="1" applyAlignment="1">
      <alignment horizontal="center"/>
    </xf>
    <xf numFmtId="0" fontId="12" fillId="3" borderId="3" xfId="16" applyFont="1" applyFill="1" applyBorder="1"/>
    <xf numFmtId="0" fontId="12" fillId="3" borderId="6" xfId="16" applyFont="1" applyFill="1" applyBorder="1" applyAlignment="1">
      <alignment horizontal="center"/>
    </xf>
    <xf numFmtId="0" fontId="12" fillId="3" borderId="3" xfId="16" applyFont="1" applyFill="1" applyBorder="1" applyAlignment="1">
      <alignment horizontal="center"/>
    </xf>
    <xf numFmtId="0" fontId="12" fillId="3" borderId="1" xfId="16" applyFont="1" applyFill="1" applyBorder="1" applyAlignment="1">
      <alignment horizontal="center"/>
    </xf>
    <xf numFmtId="0" fontId="12" fillId="3" borderId="7" xfId="16" applyFont="1" applyFill="1" applyBorder="1" applyAlignment="1">
      <alignment horizontal="center"/>
    </xf>
    <xf numFmtId="0" fontId="12" fillId="3" borderId="0" xfId="16" applyFont="1" applyFill="1" applyAlignment="1">
      <alignment horizontal="center"/>
    </xf>
    <xf numFmtId="0" fontId="12" fillId="3" borderId="4" xfId="16" applyFont="1" applyFill="1" applyBorder="1" applyAlignment="1">
      <alignment horizontal="center"/>
    </xf>
    <xf numFmtId="0" fontId="16" fillId="3" borderId="0" xfId="16" applyFont="1" applyFill="1" applyAlignment="1">
      <alignment horizontal="left" vertical="center" wrapText="1"/>
    </xf>
    <xf numFmtId="49" fontId="13" fillId="3" borderId="0" xfId="6" applyNumberFormat="1" applyFont="1" applyFill="1"/>
    <xf numFmtId="2" fontId="12" fillId="3" borderId="0" xfId="6" applyNumberFormat="1" applyFont="1" applyFill="1"/>
    <xf numFmtId="0" fontId="2" fillId="4" borderId="0" xfId="22" applyFont="1" applyFill="1"/>
    <xf numFmtId="0" fontId="2" fillId="3" borderId="0" xfId="22" applyFont="1" applyFill="1"/>
    <xf numFmtId="0" fontId="16" fillId="7" borderId="8" xfId="16" applyFont="1" applyFill="1" applyBorder="1" applyAlignment="1">
      <alignment horizontal="left"/>
    </xf>
    <xf numFmtId="0" fontId="16" fillId="7" borderId="17" xfId="16" applyFont="1" applyFill="1" applyBorder="1" applyAlignment="1">
      <alignment horizontal="left"/>
    </xf>
    <xf numFmtId="0" fontId="18" fillId="7" borderId="19" xfId="16" applyFont="1" applyFill="1" applyBorder="1" applyAlignment="1">
      <alignment vertical="center"/>
    </xf>
    <xf numFmtId="0" fontId="18" fillId="7" borderId="15" xfId="16" applyFont="1" applyFill="1" applyBorder="1" applyAlignment="1">
      <alignment horizontal="center" vertical="center"/>
    </xf>
    <xf numFmtId="0" fontId="18" fillId="7" borderId="19" xfId="16" applyFont="1" applyFill="1" applyBorder="1" applyAlignment="1">
      <alignment horizontal="center" vertical="center" wrapText="1"/>
    </xf>
    <xf numFmtId="0" fontId="18" fillId="7" borderId="14" xfId="16" applyFont="1" applyFill="1" applyBorder="1" applyAlignment="1">
      <alignment horizontal="center" vertical="center" wrapText="1"/>
    </xf>
    <xf numFmtId="0" fontId="18" fillId="7" borderId="16" xfId="16" applyFont="1" applyFill="1" applyBorder="1" applyAlignment="1">
      <alignment horizontal="center" vertical="center" wrapText="1"/>
    </xf>
    <xf numFmtId="0" fontId="18" fillId="7" borderId="15" xfId="16" applyFont="1" applyFill="1" applyBorder="1" applyAlignment="1">
      <alignment horizontal="center" vertical="center" wrapText="1"/>
    </xf>
    <xf numFmtId="9" fontId="13" fillId="3" borderId="0" xfId="16" applyNumberFormat="1" applyFont="1" applyFill="1" applyAlignment="1">
      <alignment horizontal="center" vertical="center" wrapText="1"/>
    </xf>
    <xf numFmtId="0" fontId="20" fillId="9" borderId="23" xfId="0" applyFont="1" applyFill="1" applyBorder="1" applyAlignment="1">
      <alignment horizontal="center"/>
    </xf>
    <xf numFmtId="0" fontId="20" fillId="9" borderId="26" xfId="0" applyFont="1" applyFill="1" applyBorder="1" applyAlignment="1">
      <alignment horizontal="center"/>
    </xf>
    <xf numFmtId="166" fontId="20" fillId="9" borderId="25" xfId="0" applyNumberFormat="1" applyFont="1" applyFill="1" applyBorder="1" applyAlignment="1">
      <alignment horizontal="center"/>
    </xf>
    <xf numFmtId="166" fontId="20" fillId="9" borderId="27" xfId="0" applyNumberFormat="1" applyFont="1" applyFill="1" applyBorder="1" applyAlignment="1">
      <alignment horizontal="center"/>
    </xf>
    <xf numFmtId="0" fontId="12" fillId="3" borderId="0" xfId="22" applyFont="1" applyFill="1"/>
    <xf numFmtId="1" fontId="12" fillId="3" borderId="0" xfId="6" quotePrefix="1" applyNumberFormat="1" applyFont="1" applyFill="1" applyAlignment="1">
      <alignment horizontal="left"/>
    </xf>
    <xf numFmtId="0" fontId="12" fillId="10" borderId="0" xfId="0" applyFont="1" applyFill="1" applyAlignment="1">
      <alignment vertical="center"/>
    </xf>
    <xf numFmtId="164" fontId="21" fillId="10" borderId="0" xfId="0" applyNumberFormat="1" applyFont="1" applyFill="1" applyAlignment="1" applyProtection="1">
      <alignment horizontal="center" vertical="center"/>
      <protection locked="0"/>
    </xf>
    <xf numFmtId="0" fontId="22" fillId="10" borderId="0" xfId="0" applyFont="1" applyFill="1"/>
    <xf numFmtId="0" fontId="14" fillId="10" borderId="0" xfId="0" applyFont="1" applyFill="1" applyAlignment="1">
      <alignment vertical="center"/>
    </xf>
    <xf numFmtId="164" fontId="14" fillId="10" borderId="0" xfId="0" applyNumberFormat="1" applyFont="1" applyFill="1" applyAlignment="1">
      <alignment vertical="center"/>
    </xf>
    <xf numFmtId="0" fontId="12" fillId="10" borderId="0" xfId="0" applyFont="1" applyFill="1"/>
    <xf numFmtId="0" fontId="12" fillId="10" borderId="0" xfId="0" applyFont="1" applyFill="1" applyProtection="1">
      <protection locked="0"/>
    </xf>
    <xf numFmtId="9" fontId="13" fillId="3" borderId="9" xfId="16" applyNumberFormat="1" applyFont="1" applyFill="1" applyBorder="1" applyAlignment="1">
      <alignment horizontal="center" vertical="center"/>
    </xf>
    <xf numFmtId="9" fontId="13" fillId="3" borderId="10" xfId="16" applyNumberFormat="1" applyFont="1" applyFill="1" applyBorder="1" applyAlignment="1">
      <alignment horizontal="center" vertical="center"/>
    </xf>
    <xf numFmtId="9" fontId="13" fillId="3" borderId="11" xfId="16" applyNumberFormat="1" applyFont="1" applyFill="1" applyBorder="1" applyAlignment="1">
      <alignment horizontal="center" vertical="center"/>
    </xf>
    <xf numFmtId="0" fontId="12" fillId="3" borderId="20" xfId="16" applyFont="1" applyFill="1" applyBorder="1" applyAlignment="1">
      <alignment horizontal="left"/>
    </xf>
    <xf numFmtId="0" fontId="12" fillId="3" borderId="21" xfId="16" applyFont="1" applyFill="1" applyBorder="1" applyAlignment="1">
      <alignment horizontal="left"/>
    </xf>
    <xf numFmtId="0" fontId="16" fillId="7" borderId="9" xfId="16" applyFont="1" applyFill="1" applyBorder="1" applyAlignment="1">
      <alignment horizontal="left" vertical="center" wrapText="1"/>
    </xf>
    <xf numFmtId="0" fontId="16" fillId="7" borderId="11" xfId="16" applyFont="1" applyFill="1" applyBorder="1" applyAlignment="1">
      <alignment horizontal="left" vertical="center" wrapText="1"/>
    </xf>
    <xf numFmtId="9" fontId="13" fillId="3" borderId="9" xfId="16" applyNumberFormat="1" applyFont="1" applyFill="1" applyBorder="1" applyAlignment="1">
      <alignment horizontal="center" vertical="center" wrapText="1"/>
    </xf>
    <xf numFmtId="9" fontId="13" fillId="3" borderId="10" xfId="16" applyNumberFormat="1" applyFont="1" applyFill="1" applyBorder="1" applyAlignment="1">
      <alignment horizontal="center" vertical="center" wrapText="1"/>
    </xf>
    <xf numFmtId="9" fontId="13" fillId="3" borderId="11" xfId="16" applyNumberFormat="1" applyFont="1" applyFill="1" applyBorder="1" applyAlignment="1">
      <alignment horizontal="center" vertical="center" wrapText="1"/>
    </xf>
    <xf numFmtId="0" fontId="12" fillId="10" borderId="0" xfId="0" applyFont="1" applyFill="1" applyAlignment="1" applyProtection="1">
      <alignment horizontal="left" vertical="top" wrapText="1"/>
      <protection locked="0"/>
    </xf>
    <xf numFmtId="2" fontId="12" fillId="6" borderId="0" xfId="6" applyNumberFormat="1" applyFont="1" applyFill="1" applyAlignment="1">
      <alignment horizontal="left" vertical="top"/>
    </xf>
    <xf numFmtId="0" fontId="16" fillId="7" borderId="5" xfId="16" applyFont="1" applyFill="1" applyBorder="1" applyAlignment="1">
      <alignment horizontal="center" vertical="center"/>
    </xf>
    <xf numFmtId="0" fontId="16" fillId="7" borderId="2" xfId="16" applyFont="1" applyFill="1" applyBorder="1" applyAlignment="1">
      <alignment horizontal="center" vertical="center"/>
    </xf>
    <xf numFmtId="0" fontId="16" fillId="7" borderId="18" xfId="16" applyFont="1" applyFill="1" applyBorder="1" applyAlignment="1">
      <alignment horizontal="center" vertical="center"/>
    </xf>
    <xf numFmtId="0" fontId="18" fillId="7" borderId="20" xfId="16" applyFont="1" applyFill="1" applyBorder="1" applyAlignment="1">
      <alignment horizontal="left" vertical="center"/>
    </xf>
    <xf numFmtId="0" fontId="18" fillId="7" borderId="21" xfId="16" applyFont="1" applyFill="1" applyBorder="1" applyAlignment="1">
      <alignment horizontal="left" vertical="center"/>
    </xf>
    <xf numFmtId="0" fontId="17" fillId="8" borderId="9" xfId="11" applyFont="1" applyFill="1" applyBorder="1" applyAlignment="1">
      <alignment horizontal="center" vertical="center"/>
    </xf>
    <xf numFmtId="0" fontId="17" fillId="8" borderId="10" xfId="11" applyFont="1" applyFill="1" applyBorder="1" applyAlignment="1">
      <alignment horizontal="center" vertical="center"/>
    </xf>
    <xf numFmtId="0" fontId="17" fillId="8" borderId="11" xfId="11" applyFont="1" applyFill="1" applyBorder="1" applyAlignment="1">
      <alignment horizontal="center" vertical="center"/>
    </xf>
    <xf numFmtId="0" fontId="12" fillId="3" borderId="31" xfId="22" quotePrefix="1" applyFont="1" applyFill="1" applyBorder="1" applyAlignment="1">
      <alignment horizontal="left" vertical="top" wrapText="1"/>
    </xf>
    <xf numFmtId="0" fontId="12" fillId="3" borderId="32" xfId="22" applyFont="1" applyFill="1" applyBorder="1" applyAlignment="1">
      <alignment horizontal="left" vertical="top"/>
    </xf>
    <xf numFmtId="0" fontId="12" fillId="3" borderId="33" xfId="22" applyFont="1" applyFill="1" applyBorder="1" applyAlignment="1">
      <alignment horizontal="left" vertical="top"/>
    </xf>
    <xf numFmtId="0" fontId="12" fillId="3" borderId="12" xfId="22" applyFont="1" applyFill="1" applyBorder="1" applyAlignment="1">
      <alignment horizontal="left" vertical="top"/>
    </xf>
    <xf numFmtId="0" fontId="12" fillId="3" borderId="0" xfId="22" applyFont="1" applyFill="1" applyAlignment="1">
      <alignment horizontal="left" vertical="top"/>
    </xf>
    <xf numFmtId="0" fontId="12" fillId="3" borderId="28" xfId="22" applyFont="1" applyFill="1" applyBorder="1" applyAlignment="1">
      <alignment horizontal="left" vertical="top"/>
    </xf>
    <xf numFmtId="0" fontId="12" fillId="3" borderId="29" xfId="22" applyFont="1" applyFill="1" applyBorder="1" applyAlignment="1">
      <alignment horizontal="left" vertical="top"/>
    </xf>
    <xf numFmtId="0" fontId="12" fillId="3" borderId="13" xfId="22" applyFont="1" applyFill="1" applyBorder="1" applyAlignment="1">
      <alignment horizontal="left" vertical="top"/>
    </xf>
    <xf numFmtId="0" fontId="12" fillId="3" borderId="30" xfId="22" applyFont="1" applyFill="1" applyBorder="1" applyAlignment="1">
      <alignment horizontal="left" vertical="top"/>
    </xf>
    <xf numFmtId="0" fontId="20" fillId="9" borderId="22" xfId="0" applyFont="1" applyFill="1" applyBorder="1" applyAlignment="1">
      <alignment horizontal="left" vertical="center" wrapText="1"/>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20" fillId="9" borderId="25" xfId="0" applyFont="1" applyFill="1" applyBorder="1" applyAlignment="1">
      <alignment horizontal="left" vertical="center" wrapText="1"/>
    </xf>
    <xf numFmtId="0" fontId="12" fillId="12" borderId="0" xfId="0" applyFont="1" applyFill="1" applyAlignment="1" applyProtection="1">
      <alignment horizontal="left" vertical="top"/>
      <protection locked="0"/>
    </xf>
    <xf numFmtId="0" fontId="19" fillId="11" borderId="34" xfId="0" applyFont="1" applyFill="1" applyBorder="1" applyAlignment="1">
      <alignment horizontal="left" vertical="center"/>
    </xf>
    <xf numFmtId="0" fontId="19" fillId="11" borderId="0" xfId="0" applyFont="1" applyFill="1" applyAlignment="1">
      <alignment horizontal="left" vertical="center"/>
    </xf>
    <xf numFmtId="0" fontId="13" fillId="3" borderId="0" xfId="16" applyFont="1" applyFill="1" applyAlignment="1">
      <alignment horizontal="left" vertical="center" wrapText="1"/>
    </xf>
    <xf numFmtId="8" fontId="13" fillId="3" borderId="14" xfId="16" applyNumberFormat="1" applyFont="1" applyFill="1" applyBorder="1" applyAlignment="1">
      <alignment horizontal="center" vertical="center" wrapText="1"/>
    </xf>
    <xf numFmtId="0" fontId="16" fillId="7" borderId="31" xfId="16" applyFont="1" applyFill="1" applyBorder="1" applyAlignment="1">
      <alignment horizontal="center" vertical="center" wrapText="1"/>
    </xf>
    <xf numFmtId="0" fontId="16" fillId="7" borderId="33" xfId="16" applyFont="1" applyFill="1" applyBorder="1" applyAlignment="1">
      <alignment horizontal="center" vertical="center" wrapText="1"/>
    </xf>
    <xf numFmtId="9" fontId="13" fillId="3" borderId="14" xfId="16" applyNumberFormat="1" applyFont="1" applyFill="1" applyBorder="1" applyAlignment="1">
      <alignment horizontal="center" vertical="center" wrapText="1"/>
    </xf>
    <xf numFmtId="0" fontId="20" fillId="9" borderId="14" xfId="0" applyFont="1" applyFill="1" applyBorder="1" applyAlignment="1">
      <alignment horizontal="center"/>
    </xf>
  </cellXfs>
  <cellStyles count="25">
    <cellStyle name="Euro" xfId="1" xr:uid="{00000000-0005-0000-0000-000000000000}"/>
    <cellStyle name="Hyperlink" xfId="2" builtinId="8"/>
    <cellStyle name="Komma 2" xfId="23" xr:uid="{5C471439-DD1F-4AB3-9AD9-0880865BCFB3}"/>
    <cellStyle name="Normal 2 2" xfId="3" xr:uid="{00000000-0005-0000-0000-000002000000}"/>
    <cellStyle name="Normal 2 2 2" xfId="14" xr:uid="{00000000-0005-0000-0000-000003000000}"/>
    <cellStyle name="Normal 2 2 2 2" xfId="18" xr:uid="{00000000-0005-0000-0000-000004000000}"/>
    <cellStyle name="Normal 2 2 3" xfId="19"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5" xr:uid="{00000000-0005-0000-0000-00000C000000}"/>
    <cellStyle name="Standaard 4" xfId="8" xr:uid="{00000000-0005-0000-0000-00000D000000}"/>
    <cellStyle name="Standaard 4 2" xfId="16" xr:uid="{00000000-0005-0000-0000-00000E000000}"/>
    <cellStyle name="Standard 2" xfId="9" xr:uid="{00000000-0005-0000-0000-000012000000}"/>
    <cellStyle name="Standard 2 2" xfId="17" xr:uid="{00000000-0005-0000-0000-000013000000}"/>
    <cellStyle name="Standard 2 2 2" xfId="20" xr:uid="{00000000-0005-0000-0000-000014000000}"/>
    <cellStyle name="Standard 2 3" xfId="21" xr:uid="{00000000-0005-0000-0000-000015000000}"/>
    <cellStyle name="Standard 2 4" xfId="22" xr:uid="{00000000-0005-0000-0000-000016000000}"/>
    <cellStyle name="Standard 2 4 2" xfId="24" xr:uid="{DD9D4AAA-5FBC-4013-B6BF-4E21F791EA5E}"/>
    <cellStyle name="Standard_Ecklohn Baden Württemberg" xfId="10" xr:uid="{00000000-0005-0000-0000-000017000000}"/>
    <cellStyle name="Standard_Ecklohn Baden Württemberg 2" xfId="11" xr:uid="{00000000-0005-0000-0000-000018000000}"/>
    <cellStyle name="Valuta 2" xfId="12" xr:uid="{00000000-0005-0000-0000-00001A000000}"/>
    <cellStyle name="Valuta 2 2" xfId="13"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FA7CC"/>
      <color rgb="FF0AAAFF"/>
      <color rgb="FF244062"/>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8"/>
  <sheetViews>
    <sheetView tabSelected="1" view="pageBreakPreview" zoomScale="85" zoomScaleNormal="85" zoomScaleSheetLayoutView="85" zoomScalePageLayoutView="85" workbookViewId="0">
      <selection activeCell="H45" sqref="H45"/>
    </sheetView>
  </sheetViews>
  <sheetFormatPr defaultColWidth="8.90625" defaultRowHeight="12.5" x14ac:dyDescent="0.25"/>
  <cols>
    <col min="1" max="2" width="2.6328125" style="5" customWidth="1"/>
    <col min="3" max="3" width="32.90625" style="5" bestFit="1" customWidth="1"/>
    <col min="4" max="4" width="20.36328125" style="5" bestFit="1" customWidth="1"/>
    <col min="5" max="12" width="16" style="5" customWidth="1"/>
    <col min="13" max="13" width="2.6328125" style="5" customWidth="1"/>
    <col min="14" max="14" width="2.81640625" style="5" customWidth="1"/>
    <col min="15" max="16384" width="8.90625" style="5"/>
  </cols>
  <sheetData>
    <row r="1" spans="1:14" ht="14.25" customHeight="1" x14ac:dyDescent="0.25">
      <c r="A1" s="32"/>
      <c r="B1" s="32"/>
      <c r="C1" s="3"/>
      <c r="D1" s="3"/>
      <c r="E1" s="3"/>
      <c r="F1" s="3"/>
      <c r="G1" s="3"/>
      <c r="H1" s="3"/>
      <c r="I1" s="3"/>
      <c r="J1" s="2"/>
      <c r="K1" s="2"/>
      <c r="L1" s="2"/>
      <c r="M1" s="4"/>
      <c r="N1" s="4"/>
    </row>
    <row r="2" spans="1:14" ht="14.25" customHeight="1" x14ac:dyDescent="0.25">
      <c r="A2" s="32"/>
      <c r="B2" s="33"/>
      <c r="C2" s="6"/>
      <c r="D2" s="7"/>
      <c r="E2" s="7"/>
      <c r="F2" s="7"/>
      <c r="G2" s="7"/>
      <c r="H2" s="7"/>
      <c r="I2" s="8"/>
      <c r="J2" s="1"/>
      <c r="K2" s="1"/>
      <c r="L2" s="1"/>
      <c r="M2" s="1"/>
      <c r="N2" s="4"/>
    </row>
    <row r="3" spans="1:14" ht="14.25" customHeight="1" x14ac:dyDescent="0.25">
      <c r="A3" s="32"/>
      <c r="B3" s="33"/>
      <c r="C3" s="30" t="s">
        <v>12</v>
      </c>
      <c r="D3" s="31" t="s">
        <v>30</v>
      </c>
      <c r="E3" s="7"/>
      <c r="F3" s="7"/>
      <c r="G3" s="7"/>
      <c r="H3" s="7"/>
      <c r="I3" s="8"/>
      <c r="J3" s="1"/>
      <c r="K3" s="1"/>
      <c r="L3" s="1"/>
      <c r="M3" s="1"/>
      <c r="N3" s="4"/>
    </row>
    <row r="4" spans="1:14" ht="14.25" customHeight="1" x14ac:dyDescent="0.25">
      <c r="A4" s="32"/>
      <c r="B4" s="33"/>
      <c r="C4" s="30" t="s">
        <v>13</v>
      </c>
      <c r="D4" s="31" t="s">
        <v>31</v>
      </c>
      <c r="E4" s="7"/>
      <c r="F4" s="7"/>
      <c r="G4" s="7"/>
      <c r="H4" s="7"/>
      <c r="I4" s="8"/>
      <c r="J4" s="1"/>
      <c r="K4" s="1"/>
      <c r="L4" s="1"/>
      <c r="M4" s="1"/>
      <c r="N4" s="4"/>
    </row>
    <row r="5" spans="1:14" ht="14.25" customHeight="1" x14ac:dyDescent="0.25">
      <c r="A5" s="32"/>
      <c r="B5" s="33"/>
      <c r="C5" s="30" t="s">
        <v>14</v>
      </c>
      <c r="D5" s="48" t="s">
        <v>32</v>
      </c>
      <c r="E5" s="9"/>
      <c r="F5" s="7"/>
      <c r="G5" s="7"/>
      <c r="H5" s="7"/>
      <c r="I5" s="8"/>
      <c r="J5" s="1"/>
      <c r="K5" s="1"/>
      <c r="L5" s="1"/>
      <c r="M5" s="1"/>
      <c r="N5" s="4"/>
    </row>
    <row r="6" spans="1:14" ht="14.25" customHeight="1" x14ac:dyDescent="0.25">
      <c r="A6" s="32"/>
      <c r="B6" s="33"/>
      <c r="C6" s="30" t="s">
        <v>22</v>
      </c>
      <c r="D6" s="67"/>
      <c r="E6" s="67"/>
      <c r="F6" s="67"/>
      <c r="G6" s="67"/>
      <c r="H6" s="7"/>
      <c r="I6" s="8"/>
      <c r="J6" s="1"/>
      <c r="K6" s="1"/>
      <c r="L6" s="1"/>
      <c r="M6" s="1"/>
      <c r="N6" s="4"/>
    </row>
    <row r="7" spans="1:14" ht="14.25" customHeight="1" x14ac:dyDescent="0.25">
      <c r="A7" s="32"/>
      <c r="B7" s="33"/>
      <c r="C7" s="7"/>
      <c r="D7" s="7"/>
      <c r="E7" s="7"/>
      <c r="F7" s="7"/>
      <c r="G7" s="7"/>
      <c r="H7" s="7"/>
      <c r="I7" s="8"/>
      <c r="J7" s="1"/>
      <c r="K7" s="1"/>
      <c r="L7" s="1"/>
      <c r="M7" s="1"/>
      <c r="N7" s="4"/>
    </row>
    <row r="8" spans="1:14" ht="14.25" customHeight="1" x14ac:dyDescent="0.25">
      <c r="A8" s="32"/>
      <c r="B8" s="4"/>
      <c r="C8" s="4"/>
      <c r="D8" s="4"/>
      <c r="E8" s="4"/>
      <c r="F8" s="10" t="s">
        <v>15</v>
      </c>
      <c r="G8" s="4"/>
      <c r="H8" s="4"/>
      <c r="I8" s="4"/>
      <c r="J8" s="4"/>
      <c r="K8" s="4"/>
      <c r="L8" s="4"/>
      <c r="M8" s="4"/>
      <c r="N8" s="4"/>
    </row>
    <row r="9" spans="1:14" ht="14.25" customHeight="1" thickBot="1" x14ac:dyDescent="0.3">
      <c r="A9" s="32"/>
      <c r="B9" s="33"/>
      <c r="C9" s="11"/>
      <c r="D9" s="11"/>
      <c r="E9" s="11"/>
      <c r="F9" s="11"/>
      <c r="G9" s="11"/>
      <c r="H9" s="11"/>
      <c r="I9" s="11"/>
      <c r="J9" s="11"/>
      <c r="K9" s="11"/>
      <c r="L9" s="11"/>
      <c r="M9" s="7"/>
      <c r="N9" s="32"/>
    </row>
    <row r="10" spans="1:14" ht="33" customHeight="1" thickBot="1" x14ac:dyDescent="0.3">
      <c r="A10" s="32"/>
      <c r="B10" s="33"/>
      <c r="C10" s="73" t="s">
        <v>28</v>
      </c>
      <c r="D10" s="74"/>
      <c r="E10" s="74"/>
      <c r="F10" s="74"/>
      <c r="G10" s="74"/>
      <c r="H10" s="74"/>
      <c r="I10" s="74"/>
      <c r="J10" s="74"/>
      <c r="K10" s="74"/>
      <c r="L10" s="75"/>
      <c r="M10" s="7"/>
      <c r="N10" s="32"/>
    </row>
    <row r="11" spans="1:14" ht="14.25" customHeight="1" x14ac:dyDescent="0.25">
      <c r="A11" s="32"/>
      <c r="B11" s="33"/>
      <c r="C11" s="11"/>
      <c r="D11" s="11"/>
      <c r="E11" s="11"/>
      <c r="F11" s="11"/>
      <c r="G11" s="11"/>
      <c r="H11" s="11"/>
      <c r="I11" s="11"/>
      <c r="J11" s="11"/>
      <c r="K11" s="11"/>
      <c r="L11" s="11"/>
      <c r="M11" s="7"/>
      <c r="N11" s="32"/>
    </row>
    <row r="12" spans="1:14" ht="14.25" customHeight="1" x14ac:dyDescent="0.25">
      <c r="A12" s="32"/>
      <c r="B12" s="33"/>
      <c r="C12" s="47" t="s">
        <v>29</v>
      </c>
      <c r="D12" s="76" t="s">
        <v>33</v>
      </c>
      <c r="E12" s="77"/>
      <c r="F12" s="77"/>
      <c r="G12" s="77"/>
      <c r="H12" s="77"/>
      <c r="I12" s="77"/>
      <c r="J12" s="77"/>
      <c r="K12" s="77"/>
      <c r="L12" s="78"/>
      <c r="M12" s="7"/>
      <c r="N12" s="32"/>
    </row>
    <row r="13" spans="1:14" ht="14.25" customHeight="1" x14ac:dyDescent="0.25">
      <c r="A13" s="32"/>
      <c r="B13" s="33"/>
      <c r="C13" s="11"/>
      <c r="D13" s="79"/>
      <c r="E13" s="80"/>
      <c r="F13" s="80"/>
      <c r="G13" s="80"/>
      <c r="H13" s="80"/>
      <c r="I13" s="80"/>
      <c r="J13" s="80"/>
      <c r="K13" s="80"/>
      <c r="L13" s="81"/>
      <c r="M13" s="7"/>
      <c r="N13" s="32"/>
    </row>
    <row r="14" spans="1:14" ht="14.25" customHeight="1" x14ac:dyDescent="0.25">
      <c r="A14" s="32"/>
      <c r="B14" s="33"/>
      <c r="C14" s="11"/>
      <c r="D14" s="79"/>
      <c r="E14" s="80"/>
      <c r="F14" s="80"/>
      <c r="G14" s="80"/>
      <c r="H14" s="80"/>
      <c r="I14" s="80"/>
      <c r="J14" s="80"/>
      <c r="K14" s="80"/>
      <c r="L14" s="81"/>
      <c r="M14" s="7"/>
      <c r="N14" s="32"/>
    </row>
    <row r="15" spans="1:14" ht="36" customHeight="1" x14ac:dyDescent="0.25">
      <c r="A15" s="32"/>
      <c r="B15" s="33"/>
      <c r="C15" s="11"/>
      <c r="D15" s="82"/>
      <c r="E15" s="83"/>
      <c r="F15" s="83"/>
      <c r="G15" s="83"/>
      <c r="H15" s="83"/>
      <c r="I15" s="83"/>
      <c r="J15" s="83"/>
      <c r="K15" s="83"/>
      <c r="L15" s="84"/>
      <c r="M15" s="7"/>
      <c r="N15" s="32"/>
    </row>
    <row r="16" spans="1:14" ht="14.25" customHeight="1" thickBot="1" x14ac:dyDescent="0.3">
      <c r="A16" s="32"/>
      <c r="B16" s="33"/>
      <c r="C16" s="11"/>
      <c r="D16" s="11"/>
      <c r="E16" s="11"/>
      <c r="F16" s="11"/>
      <c r="G16" s="11"/>
      <c r="H16" s="11"/>
      <c r="I16" s="11"/>
      <c r="J16" s="11"/>
      <c r="K16" s="11"/>
      <c r="L16" s="11"/>
      <c r="M16" s="7"/>
      <c r="N16" s="32"/>
    </row>
    <row r="17" spans="1:14" x14ac:dyDescent="0.25">
      <c r="A17" s="32"/>
      <c r="B17" s="33"/>
      <c r="C17" s="34"/>
      <c r="D17" s="35"/>
      <c r="E17" s="68" t="s">
        <v>0</v>
      </c>
      <c r="F17" s="69"/>
      <c r="G17" s="69"/>
      <c r="H17" s="70"/>
      <c r="I17" s="68" t="s">
        <v>16</v>
      </c>
      <c r="J17" s="69"/>
      <c r="K17" s="69"/>
      <c r="L17" s="70"/>
      <c r="M17" s="7"/>
      <c r="N17" s="32"/>
    </row>
    <row r="18" spans="1:14" ht="25" x14ac:dyDescent="0.25">
      <c r="A18" s="32"/>
      <c r="B18" s="33"/>
      <c r="C18" s="36" t="s">
        <v>3</v>
      </c>
      <c r="D18" s="37" t="s">
        <v>4</v>
      </c>
      <c r="E18" s="38" t="s">
        <v>5</v>
      </c>
      <c r="F18" s="39" t="s">
        <v>6</v>
      </c>
      <c r="G18" s="39" t="s">
        <v>7</v>
      </c>
      <c r="H18" s="40" t="s">
        <v>8</v>
      </c>
      <c r="I18" s="38" t="s">
        <v>5</v>
      </c>
      <c r="J18" s="39" t="s">
        <v>6</v>
      </c>
      <c r="K18" s="39" t="s">
        <v>7</v>
      </c>
      <c r="L18" s="41" t="s">
        <v>8</v>
      </c>
      <c r="M18" s="7"/>
      <c r="N18" s="32"/>
    </row>
    <row r="19" spans="1:14" x14ac:dyDescent="0.25">
      <c r="A19" s="32"/>
      <c r="B19" s="33"/>
      <c r="C19" s="12" t="s">
        <v>9</v>
      </c>
      <c r="D19" s="13">
        <v>0.7</v>
      </c>
      <c r="E19" s="14">
        <v>0</v>
      </c>
      <c r="F19" s="15">
        <v>0</v>
      </c>
      <c r="G19" s="16">
        <f>+$D19*E19</f>
        <v>0</v>
      </c>
      <c r="H19" s="17">
        <f>+$D19*F19</f>
        <v>0</v>
      </c>
      <c r="I19" s="14">
        <v>0</v>
      </c>
      <c r="J19" s="15">
        <v>0</v>
      </c>
      <c r="K19" s="16">
        <f>+$D19*I19</f>
        <v>0</v>
      </c>
      <c r="L19" s="18">
        <f>+$D19*J19</f>
        <v>0</v>
      </c>
      <c r="M19" s="7"/>
      <c r="N19" s="32"/>
    </row>
    <row r="20" spans="1:14" x14ac:dyDescent="0.25">
      <c r="A20" s="32"/>
      <c r="B20" s="33"/>
      <c r="C20" s="12" t="s">
        <v>11</v>
      </c>
      <c r="D20" s="13">
        <v>0.1</v>
      </c>
      <c r="E20" s="14">
        <v>0</v>
      </c>
      <c r="F20" s="15">
        <v>0</v>
      </c>
      <c r="G20" s="16">
        <f>+$D20*E20</f>
        <v>0</v>
      </c>
      <c r="H20" s="17">
        <f t="shared" ref="H20:H22" si="0">+$D20*F20</f>
        <v>0</v>
      </c>
      <c r="I20" s="14">
        <v>0</v>
      </c>
      <c r="J20" s="15">
        <v>0</v>
      </c>
      <c r="K20" s="16">
        <f>+$D20*I20</f>
        <v>0</v>
      </c>
      <c r="L20" s="18">
        <f t="shared" ref="L20:L22" si="1">+$D20*J20</f>
        <v>0</v>
      </c>
      <c r="M20" s="7"/>
      <c r="N20" s="32"/>
    </row>
    <row r="21" spans="1:14" x14ac:dyDescent="0.25">
      <c r="A21" s="32"/>
      <c r="B21" s="33"/>
      <c r="C21" s="12" t="s">
        <v>10</v>
      </c>
      <c r="D21" s="13">
        <v>0.1</v>
      </c>
      <c r="E21" s="14">
        <v>0</v>
      </c>
      <c r="F21" s="15">
        <v>0</v>
      </c>
      <c r="G21" s="16">
        <f t="shared" ref="G21:G22" si="2">+$D21*E21</f>
        <v>0</v>
      </c>
      <c r="H21" s="17">
        <f t="shared" si="0"/>
        <v>0</v>
      </c>
      <c r="I21" s="14">
        <v>0</v>
      </c>
      <c r="J21" s="15">
        <v>0</v>
      </c>
      <c r="K21" s="16">
        <f>+$D21*I21</f>
        <v>0</v>
      </c>
      <c r="L21" s="18">
        <f t="shared" si="1"/>
        <v>0</v>
      </c>
      <c r="M21" s="7"/>
      <c r="N21" s="32"/>
    </row>
    <row r="22" spans="1:14" x14ac:dyDescent="0.25">
      <c r="A22" s="32"/>
      <c r="B22" s="33"/>
      <c r="C22" s="12" t="s">
        <v>23</v>
      </c>
      <c r="D22" s="13">
        <v>0.1</v>
      </c>
      <c r="E22" s="14">
        <v>0</v>
      </c>
      <c r="F22" s="15">
        <v>0</v>
      </c>
      <c r="G22" s="16">
        <f t="shared" si="2"/>
        <v>0</v>
      </c>
      <c r="H22" s="17">
        <f t="shared" si="0"/>
        <v>0</v>
      </c>
      <c r="I22" s="14">
        <v>0</v>
      </c>
      <c r="J22" s="15">
        <v>0</v>
      </c>
      <c r="K22" s="16">
        <f>+$D22*I22</f>
        <v>0</v>
      </c>
      <c r="L22" s="18">
        <f t="shared" si="1"/>
        <v>0</v>
      </c>
      <c r="M22" s="7"/>
      <c r="N22" s="32"/>
    </row>
    <row r="23" spans="1:14" x14ac:dyDescent="0.25">
      <c r="A23" s="32"/>
      <c r="B23" s="33"/>
      <c r="C23" s="12"/>
      <c r="D23" s="13"/>
      <c r="E23" s="19"/>
      <c r="F23" s="20"/>
      <c r="G23" s="16"/>
      <c r="H23" s="17"/>
      <c r="I23" s="19"/>
      <c r="J23" s="20"/>
      <c r="K23" s="16"/>
      <c r="L23" s="18"/>
      <c r="M23" s="7"/>
      <c r="N23" s="32"/>
    </row>
    <row r="24" spans="1:14" x14ac:dyDescent="0.25">
      <c r="A24" s="32"/>
      <c r="B24" s="33"/>
      <c r="C24" s="12"/>
      <c r="D24" s="13">
        <f>SUM(D19:D23)</f>
        <v>0.99999999999999989</v>
      </c>
      <c r="E24" s="21"/>
      <c r="F24" s="16"/>
      <c r="G24" s="16">
        <f>SUM(G19:G23)</f>
        <v>0</v>
      </c>
      <c r="H24" s="17">
        <f>SUM(H19:H23)</f>
        <v>0</v>
      </c>
      <c r="I24" s="21"/>
      <c r="J24" s="16"/>
      <c r="K24" s="16">
        <f>SUM(K19:K23)</f>
        <v>0</v>
      </c>
      <c r="L24" s="18">
        <f>SUM(L19:L23)</f>
        <v>0</v>
      </c>
      <c r="M24" s="7"/>
      <c r="N24" s="32"/>
    </row>
    <row r="25" spans="1:14" ht="13" thickBot="1" x14ac:dyDescent="0.3">
      <c r="A25" s="32"/>
      <c r="B25" s="33"/>
      <c r="C25" s="22"/>
      <c r="D25" s="23"/>
      <c r="E25" s="24"/>
      <c r="F25" s="25"/>
      <c r="G25" s="25"/>
      <c r="H25" s="25"/>
      <c r="I25" s="26"/>
      <c r="J25" s="27"/>
      <c r="K25" s="27"/>
      <c r="L25" s="28"/>
      <c r="M25" s="7"/>
      <c r="N25" s="32"/>
    </row>
    <row r="26" spans="1:14" ht="13" thickBot="1" x14ac:dyDescent="0.3">
      <c r="A26" s="32"/>
      <c r="B26" s="33"/>
      <c r="C26" s="61" t="s">
        <v>24</v>
      </c>
      <c r="D26" s="62"/>
      <c r="E26" s="63">
        <v>0.85</v>
      </c>
      <c r="F26" s="64"/>
      <c r="G26" s="64"/>
      <c r="H26" s="65"/>
      <c r="I26" s="63">
        <v>0.14000000000000001</v>
      </c>
      <c r="J26" s="64"/>
      <c r="K26" s="64"/>
      <c r="L26" s="65"/>
      <c r="M26" s="7"/>
      <c r="N26" s="32"/>
    </row>
    <row r="27" spans="1:14" ht="13" thickBot="1" x14ac:dyDescent="0.3">
      <c r="A27" s="32"/>
      <c r="B27" s="33"/>
      <c r="C27" s="29"/>
      <c r="D27" s="29"/>
      <c r="E27" s="42"/>
      <c r="F27" s="42"/>
      <c r="G27" s="42"/>
      <c r="H27" s="42"/>
      <c r="I27" s="42"/>
      <c r="J27" s="42"/>
      <c r="K27" s="42"/>
      <c r="L27" s="42"/>
      <c r="M27" s="7"/>
      <c r="N27" s="32"/>
    </row>
    <row r="28" spans="1:14" ht="13.5" customHeight="1" x14ac:dyDescent="0.25">
      <c r="A28" s="32"/>
      <c r="B28" s="33"/>
      <c r="C28" s="34"/>
      <c r="D28" s="35"/>
      <c r="E28" s="68" t="s">
        <v>1</v>
      </c>
      <c r="F28" s="69"/>
      <c r="G28" s="69"/>
      <c r="H28" s="70"/>
      <c r="I28" s="68" t="s">
        <v>2</v>
      </c>
      <c r="J28" s="69"/>
      <c r="K28" s="69"/>
      <c r="L28" s="70"/>
      <c r="M28" s="7"/>
      <c r="N28" s="32"/>
    </row>
    <row r="29" spans="1:14" ht="25" x14ac:dyDescent="0.25">
      <c r="A29" s="32"/>
      <c r="B29" s="33"/>
      <c r="C29" s="71" t="s">
        <v>3</v>
      </c>
      <c r="D29" s="72"/>
      <c r="E29" s="38" t="s">
        <v>5</v>
      </c>
      <c r="F29" s="39" t="s">
        <v>6</v>
      </c>
      <c r="G29" s="39" t="s">
        <v>7</v>
      </c>
      <c r="H29" s="41" t="s">
        <v>8</v>
      </c>
      <c r="I29" s="38" t="s">
        <v>5</v>
      </c>
      <c r="J29" s="39" t="s">
        <v>6</v>
      </c>
      <c r="K29" s="39" t="s">
        <v>7</v>
      </c>
      <c r="L29" s="41" t="s">
        <v>8</v>
      </c>
      <c r="M29" s="7"/>
      <c r="N29" s="32"/>
    </row>
    <row r="30" spans="1:14" x14ac:dyDescent="0.25">
      <c r="A30" s="32"/>
      <c r="B30" s="33"/>
      <c r="C30" s="59" t="str">
        <f>C19</f>
        <v>Cateringmedewerker / bediening</v>
      </c>
      <c r="D30" s="60"/>
      <c r="E30" s="14">
        <v>0</v>
      </c>
      <c r="F30" s="15">
        <v>0</v>
      </c>
      <c r="G30" s="16">
        <f>+$D19*E30</f>
        <v>0</v>
      </c>
      <c r="H30" s="18">
        <f t="shared" ref="G30:H33" si="3">+$D19*F30</f>
        <v>0</v>
      </c>
      <c r="I30" s="14">
        <v>0</v>
      </c>
      <c r="J30" s="15">
        <v>0</v>
      </c>
      <c r="K30" s="16">
        <f t="shared" ref="K30:L33" si="4">+$D19*I30</f>
        <v>0</v>
      </c>
      <c r="L30" s="18">
        <f t="shared" si="4"/>
        <v>0</v>
      </c>
      <c r="M30" s="7"/>
      <c r="N30" s="32"/>
    </row>
    <row r="31" spans="1:14" ht="13.25" customHeight="1" x14ac:dyDescent="0.25">
      <c r="A31" s="32"/>
      <c r="B31" s="33"/>
      <c r="C31" s="59" t="str">
        <f>C20</f>
        <v>Kok</v>
      </c>
      <c r="D31" s="60"/>
      <c r="E31" s="14">
        <v>0</v>
      </c>
      <c r="F31" s="15">
        <v>0</v>
      </c>
      <c r="G31" s="16">
        <f t="shared" si="3"/>
        <v>0</v>
      </c>
      <c r="H31" s="18">
        <f t="shared" si="3"/>
        <v>0</v>
      </c>
      <c r="I31" s="14">
        <v>0</v>
      </c>
      <c r="J31" s="15">
        <v>0</v>
      </c>
      <c r="K31" s="16">
        <f t="shared" si="4"/>
        <v>0</v>
      </c>
      <c r="L31" s="18">
        <f t="shared" si="4"/>
        <v>0</v>
      </c>
      <c r="M31" s="7"/>
      <c r="N31" s="32"/>
    </row>
    <row r="32" spans="1:14" x14ac:dyDescent="0.25">
      <c r="A32" s="32"/>
      <c r="B32" s="33"/>
      <c r="C32" s="59" t="str">
        <f>C21</f>
        <v>Afwas, opruimen en schoonmaak</v>
      </c>
      <c r="D32" s="60"/>
      <c r="E32" s="14">
        <v>0</v>
      </c>
      <c r="F32" s="15">
        <v>0</v>
      </c>
      <c r="G32" s="16">
        <f t="shared" si="3"/>
        <v>0</v>
      </c>
      <c r="H32" s="18">
        <f t="shared" si="3"/>
        <v>0</v>
      </c>
      <c r="I32" s="14">
        <v>0</v>
      </c>
      <c r="J32" s="15">
        <v>0</v>
      </c>
      <c r="K32" s="16">
        <f t="shared" si="4"/>
        <v>0</v>
      </c>
      <c r="L32" s="18">
        <f t="shared" si="4"/>
        <v>0</v>
      </c>
      <c r="M32" s="7"/>
      <c r="N32" s="32"/>
    </row>
    <row r="33" spans="1:14" x14ac:dyDescent="0.25">
      <c r="A33" s="32"/>
      <c r="B33" s="33"/>
      <c r="C33" s="59" t="str">
        <f>C22</f>
        <v>Management</v>
      </c>
      <c r="D33" s="60"/>
      <c r="E33" s="14">
        <v>0</v>
      </c>
      <c r="F33" s="15">
        <v>0</v>
      </c>
      <c r="G33" s="16">
        <f t="shared" si="3"/>
        <v>0</v>
      </c>
      <c r="H33" s="18">
        <f t="shared" si="3"/>
        <v>0</v>
      </c>
      <c r="I33" s="14">
        <v>0</v>
      </c>
      <c r="J33" s="15">
        <v>0</v>
      </c>
      <c r="K33" s="16">
        <f t="shared" si="4"/>
        <v>0</v>
      </c>
      <c r="L33" s="18">
        <f t="shared" si="4"/>
        <v>0</v>
      </c>
      <c r="M33" s="7"/>
      <c r="N33" s="32"/>
    </row>
    <row r="34" spans="1:14" x14ac:dyDescent="0.25">
      <c r="A34" s="32"/>
      <c r="B34" s="33"/>
      <c r="C34" s="59"/>
      <c r="D34" s="60"/>
      <c r="E34" s="19"/>
      <c r="F34" s="20"/>
      <c r="G34" s="16"/>
      <c r="H34" s="18"/>
      <c r="I34" s="19"/>
      <c r="J34" s="20"/>
      <c r="K34" s="16"/>
      <c r="L34" s="18"/>
      <c r="M34" s="7"/>
      <c r="N34" s="32"/>
    </row>
    <row r="35" spans="1:14" x14ac:dyDescent="0.25">
      <c r="A35" s="32"/>
      <c r="B35" s="33"/>
      <c r="C35" s="59"/>
      <c r="D35" s="60"/>
      <c r="E35" s="21"/>
      <c r="F35" s="16"/>
      <c r="G35" s="16">
        <f>SUM(G30:G34)</f>
        <v>0</v>
      </c>
      <c r="H35" s="18">
        <f>SUM(H30:H34)</f>
        <v>0</v>
      </c>
      <c r="I35" s="21"/>
      <c r="J35" s="16"/>
      <c r="K35" s="16">
        <f>SUM(K30:K34)</f>
        <v>0</v>
      </c>
      <c r="L35" s="18">
        <f>SUM(L30:L34)</f>
        <v>0</v>
      </c>
      <c r="M35" s="7"/>
      <c r="N35" s="32"/>
    </row>
    <row r="36" spans="1:14" ht="13" thickBot="1" x14ac:dyDescent="0.3">
      <c r="A36" s="32"/>
      <c r="B36" s="33"/>
      <c r="C36" s="22"/>
      <c r="D36" s="23"/>
      <c r="E36" s="26"/>
      <c r="F36" s="27"/>
      <c r="G36" s="27"/>
      <c r="H36" s="28"/>
      <c r="I36" s="26"/>
      <c r="J36" s="27"/>
      <c r="K36" s="27"/>
      <c r="L36" s="28"/>
      <c r="M36" s="7"/>
      <c r="N36" s="32"/>
    </row>
    <row r="37" spans="1:14" ht="13" thickBot="1" x14ac:dyDescent="0.3">
      <c r="A37" s="32"/>
      <c r="B37" s="33"/>
      <c r="C37" s="61" t="s">
        <v>24</v>
      </c>
      <c r="D37" s="62"/>
      <c r="E37" s="63">
        <v>0.01</v>
      </c>
      <c r="F37" s="64"/>
      <c r="G37" s="64"/>
      <c r="H37" s="65"/>
      <c r="I37" s="56">
        <v>0</v>
      </c>
      <c r="J37" s="57"/>
      <c r="K37" s="57"/>
      <c r="L37" s="58"/>
      <c r="M37" s="7"/>
      <c r="N37" s="32"/>
    </row>
    <row r="38" spans="1:14" ht="13" thickBot="1" x14ac:dyDescent="0.3">
      <c r="A38" s="32"/>
      <c r="B38" s="33"/>
      <c r="C38" s="29"/>
      <c r="D38" s="29"/>
      <c r="E38" s="42"/>
      <c r="F38" s="42"/>
      <c r="G38" s="42"/>
      <c r="H38" s="42"/>
      <c r="I38" s="42"/>
      <c r="J38" s="42"/>
      <c r="K38" s="42"/>
      <c r="L38" s="42"/>
      <c r="M38" s="7"/>
      <c r="N38" s="32"/>
    </row>
    <row r="39" spans="1:14" x14ac:dyDescent="0.25">
      <c r="A39" s="32"/>
      <c r="B39" s="33"/>
      <c r="C39" s="29"/>
      <c r="D39" s="85" t="s">
        <v>25</v>
      </c>
      <c r="E39" s="86"/>
      <c r="F39" s="86"/>
      <c r="G39" s="43" t="s">
        <v>26</v>
      </c>
      <c r="H39" s="44" t="s">
        <v>27</v>
      </c>
      <c r="I39" s="42"/>
      <c r="J39" s="42"/>
      <c r="K39" s="42"/>
      <c r="L39" s="42"/>
      <c r="M39" s="7"/>
      <c r="N39" s="32"/>
    </row>
    <row r="40" spans="1:14" ht="13" thickBot="1" x14ac:dyDescent="0.3">
      <c r="A40" s="32"/>
      <c r="B40" s="33"/>
      <c r="C40" s="29"/>
      <c r="D40" s="87"/>
      <c r="E40" s="88"/>
      <c r="F40" s="88"/>
      <c r="G40" s="45">
        <f>+G24*E26+K24*I26+G35*E37+K35*I37</f>
        <v>0</v>
      </c>
      <c r="H40" s="46">
        <f>+H24*E26+L24*I26+H35*E37+L35*I37</f>
        <v>0</v>
      </c>
      <c r="I40" s="42"/>
      <c r="J40" s="42"/>
      <c r="K40" s="42"/>
      <c r="L40" s="42"/>
      <c r="M40" s="7"/>
      <c r="N40" s="32"/>
    </row>
    <row r="41" spans="1:14" x14ac:dyDescent="0.25">
      <c r="A41" s="32"/>
      <c r="B41" s="33"/>
      <c r="C41" s="29"/>
      <c r="D41" s="29"/>
      <c r="E41" s="42"/>
      <c r="F41" s="42"/>
      <c r="G41" s="42"/>
      <c r="H41" s="42"/>
      <c r="I41" s="42"/>
      <c r="J41" s="42"/>
      <c r="K41" s="42"/>
      <c r="L41" s="42"/>
      <c r="M41" s="7"/>
      <c r="N41" s="32"/>
    </row>
    <row r="42" spans="1:14" x14ac:dyDescent="0.25">
      <c r="A42" s="32"/>
      <c r="B42" s="33"/>
      <c r="C42" s="29"/>
      <c r="D42" s="29"/>
      <c r="E42" s="94" t="s">
        <v>37</v>
      </c>
      <c r="F42" s="95"/>
      <c r="G42" s="97" t="s">
        <v>42</v>
      </c>
      <c r="H42" s="42"/>
      <c r="I42" s="42"/>
      <c r="J42" s="42"/>
      <c r="K42" s="42"/>
      <c r="L42" s="42"/>
      <c r="M42" s="7"/>
      <c r="N42" s="32"/>
    </row>
    <row r="43" spans="1:14" x14ac:dyDescent="0.25">
      <c r="A43" s="32"/>
      <c r="B43" s="33"/>
      <c r="C43" s="92" t="s">
        <v>35</v>
      </c>
      <c r="D43" s="92"/>
      <c r="E43" s="93">
        <v>25.5</v>
      </c>
      <c r="F43" s="93">
        <v>27.49</v>
      </c>
      <c r="G43" s="96" t="s">
        <v>36</v>
      </c>
      <c r="H43" s="42"/>
      <c r="I43" s="42"/>
      <c r="J43" s="42"/>
      <c r="K43" s="42"/>
      <c r="L43" s="42"/>
      <c r="M43" s="7"/>
      <c r="N43" s="32"/>
    </row>
    <row r="44" spans="1:14" x14ac:dyDescent="0.25">
      <c r="A44" s="32"/>
      <c r="B44" s="33"/>
      <c r="C44" s="29"/>
      <c r="D44" s="29"/>
      <c r="E44" s="93">
        <v>27.5</v>
      </c>
      <c r="F44" s="93">
        <v>29.49</v>
      </c>
      <c r="G44" s="96" t="s">
        <v>38</v>
      </c>
      <c r="H44" s="42"/>
      <c r="I44" s="42"/>
      <c r="J44" s="42"/>
      <c r="K44" s="42"/>
      <c r="L44" s="42"/>
      <c r="M44" s="7"/>
      <c r="N44" s="32"/>
    </row>
    <row r="45" spans="1:14" x14ac:dyDescent="0.25">
      <c r="A45" s="32"/>
      <c r="B45" s="33"/>
      <c r="C45" s="29"/>
      <c r="D45" s="29"/>
      <c r="E45" s="93">
        <v>29.5</v>
      </c>
      <c r="F45" s="93">
        <v>31.49</v>
      </c>
      <c r="G45" s="96" t="s">
        <v>39</v>
      </c>
      <c r="H45" s="42"/>
      <c r="I45" s="42"/>
      <c r="J45" s="42"/>
      <c r="K45" s="42"/>
      <c r="L45" s="42"/>
      <c r="M45" s="7"/>
      <c r="N45" s="32"/>
    </row>
    <row r="46" spans="1:14" x14ac:dyDescent="0.25">
      <c r="A46" s="32"/>
      <c r="B46" s="33"/>
      <c r="C46" s="29"/>
      <c r="D46" s="29"/>
      <c r="E46" s="93">
        <v>31.5</v>
      </c>
      <c r="F46" s="93">
        <v>33.49</v>
      </c>
      <c r="G46" s="96" t="s">
        <v>40</v>
      </c>
      <c r="H46" s="42"/>
      <c r="I46" s="42"/>
      <c r="J46" s="42"/>
      <c r="K46" s="42"/>
      <c r="L46" s="42"/>
      <c r="M46" s="7"/>
      <c r="N46" s="32"/>
    </row>
    <row r="47" spans="1:14" x14ac:dyDescent="0.25">
      <c r="A47" s="32"/>
      <c r="B47" s="33"/>
      <c r="C47" s="29"/>
      <c r="D47" s="29"/>
      <c r="E47" s="93">
        <v>33.5</v>
      </c>
      <c r="F47" s="93">
        <v>35</v>
      </c>
      <c r="G47" s="96" t="s">
        <v>41</v>
      </c>
      <c r="H47" s="42"/>
      <c r="I47" s="42"/>
      <c r="J47" s="42"/>
      <c r="K47" s="42"/>
      <c r="L47" s="42"/>
      <c r="M47" s="7"/>
      <c r="N47" s="32"/>
    </row>
    <row r="48" spans="1:14" x14ac:dyDescent="0.25">
      <c r="A48" s="32"/>
      <c r="B48" s="33"/>
      <c r="C48" s="29"/>
      <c r="D48" s="29"/>
      <c r="E48" s="42"/>
      <c r="F48" s="42"/>
      <c r="G48" s="42"/>
      <c r="H48" s="42"/>
      <c r="I48" s="42"/>
      <c r="J48" s="42"/>
      <c r="K48" s="42"/>
      <c r="L48" s="42"/>
      <c r="M48" s="7"/>
      <c r="N48" s="32"/>
    </row>
    <row r="49" spans="1:14" ht="17.5" x14ac:dyDescent="0.25">
      <c r="A49" s="32"/>
      <c r="B49" s="49"/>
      <c r="C49" s="90" t="s">
        <v>21</v>
      </c>
      <c r="D49" s="91"/>
      <c r="E49" s="91"/>
      <c r="F49" s="91"/>
      <c r="G49" s="91"/>
      <c r="H49" s="91"/>
      <c r="I49" s="91"/>
      <c r="J49" s="91"/>
      <c r="K49" s="91"/>
      <c r="L49" s="91"/>
      <c r="M49" s="7"/>
      <c r="N49" s="32"/>
    </row>
    <row r="50" spans="1:14" ht="11.5" customHeight="1" x14ac:dyDescent="0.25">
      <c r="A50" s="32"/>
      <c r="B50" s="49"/>
      <c r="C50" s="50"/>
      <c r="D50" s="50"/>
      <c r="E50" s="50"/>
      <c r="F50" s="50"/>
      <c r="G50" s="51"/>
      <c r="H50" s="52"/>
      <c r="I50" s="52"/>
      <c r="J50" s="53"/>
      <c r="K50" s="49"/>
      <c r="L50" s="49"/>
      <c r="M50" s="7"/>
      <c r="N50" s="32"/>
    </row>
    <row r="51" spans="1:14" x14ac:dyDescent="0.25">
      <c r="A51" s="32"/>
      <c r="B51" s="49"/>
      <c r="C51" s="49" t="s">
        <v>17</v>
      </c>
      <c r="D51" s="49"/>
      <c r="E51" s="54"/>
      <c r="F51" s="49"/>
      <c r="G51" s="51"/>
      <c r="H51" s="52"/>
      <c r="I51" s="52"/>
      <c r="J51" s="53"/>
      <c r="K51" s="49"/>
      <c r="L51" s="49"/>
      <c r="M51" s="7"/>
      <c r="N51" s="32"/>
    </row>
    <row r="52" spans="1:14" x14ac:dyDescent="0.25">
      <c r="A52" s="32"/>
      <c r="B52" s="49"/>
      <c r="C52" s="89"/>
      <c r="D52" s="89"/>
      <c r="E52" s="89"/>
      <c r="F52" s="89"/>
      <c r="G52" s="89"/>
      <c r="H52" s="89"/>
      <c r="I52" s="89"/>
      <c r="J52" s="89"/>
      <c r="K52" s="89"/>
      <c r="L52" s="89"/>
      <c r="M52" s="7"/>
      <c r="N52" s="32"/>
    </row>
    <row r="53" spans="1:14" x14ac:dyDescent="0.25">
      <c r="A53" s="32"/>
      <c r="B53" s="49"/>
      <c r="C53" s="49"/>
      <c r="D53" s="49"/>
      <c r="E53" s="49"/>
      <c r="F53" s="49"/>
      <c r="G53" s="51"/>
      <c r="H53" s="52"/>
      <c r="I53" s="52"/>
      <c r="J53" s="53"/>
      <c r="K53" s="49"/>
      <c r="L53" s="49"/>
      <c r="M53" s="7"/>
      <c r="N53" s="32"/>
    </row>
    <row r="54" spans="1:14" x14ac:dyDescent="0.25">
      <c r="A54" s="32"/>
      <c r="B54" s="49"/>
      <c r="C54" s="49" t="s">
        <v>18</v>
      </c>
      <c r="D54" s="49"/>
      <c r="E54" s="54"/>
      <c r="F54" s="49"/>
      <c r="G54" s="51"/>
      <c r="H54" s="52"/>
      <c r="I54" s="52"/>
      <c r="J54" s="53"/>
      <c r="K54" s="49"/>
      <c r="L54" s="49"/>
      <c r="M54" s="7"/>
      <c r="N54" s="32"/>
    </row>
    <row r="55" spans="1:14" x14ac:dyDescent="0.25">
      <c r="A55" s="32"/>
      <c r="B55" s="49"/>
      <c r="C55" s="89"/>
      <c r="D55" s="89"/>
      <c r="E55" s="89"/>
      <c r="F55" s="89"/>
      <c r="G55" s="89"/>
      <c r="H55" s="89"/>
      <c r="I55" s="89"/>
      <c r="J55" s="89"/>
      <c r="K55" s="89"/>
      <c r="L55" s="89"/>
      <c r="M55" s="7"/>
      <c r="N55" s="32"/>
    </row>
    <row r="56" spans="1:14" x14ac:dyDescent="0.25">
      <c r="A56" s="32"/>
      <c r="B56" s="49"/>
      <c r="C56" s="49"/>
      <c r="D56" s="49"/>
      <c r="E56" s="49"/>
      <c r="F56" s="49"/>
      <c r="G56" s="51"/>
      <c r="H56" s="52"/>
      <c r="I56" s="52"/>
      <c r="J56" s="53"/>
      <c r="K56" s="49"/>
      <c r="L56" s="49"/>
      <c r="M56" s="7"/>
      <c r="N56" s="32"/>
    </row>
    <row r="57" spans="1:14" x14ac:dyDescent="0.25">
      <c r="A57" s="32"/>
      <c r="B57" s="49"/>
      <c r="C57" s="49" t="s">
        <v>19</v>
      </c>
      <c r="D57" s="49"/>
      <c r="E57" s="54"/>
      <c r="F57" s="49"/>
      <c r="G57" s="51"/>
      <c r="H57" s="52"/>
      <c r="I57" s="52"/>
      <c r="J57" s="53"/>
      <c r="K57" s="49"/>
      <c r="L57" s="49"/>
      <c r="M57" s="7"/>
      <c r="N57" s="32"/>
    </row>
    <row r="58" spans="1:14" x14ac:dyDescent="0.25">
      <c r="A58" s="32"/>
      <c r="B58" s="49"/>
      <c r="C58" s="89"/>
      <c r="D58" s="89"/>
      <c r="E58" s="89"/>
      <c r="F58" s="89"/>
      <c r="G58" s="89"/>
      <c r="H58" s="89"/>
      <c r="I58" s="89"/>
      <c r="J58" s="89"/>
      <c r="K58" s="89"/>
      <c r="L58" s="89"/>
      <c r="M58" s="7"/>
      <c r="N58" s="32"/>
    </row>
    <row r="59" spans="1:14" x14ac:dyDescent="0.25">
      <c r="A59" s="32"/>
      <c r="B59" s="49"/>
      <c r="C59" s="49"/>
      <c r="D59" s="49"/>
      <c r="E59" s="55"/>
      <c r="F59" s="55"/>
      <c r="G59" s="51"/>
      <c r="H59" s="52"/>
      <c r="I59" s="52"/>
      <c r="J59" s="53"/>
      <c r="K59" s="49"/>
      <c r="L59" s="49"/>
      <c r="M59" s="7"/>
      <c r="N59" s="32"/>
    </row>
    <row r="60" spans="1:14" x14ac:dyDescent="0.25">
      <c r="A60" s="32"/>
      <c r="B60" s="49"/>
      <c r="C60" s="49" t="s">
        <v>20</v>
      </c>
      <c r="D60" s="49"/>
      <c r="E60" s="55"/>
      <c r="F60" s="55"/>
      <c r="G60" s="51"/>
      <c r="H60" s="52"/>
      <c r="I60" s="52"/>
      <c r="J60" s="53"/>
      <c r="K60" s="49"/>
      <c r="L60" s="49"/>
      <c r="M60" s="7"/>
      <c r="N60" s="32"/>
    </row>
    <row r="61" spans="1:14" x14ac:dyDescent="0.25">
      <c r="A61" s="32"/>
      <c r="B61" s="49"/>
      <c r="C61" s="89"/>
      <c r="D61" s="89"/>
      <c r="E61" s="89"/>
      <c r="F61" s="55"/>
      <c r="G61" s="51"/>
      <c r="H61" s="52"/>
      <c r="I61" s="52"/>
      <c r="J61" s="53"/>
      <c r="K61" s="49"/>
      <c r="L61" s="49"/>
      <c r="M61" s="7"/>
      <c r="N61" s="32"/>
    </row>
    <row r="62" spans="1:14" x14ac:dyDescent="0.25">
      <c r="A62" s="32"/>
      <c r="B62" s="49"/>
      <c r="C62" s="89"/>
      <c r="D62" s="89"/>
      <c r="E62" s="89"/>
      <c r="F62" s="55"/>
      <c r="G62" s="51"/>
      <c r="H62" s="52"/>
      <c r="I62" s="52"/>
      <c r="J62" s="53"/>
      <c r="K62" s="49"/>
      <c r="L62" s="49"/>
      <c r="M62" s="7"/>
      <c r="N62" s="32"/>
    </row>
    <row r="63" spans="1:14" x14ac:dyDescent="0.25">
      <c r="A63" s="32"/>
      <c r="B63" s="49"/>
      <c r="C63" s="89"/>
      <c r="D63" s="89"/>
      <c r="E63" s="89"/>
      <c r="F63" s="55"/>
      <c r="G63" s="51"/>
      <c r="H63" s="52"/>
      <c r="I63" s="52"/>
      <c r="J63" s="53"/>
      <c r="K63" s="49"/>
      <c r="L63" s="49"/>
      <c r="M63" s="7"/>
      <c r="N63" s="32"/>
    </row>
    <row r="64" spans="1:14" x14ac:dyDescent="0.25">
      <c r="A64" s="32"/>
      <c r="B64" s="49"/>
      <c r="C64" s="89"/>
      <c r="D64" s="89"/>
      <c r="E64" s="89"/>
      <c r="F64" s="55"/>
      <c r="G64" s="51"/>
      <c r="H64" s="52"/>
      <c r="I64" s="52"/>
      <c r="J64" s="53"/>
      <c r="K64" s="49"/>
      <c r="L64" s="49"/>
      <c r="M64" s="7"/>
      <c r="N64" s="32"/>
    </row>
    <row r="65" spans="1:14" x14ac:dyDescent="0.25">
      <c r="A65" s="32"/>
      <c r="B65" s="49"/>
      <c r="C65" s="55"/>
      <c r="D65" s="55"/>
      <c r="E65" s="55"/>
      <c r="F65" s="55"/>
      <c r="G65" s="51"/>
      <c r="H65" s="52"/>
      <c r="I65" s="52"/>
      <c r="J65" s="53"/>
      <c r="K65" s="49"/>
      <c r="L65" s="49"/>
      <c r="M65" s="7"/>
      <c r="N65" s="32"/>
    </row>
    <row r="66" spans="1:14" ht="49" customHeight="1" x14ac:dyDescent="0.25">
      <c r="A66" s="32"/>
      <c r="B66" s="49"/>
      <c r="C66" s="66" t="s">
        <v>34</v>
      </c>
      <c r="D66" s="66"/>
      <c r="E66" s="66"/>
      <c r="F66" s="66"/>
      <c r="G66" s="66"/>
      <c r="H66" s="66"/>
      <c r="I66" s="66"/>
      <c r="J66" s="66"/>
      <c r="K66" s="66"/>
      <c r="L66" s="66"/>
      <c r="M66" s="7"/>
      <c r="N66" s="32"/>
    </row>
    <row r="67" spans="1:14" x14ac:dyDescent="0.25">
      <c r="A67" s="32"/>
      <c r="B67" s="33"/>
      <c r="C67" s="29"/>
      <c r="D67" s="29"/>
      <c r="E67" s="42"/>
      <c r="F67" s="42"/>
      <c r="G67" s="42"/>
      <c r="H67" s="42"/>
      <c r="I67" s="42"/>
      <c r="J67" s="42"/>
      <c r="K67" s="42"/>
      <c r="L67" s="42"/>
      <c r="M67" s="7"/>
      <c r="N67" s="32"/>
    </row>
    <row r="68" spans="1:14" x14ac:dyDescent="0.25">
      <c r="A68" s="32"/>
      <c r="B68" s="32"/>
      <c r="C68" s="32"/>
      <c r="D68" s="32"/>
      <c r="E68" s="32"/>
      <c r="F68" s="32"/>
      <c r="G68" s="32"/>
      <c r="H68" s="32"/>
      <c r="I68" s="32"/>
      <c r="J68" s="32"/>
      <c r="K68" s="32"/>
      <c r="L68" s="32"/>
      <c r="M68" s="32"/>
      <c r="N68" s="32"/>
    </row>
  </sheetData>
  <mergeCells count="29">
    <mergeCell ref="C43:D43"/>
    <mergeCell ref="E42:F42"/>
    <mergeCell ref="C61:E64"/>
    <mergeCell ref="C49:L49"/>
    <mergeCell ref="C52:L52"/>
    <mergeCell ref="C55:L55"/>
    <mergeCell ref="C58:L58"/>
    <mergeCell ref="C66:L66"/>
    <mergeCell ref="D6:G6"/>
    <mergeCell ref="C32:D32"/>
    <mergeCell ref="E28:H28"/>
    <mergeCell ref="I28:L28"/>
    <mergeCell ref="C29:D29"/>
    <mergeCell ref="C30:D30"/>
    <mergeCell ref="C31:D31"/>
    <mergeCell ref="C10:L10"/>
    <mergeCell ref="E26:H26"/>
    <mergeCell ref="I26:L26"/>
    <mergeCell ref="C26:D26"/>
    <mergeCell ref="E17:H17"/>
    <mergeCell ref="I17:L17"/>
    <mergeCell ref="D12:L15"/>
    <mergeCell ref="D39:F40"/>
    <mergeCell ref="I37:L37"/>
    <mergeCell ref="C33:D33"/>
    <mergeCell ref="C34:D34"/>
    <mergeCell ref="C35:D35"/>
    <mergeCell ref="C37:D37"/>
    <mergeCell ref="E37:H37"/>
  </mergeCells>
  <pageMargins left="0.70866141732283472" right="0.70866141732283472" top="0.74803149606299213" bottom="0.74803149606299213" header="0.31496062992125984" footer="0.31496062992125984"/>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B4D4D67C60D7D49B58CFB8CA1AA9AB9" ma:contentTypeVersion="9" ma:contentTypeDescription="Create a new document." ma:contentTypeScope="" ma:versionID="569f6d0ec7d0c3dca2b5e04a934b8302">
  <xsd:schema xmlns:xsd="http://www.w3.org/2001/XMLSchema" xmlns:xs="http://www.w3.org/2001/XMLSchema" xmlns:p="http://schemas.microsoft.com/office/2006/metadata/properties" xmlns:ns2="feef5865-a982-42aa-8640-9d4286765ef6" xmlns:ns3="0d1ad3cf-833e-49ba-9888-189993cf589f" xmlns:ns4="60bb66ff-6b59-444b-b5e9-dfcccc478d85" targetNamespace="http://schemas.microsoft.com/office/2006/metadata/properties" ma:root="true" ma:fieldsID="a4a81c703cbf4eae335eae2905c838d6" ns2:_="" ns3:_="" ns4:_="">
    <xsd:import namespace="feef5865-a982-42aa-8640-9d4286765ef6"/>
    <xsd:import namespace="0d1ad3cf-833e-49ba-9888-189993cf589f"/>
    <xsd:import namespace="60bb66ff-6b59-444b-b5e9-dfcccc478d8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d1ad3cf-833e-49ba-9888-189993cf589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bb66ff-6b59-444b-b5e9-dfcccc478d8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AB51F5-49F3-4283-99E4-EA8AC3B1C0A5}">
  <ds:schemaRefs>
    <ds:schemaRef ds:uri="http://schemas.microsoft.com/office/2006/metadata/properties"/>
    <ds:schemaRef ds:uri="60bb66ff-6b59-444b-b5e9-dfcccc478d85"/>
    <ds:schemaRef ds:uri="http://schemas.microsoft.com/office/2006/documentManagement/types"/>
    <ds:schemaRef ds:uri="feef5865-a982-42aa-8640-9d4286765ef6"/>
    <ds:schemaRef ds:uri="http://schemas.openxmlformats.org/package/2006/metadata/core-properties"/>
    <ds:schemaRef ds:uri="http://purl.org/dc/dcmitype/"/>
    <ds:schemaRef ds:uri="http://purl.org/dc/elements/1.1/"/>
    <ds:schemaRef ds:uri="0d1ad3cf-833e-49ba-9888-189993cf589f"/>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3.xml><?xml version="1.0" encoding="utf-8"?>
<ds:datastoreItem xmlns:ds="http://schemas.openxmlformats.org/officeDocument/2006/customXml" ds:itemID="{F266E276-6C3F-42F7-9B6B-D3DA3EA92B8F}">
  <ds:schemaRefs>
    <ds:schemaRef ds:uri="http://schemas.microsoft.com/sharepoint/events"/>
  </ds:schemaRefs>
</ds:datastoreItem>
</file>

<file path=customXml/itemProps4.xml><?xml version="1.0" encoding="utf-8"?>
<ds:datastoreItem xmlns:ds="http://schemas.openxmlformats.org/officeDocument/2006/customXml" ds:itemID="{F201E666-767F-4E68-822B-66FAA3DBD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d1ad3cf-833e-49ba-9888-189993cf589f"/>
    <ds:schemaRef ds:uri="60bb66ff-6b59-444b-b5e9-dfcccc478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Integr. uurtarief banqueting</vt:lpstr>
    </vt:vector>
  </TitlesOfParts>
  <Company>NetBiz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Arendsen</dc:creator>
  <cp:lastModifiedBy>Marielle Hintzen</cp:lastModifiedBy>
  <cp:lastPrinted>2023-02-15T19:37:16Z</cp:lastPrinted>
  <dcterms:created xsi:type="dcterms:W3CDTF">2003-02-05T11:06:08Z</dcterms:created>
  <dcterms:modified xsi:type="dcterms:W3CDTF">2023-03-03T12:03:09Z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0x010100AB4D4D67C60D7D49B58CFB8CA1AA9AB9</vt:lpwstr>
  </property>
</Properties>
</file>