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Lucrato/Accountants 2022/Bestek/"/>
    </mc:Choice>
  </mc:AlternateContent>
  <xr:revisionPtr revIDLastSave="125" documentId="8_{01EF402C-C886-42E8-9B54-C4C3427313A7}" xr6:coauthVersionLast="47" xr6:coauthVersionMax="47" xr10:uidLastSave="{1BF408D1-6761-4F7E-923E-9CDFC1294431}"/>
  <bookViews>
    <workbookView xWindow="4992" yWindow="4992" windowWidth="34560" windowHeight="18648" xr2:uid="{00000000-000D-0000-FFFF-FFFF00000000}"/>
  </bookViews>
  <sheets>
    <sheet name="Accountancy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0" i="19" l="1"/>
  <c r="E10" i="19"/>
  <c r="E12" i="19"/>
  <c r="E8" i="19"/>
  <c r="E23" i="19"/>
  <c r="E22" i="19"/>
  <c r="E21" i="19"/>
  <c r="E20" i="19"/>
  <c r="E19" i="19"/>
  <c r="E14" i="19" l="1"/>
  <c r="E24" i="19"/>
</calcChain>
</file>

<file path=xl/sharedStrings.xml><?xml version="1.0" encoding="utf-8"?>
<sst xmlns="http://schemas.openxmlformats.org/spreadsheetml/2006/main" count="29" uniqueCount="28">
  <si>
    <t>Bijlage 5: Calculatieblad</t>
  </si>
  <si>
    <t>Alleen deze cellen invullen</t>
  </si>
  <si>
    <t>Dienstverlening, all-in kosten voor:</t>
  </si>
  <si>
    <t>Prijs excl. BTW</t>
  </si>
  <si>
    <t>Totaal</t>
  </si>
  <si>
    <t>Totaal totaalprijs vaste opdracht excl. BTW per jaar</t>
  </si>
  <si>
    <t>Functionarissen</t>
  </si>
  <si>
    <t>Uurtarieven excl. BTW</t>
  </si>
  <si>
    <t>Partner</t>
  </si>
  <si>
    <t>(Senior) manager</t>
  </si>
  <si>
    <t>Opdrachtleider / assistent manager</t>
  </si>
  <si>
    <t>Senior Assistent accountant</t>
  </si>
  <si>
    <t>Assistent accountant</t>
  </si>
  <si>
    <t>Accountantsdiensten</t>
  </si>
  <si>
    <t>1a. Jaarrekening controle</t>
  </si>
  <si>
    <t>1b. Interim controle</t>
  </si>
  <si>
    <t>Totaal uurtarieven voor fictief meerwerk excl. BTW per jaar</t>
  </si>
  <si>
    <t>Totaal inschrijfprijs excl. BTW (bedrag voor gunning)</t>
  </si>
  <si>
    <t>2022/1011TK</t>
  </si>
  <si>
    <t>Aantal</t>
  </si>
  <si>
    <t>Controle, accountantsverklaring en rapport van bevindingen bij de jaarrekening van Werkleerbedrijf Lucrato</t>
  </si>
  <si>
    <t>2. Beoordelingsopdracht jaarrekening Interstap B.V.</t>
  </si>
  <si>
    <t>Jaarlijkse kosten voor uitvoering beoordelingsopdracht jaarrekening Interstap B.V.</t>
  </si>
  <si>
    <t xml:space="preserve">* Het aantal uur wordt gebruikt om de tarieven van de inschrijvende partijen te vergelijken. Dit is geen gegarandeerde afname. Zie ook Eis a-e-10. </t>
  </si>
  <si>
    <t>Uren*</t>
  </si>
  <si>
    <t>Managementletter</t>
  </si>
  <si>
    <t>Accountantsverslag ten behoeve van het bestuur waarin in aanvulling op de accountantsverklaring dieper wordt ingegaan op de onderwerpen die van belang zijn voor de aanwezigen.</t>
  </si>
  <si>
    <t>Interimcontrole Werkleerbedrijf Lucrato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</si>
</sst>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</numFmts>
  <fonts count="9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8"/>
      <color indexed="8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8"/>
      <name val="Verdana"/>
      <family val="2"/>
    </font>
    <font>
      <b/>
      <sz val="8"/>
      <color indexed="9"/>
      <name val="Verdana"/>
      <family val="2"/>
    </font>
    <font>
      <b/>
      <sz val="8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3" fillId="5" borderId="0" xfId="0" applyFont="1" applyFill="1"/>
    <xf numFmtId="0" fontId="4" fillId="5" borderId="0" xfId="0" applyFont="1" applyFill="1"/>
    <xf numFmtId="0" fontId="5" fillId="5" borderId="0" xfId="0" applyFont="1" applyFill="1"/>
    <xf numFmtId="0" fontId="6" fillId="0" borderId="0" xfId="0" applyFont="1"/>
    <xf numFmtId="0" fontId="4" fillId="0" borderId="0" xfId="0" applyFont="1"/>
    <xf numFmtId="0" fontId="5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44" fontId="3" fillId="4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0" fontId="8" fillId="6" borderId="3" xfId="0" applyFont="1" applyFill="1" applyBorder="1" applyAlignment="1">
      <alignment vertical="top" wrapText="1"/>
    </xf>
    <xf numFmtId="0" fontId="8" fillId="6" borderId="3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/>
    </xf>
    <xf numFmtId="164" fontId="4" fillId="7" borderId="1" xfId="2" applyFont="1" applyFill="1" applyBorder="1" applyAlignment="1">
      <alignment vertical="center"/>
    </xf>
    <xf numFmtId="0" fontId="4" fillId="5" borderId="4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64" fontId="4" fillId="5" borderId="1" xfId="2" applyFont="1" applyFill="1" applyBorder="1" applyAlignment="1">
      <alignment vertical="center"/>
    </xf>
    <xf numFmtId="0" fontId="3" fillId="5" borderId="0" xfId="0" applyFont="1" applyFill="1" applyAlignment="1">
      <alignment vertical="center"/>
    </xf>
    <xf numFmtId="0" fontId="6" fillId="2" borderId="1" xfId="0" applyFont="1" applyFill="1" applyBorder="1" applyAlignment="1">
      <alignment vertical="center"/>
    </xf>
    <xf numFmtId="164" fontId="4" fillId="0" borderId="1" xfId="2" applyFont="1" applyFill="1" applyBorder="1" applyAlignment="1">
      <alignment vertical="center"/>
    </xf>
    <xf numFmtId="165" fontId="4" fillId="0" borderId="1" xfId="0" applyNumberFormat="1" applyFont="1" applyBorder="1" applyAlignment="1">
      <alignment horizontal="center" vertical="center"/>
    </xf>
    <xf numFmtId="44" fontId="6" fillId="2" borderId="2" xfId="0" applyNumberFormat="1" applyFont="1" applyFill="1" applyBorder="1" applyAlignment="1" applyProtection="1">
      <alignment vertical="center"/>
      <protection locked="0"/>
    </xf>
    <xf numFmtId="0" fontId="4" fillId="0" borderId="3" xfId="0" applyFont="1" applyBorder="1" applyAlignment="1">
      <alignment vertical="center"/>
    </xf>
    <xf numFmtId="1" fontId="6" fillId="0" borderId="2" xfId="0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>
      <alignment horizontal="center" vertical="center"/>
    </xf>
    <xf numFmtId="44" fontId="3" fillId="5" borderId="2" xfId="0" applyNumberFormat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4" fillId="5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3">
    <cellStyle name="Euro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0</xdr:row>
      <xdr:rowOff>0</xdr:rowOff>
    </xdr:from>
    <xdr:to>
      <xdr:col>5</xdr:col>
      <xdr:colOff>149225</xdr:colOff>
      <xdr:row>5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9B73741-0362-36FB-A306-254BCC7E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0"/>
          <a:ext cx="3092450" cy="10382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showGridLines="0" tabSelected="1" topLeftCell="A2" zoomScaleNormal="100" workbookViewId="0">
      <selection activeCell="B11" sqref="B11"/>
    </sheetView>
  </sheetViews>
  <sheetFormatPr defaultColWidth="17.6640625" defaultRowHeight="10.199999999999999" zeroHeight="1" x14ac:dyDescent="0.2"/>
  <cols>
    <col min="1" max="1" width="60.5546875" style="5" bestFit="1" customWidth="1"/>
    <col min="2" max="2" width="50.109375" style="5" customWidth="1"/>
    <col min="3" max="4" width="24.109375" style="5" customWidth="1"/>
    <col min="5" max="16384" width="17.6640625" style="5"/>
  </cols>
  <sheetData>
    <row r="1" spans="1:5" s="2" customFormat="1" ht="17.25" customHeight="1" x14ac:dyDescent="0.2">
      <c r="A1" s="28" t="s">
        <v>0</v>
      </c>
      <c r="B1" s="1"/>
    </row>
    <row r="2" spans="1:5" s="2" customFormat="1" ht="17.25" customHeight="1" x14ac:dyDescent="0.2">
      <c r="A2" s="6" t="s">
        <v>18</v>
      </c>
      <c r="B2" s="3"/>
    </row>
    <row r="3" spans="1:5" ht="17.25" customHeight="1" x14ac:dyDescent="0.2">
      <c r="A3" s="29" t="s">
        <v>1</v>
      </c>
      <c r="B3" s="4"/>
      <c r="C3" s="2"/>
      <c r="D3" s="2"/>
      <c r="E3" s="2"/>
    </row>
    <row r="4" spans="1:5" x14ac:dyDescent="0.2">
      <c r="A4" s="2"/>
      <c r="B4" s="2"/>
      <c r="C4" s="2"/>
      <c r="D4" s="2"/>
      <c r="E4" s="2"/>
    </row>
    <row r="5" spans="1:5" x14ac:dyDescent="0.2">
      <c r="A5" s="6"/>
      <c r="B5" s="6"/>
      <c r="C5" s="7"/>
      <c r="D5" s="7"/>
      <c r="E5" s="7"/>
    </row>
    <row r="6" spans="1:5" ht="17.25" customHeight="1" x14ac:dyDescent="0.2">
      <c r="A6" s="6" t="s">
        <v>13</v>
      </c>
      <c r="B6" s="6"/>
      <c r="C6" s="7"/>
      <c r="D6" s="7"/>
      <c r="E6" s="7"/>
    </row>
    <row r="7" spans="1:5" x14ac:dyDescent="0.2">
      <c r="A7" s="8" t="s">
        <v>2</v>
      </c>
      <c r="B7" s="8"/>
      <c r="C7" s="9" t="s">
        <v>3</v>
      </c>
      <c r="D7" s="9" t="s">
        <v>19</v>
      </c>
      <c r="E7" s="10" t="s">
        <v>4</v>
      </c>
    </row>
    <row r="8" spans="1:5" s="2" customFormat="1" ht="28.5" customHeight="1" x14ac:dyDescent="0.2">
      <c r="A8" s="39" t="s">
        <v>14</v>
      </c>
      <c r="B8" s="11" t="s">
        <v>20</v>
      </c>
      <c r="C8" s="32">
        <v>0</v>
      </c>
      <c r="D8" s="34">
        <v>1</v>
      </c>
      <c r="E8" s="36">
        <f>C8*D8</f>
        <v>0</v>
      </c>
    </row>
    <row r="9" spans="1:5" ht="48" customHeight="1" x14ac:dyDescent="0.2">
      <c r="A9" s="40"/>
      <c r="B9" s="12" t="s">
        <v>26</v>
      </c>
      <c r="C9" s="33"/>
      <c r="D9" s="35"/>
      <c r="E9" s="33"/>
    </row>
    <row r="10" spans="1:5" ht="17.25" customHeight="1" x14ac:dyDescent="0.2">
      <c r="A10" s="39" t="s">
        <v>15</v>
      </c>
      <c r="B10" s="24" t="s">
        <v>27</v>
      </c>
      <c r="C10" s="32">
        <v>0</v>
      </c>
      <c r="D10" s="34">
        <v>1</v>
      </c>
      <c r="E10" s="36">
        <f t="shared" ref="E10" si="0">C10*D10</f>
        <v>0</v>
      </c>
    </row>
    <row r="11" spans="1:5" ht="28.5" customHeight="1" x14ac:dyDescent="0.2">
      <c r="A11" s="40"/>
      <c r="B11" s="12" t="s">
        <v>25</v>
      </c>
      <c r="C11" s="33"/>
      <c r="D11" s="35"/>
      <c r="E11" s="33"/>
    </row>
    <row r="12" spans="1:5" ht="28.5" customHeight="1" x14ac:dyDescent="0.2">
      <c r="A12" s="39" t="s">
        <v>21</v>
      </c>
      <c r="B12" s="39" t="s">
        <v>22</v>
      </c>
      <c r="C12" s="32">
        <v>0</v>
      </c>
      <c r="D12" s="34">
        <v>1</v>
      </c>
      <c r="E12" s="36">
        <f t="shared" ref="E12" si="1">C12*D12</f>
        <v>0</v>
      </c>
    </row>
    <row r="13" spans="1:5" ht="28.5" customHeight="1" x14ac:dyDescent="0.2">
      <c r="A13" s="40"/>
      <c r="B13" s="40"/>
      <c r="C13" s="33"/>
      <c r="D13" s="35"/>
      <c r="E13" s="33"/>
    </row>
    <row r="14" spans="1:5" ht="17.25" customHeight="1" x14ac:dyDescent="0.2">
      <c r="A14" s="13" t="s">
        <v>5</v>
      </c>
      <c r="B14" s="14"/>
      <c r="C14" s="15"/>
      <c r="D14" s="15"/>
      <c r="E14" s="16">
        <f>SUM(E8:E13)</f>
        <v>0</v>
      </c>
    </row>
    <row r="15" spans="1:5" x14ac:dyDescent="0.2">
      <c r="A15" s="17"/>
      <c r="B15" s="17"/>
      <c r="C15" s="18"/>
      <c r="D15" s="18"/>
      <c r="E15" s="19"/>
    </row>
    <row r="16" spans="1:5" x14ac:dyDescent="0.2">
      <c r="A16" s="17"/>
      <c r="B16" s="17"/>
      <c r="C16" s="18"/>
      <c r="D16" s="18"/>
      <c r="E16" s="19"/>
    </row>
    <row r="17" spans="1:5" x14ac:dyDescent="0.2">
      <c r="A17" s="17"/>
      <c r="B17" s="17"/>
      <c r="C17" s="18"/>
      <c r="D17" s="18"/>
      <c r="E17" s="19"/>
    </row>
    <row r="18" spans="1:5" x14ac:dyDescent="0.2">
      <c r="A18" s="20" t="s">
        <v>6</v>
      </c>
      <c r="B18" s="21" t="s">
        <v>24</v>
      </c>
      <c r="C18" s="22" t="s">
        <v>7</v>
      </c>
      <c r="D18" s="22"/>
      <c r="E18" s="22" t="s">
        <v>4</v>
      </c>
    </row>
    <row r="19" spans="1:5" ht="17.25" customHeight="1" x14ac:dyDescent="0.2">
      <c r="A19" s="25" t="s">
        <v>8</v>
      </c>
      <c r="B19" s="31">
        <v>2</v>
      </c>
      <c r="C19" s="23">
        <v>0</v>
      </c>
      <c r="D19" s="30"/>
      <c r="E19" s="27">
        <f>B19*C19</f>
        <v>0</v>
      </c>
    </row>
    <row r="20" spans="1:5" ht="17.25" customHeight="1" x14ac:dyDescent="0.2">
      <c r="A20" s="25" t="s">
        <v>9</v>
      </c>
      <c r="B20" s="31">
        <v>5</v>
      </c>
      <c r="C20" s="23">
        <v>0</v>
      </c>
      <c r="D20" s="30"/>
      <c r="E20" s="27">
        <f>B20*C20</f>
        <v>0</v>
      </c>
    </row>
    <row r="21" spans="1:5" ht="17.25" customHeight="1" x14ac:dyDescent="0.2">
      <c r="A21" s="25" t="s">
        <v>10</v>
      </c>
      <c r="B21" s="31">
        <v>15</v>
      </c>
      <c r="C21" s="23">
        <v>0</v>
      </c>
      <c r="D21" s="30"/>
      <c r="E21" s="27">
        <f>B21*C21</f>
        <v>0</v>
      </c>
    </row>
    <row r="22" spans="1:5" ht="17.25" customHeight="1" x14ac:dyDescent="0.2">
      <c r="A22" s="25" t="s">
        <v>11</v>
      </c>
      <c r="B22" s="31">
        <v>15</v>
      </c>
      <c r="C22" s="23">
        <v>0</v>
      </c>
      <c r="D22" s="30"/>
      <c r="E22" s="27">
        <f>B22*C22</f>
        <v>0</v>
      </c>
    </row>
    <row r="23" spans="1:5" ht="17.25" customHeight="1" x14ac:dyDescent="0.2">
      <c r="A23" s="26" t="s">
        <v>12</v>
      </c>
      <c r="B23" s="31">
        <v>15</v>
      </c>
      <c r="C23" s="23">
        <v>0</v>
      </c>
      <c r="D23" s="30"/>
      <c r="E23" s="27">
        <f>B23*C23</f>
        <v>0</v>
      </c>
    </row>
    <row r="24" spans="1:5" ht="17.25" customHeight="1" x14ac:dyDescent="0.2">
      <c r="A24" s="13" t="s">
        <v>16</v>
      </c>
      <c r="B24" s="14"/>
      <c r="C24" s="15"/>
      <c r="D24" s="15"/>
      <c r="E24" s="16">
        <f>SUM(E19:E23)</f>
        <v>0</v>
      </c>
    </row>
    <row r="25" spans="1:5" x14ac:dyDescent="0.2">
      <c r="A25" s="17"/>
      <c r="B25" s="17"/>
      <c r="C25" s="18"/>
      <c r="D25" s="18"/>
      <c r="E25" s="19"/>
    </row>
    <row r="26" spans="1:5" ht="25.5" customHeight="1" x14ac:dyDescent="0.2">
      <c r="A26" s="37" t="s">
        <v>23</v>
      </c>
      <c r="B26" s="38"/>
      <c r="C26" s="38"/>
      <c r="D26" s="38"/>
      <c r="E26" s="38"/>
    </row>
    <row r="27" spans="1:5" x14ac:dyDescent="0.2"/>
    <row r="30" spans="1:5" ht="17.25" customHeight="1" x14ac:dyDescent="0.2">
      <c r="A30" s="13" t="s">
        <v>17</v>
      </c>
      <c r="B30" s="14"/>
      <c r="C30" s="15"/>
      <c r="D30" s="15"/>
      <c r="E30" s="16">
        <f>E14+E24</f>
        <v>0</v>
      </c>
    </row>
    <row r="31" spans="1:5" x14ac:dyDescent="0.2"/>
    <row r="32" spans="1:5" x14ac:dyDescent="0.2"/>
    <row r="33" x14ac:dyDescent="0.2"/>
    <row r="34" x14ac:dyDescent="0.2"/>
    <row r="35" x14ac:dyDescent="0.2"/>
  </sheetData>
  <mergeCells count="14">
    <mergeCell ref="A8:A9"/>
    <mergeCell ref="C8:C9"/>
    <mergeCell ref="E8:E9"/>
    <mergeCell ref="A10:A11"/>
    <mergeCell ref="C10:C11"/>
    <mergeCell ref="E10:E11"/>
    <mergeCell ref="D8:D9"/>
    <mergeCell ref="D10:D11"/>
    <mergeCell ref="C12:C13"/>
    <mergeCell ref="D12:D13"/>
    <mergeCell ref="E12:E13"/>
    <mergeCell ref="A26:E26"/>
    <mergeCell ref="A12:A13"/>
    <mergeCell ref="B12:B13"/>
  </mergeCells>
  <phoneticPr fontId="2" type="noConversion"/>
  <pageMargins left="0.75" right="0.75" top="1" bottom="1" header="0.5" footer="0.5"/>
  <pageSetup paperSize="9" scale="8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E51A2F-FD55-44F8-8CFA-CC9D2B9B2B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9F9CD4-CA33-40C5-B07E-B507E5F89681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5d807127-6dfe-4777-9fc9-8a2ccfc388c3"/>
    <ds:schemaRef ds:uri="http://purl.org/dc/elements/1.1/"/>
    <ds:schemaRef ds:uri="http://schemas.microsoft.com/office/2006/metadata/properties"/>
    <ds:schemaRef ds:uri="46c995e6-7f53-48aa-a5ad-a9d38912b46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9319090-55E3-4BD7-8B12-CB21B1DBFB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Accountancy</vt:lpstr>
    </vt:vector>
  </TitlesOfParts>
  <Manager/>
  <Company>Vilico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Marlijn</dc:creator>
  <cp:keywords/>
  <dc:description/>
  <cp:lastModifiedBy>Thijs Kruger | Inkada Inkoop &amp; Advies</cp:lastModifiedBy>
  <cp:revision/>
  <dcterms:created xsi:type="dcterms:W3CDTF">2006-06-29T10:46:47Z</dcterms:created>
  <dcterms:modified xsi:type="dcterms:W3CDTF">2022-11-09T10:45:13Z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