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  BOC-NZK\"/>
    </mc:Choice>
  </mc:AlternateContent>
  <bookViews>
    <workbookView xWindow="0" yWindow="0" windowWidth="38400" windowHeight="12120"/>
  </bookViews>
  <sheets>
    <sheet name="Tarieven fase II" sheetId="2" r:id="rId1"/>
  </sheets>
  <definedNames>
    <definedName name="_xlnm.Print_Area" localSheetId="0">'Tarieven fase II'!$A$1:$H$55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2" l="1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54" i="2" l="1"/>
</calcChain>
</file>

<file path=xl/sharedStrings.xml><?xml version="1.0" encoding="utf-8"?>
<sst xmlns="http://schemas.openxmlformats.org/spreadsheetml/2006/main" count="152" uniqueCount="98">
  <si>
    <t>Type</t>
  </si>
  <si>
    <t>#</t>
  </si>
  <si>
    <t>Omschrijving</t>
  </si>
  <si>
    <t>Hoeveelheid</t>
  </si>
  <si>
    <t>eenh.</t>
  </si>
  <si>
    <t>Tarief</t>
  </si>
  <si>
    <t>Totaal</t>
  </si>
  <si>
    <t>Aanvullende omschrijving / uitgangspunten bij tarief</t>
  </si>
  <si>
    <t>Management Personeel</t>
  </si>
  <si>
    <t>Ontwerpleider</t>
  </si>
  <si>
    <t>uur</t>
  </si>
  <si>
    <t>Ontwerpleider voor alle vakgebieden. Zoals IA, WtB etc.</t>
  </si>
  <si>
    <t>Engineer / Technisch specialist</t>
  </si>
  <si>
    <t>bijvoorbeeld IA engineer</t>
  </si>
  <si>
    <t>Tekenaar</t>
  </si>
  <si>
    <t>Surveyor</t>
  </si>
  <si>
    <t>Manager Projectbeheersing</t>
  </si>
  <si>
    <t>Omgevingsmanager</t>
  </si>
  <si>
    <t>Projectmanager</t>
  </si>
  <si>
    <t>Planner / Risicomanager / Systems Engineer</t>
  </si>
  <si>
    <t>Technisch manager</t>
  </si>
  <si>
    <t>Projectleider</t>
  </si>
  <si>
    <t>Uitvoerder</t>
  </si>
  <si>
    <t>Veiligheidskundige</t>
  </si>
  <si>
    <t>Werkvoorbereider</t>
  </si>
  <si>
    <t>Materieel droog</t>
  </si>
  <si>
    <t>Asfaltauto</t>
  </si>
  <si>
    <t xml:space="preserve">Asfaltfrees </t>
  </si>
  <si>
    <t>2,60m freesbreedte</t>
  </si>
  <si>
    <t>Kolkenzuiger</t>
  </si>
  <si>
    <t>Vuilwaterpomp</t>
  </si>
  <si>
    <t>opvoerhoogte +10m; incl. aggregaat en slangen</t>
  </si>
  <si>
    <t>Handgereedschap (Bosmaaier, Kettingzaag)</t>
  </si>
  <si>
    <t>Generator / aggregaat</t>
  </si>
  <si>
    <t>150kVA vermogen;</t>
  </si>
  <si>
    <t>Slibpomp</t>
  </si>
  <si>
    <t>Incl. aggregaat en slangen, pomp capaciteit van max 90m3/uur</t>
  </si>
  <si>
    <t>Hoogwerker</t>
  </si>
  <si>
    <t>12m incl. bediening</t>
  </si>
  <si>
    <t>Minikraan</t>
  </si>
  <si>
    <t>Kleine hydraulische graafmachine, rupskraan, 2.5tons gewicht</t>
  </si>
  <si>
    <t>Hydraulische graafmachine (wiel)</t>
  </si>
  <si>
    <t>16tons, wielkraan</t>
  </si>
  <si>
    <t>Hydraulische graafmachine (rups)</t>
  </si>
  <si>
    <t>25-30tons, rupskraan</t>
  </si>
  <si>
    <t>Telescoopkraan 50tons</t>
  </si>
  <si>
    <t>maximale hijscapaciteit van 50tons; zelfrijdende kraan; incl. alle benodigde uitrusting</t>
  </si>
  <si>
    <t>Telescoopkraan 100tons</t>
  </si>
  <si>
    <t>maximale hijscapaciteit van 100tons; zelfrijdende kraan; incl. alle benodigde uitrusting</t>
  </si>
  <si>
    <t>Telescoopkraan 150tons</t>
  </si>
  <si>
    <t>maximale hijscapaciteit van 150tons; zelfrijdende kraan;  incl. alle benodigde uitrusting</t>
  </si>
  <si>
    <t xml:space="preserve">Tractor </t>
  </si>
  <si>
    <t>4 x 2 aandrijving, &gt;100pK vermogen</t>
  </si>
  <si>
    <t xml:space="preserve">Tractor  met dumper </t>
  </si>
  <si>
    <t>4 x 2 aandrijving, &gt;100pK vermogen, 10m3 dumper</t>
  </si>
  <si>
    <t>Tractor met maai aanbouw (cyclomaaier, schotelmaaier etc.)</t>
  </si>
  <si>
    <t>Veeg- &amp; Zuigwagen</t>
  </si>
  <si>
    <t>8m3 laadvermogen</t>
  </si>
  <si>
    <t>Vrachtwagen (kipper)</t>
  </si>
  <si>
    <t>10x8, 25tons laadvermogen, zonder kraan; bedoelt voor materiaal transport (zand, grond, bagger etc.)</t>
  </si>
  <si>
    <t>Vrachtwagen met kraan</t>
  </si>
  <si>
    <t>6x6</t>
  </si>
  <si>
    <t>Vrachtwagen met dieplader</t>
  </si>
  <si>
    <t>30tons laadcapaciteit</t>
  </si>
  <si>
    <t>Wiellader</t>
  </si>
  <si>
    <t>10tons, 2000ltr</t>
  </si>
  <si>
    <t>Materieel nat</t>
  </si>
  <si>
    <t>Drijvende bok 100tons</t>
  </si>
  <si>
    <t>max 100ton last; minimale huurtijd is 8 uur; excl. aanvoer; excl. toeslagen voor extra hijshoogte of extra spreibreedte</t>
  </si>
  <si>
    <t>Drijvende bok 200tons</t>
  </si>
  <si>
    <t>max 200ton last; minimale huurtijd is 8 uur; excl. aanvoer; excl. toeslagen voor extra hijshoogte of extra spreibreedte</t>
  </si>
  <si>
    <t>Drijvende bok 400tons</t>
  </si>
  <si>
    <t>max 400ton last; minimale huurtijd is 8 uur; excl. aanvoer; excl. toeslagen voor extra hijshoogte of extra spreibreedte</t>
  </si>
  <si>
    <t>Kraanschip</t>
  </si>
  <si>
    <t>200ton - 300ton laadvermogen</t>
  </si>
  <si>
    <t xml:space="preserve">Peilboot </t>
  </si>
  <si>
    <t>incl. bemanning en peil apparatuur; excl. verwerking van data</t>
  </si>
  <si>
    <t>Sleepboot</t>
  </si>
  <si>
    <t>incl. bemanning, ca. 650pK vermogen</t>
  </si>
  <si>
    <t>Werkponton</t>
  </si>
  <si>
    <t>180ton laadvermogen; zonder aandrijving</t>
  </si>
  <si>
    <t>Motorwerkschip</t>
  </si>
  <si>
    <t>ca. 30m lengte</t>
  </si>
  <si>
    <t>Uitvoerend Personeel</t>
  </si>
  <si>
    <t>Duikploeg</t>
  </si>
  <si>
    <t>Bestaande uit 4 man incl. duikbus en gereedschap</t>
  </si>
  <si>
    <t>Groenwerker / Hovenier</t>
  </si>
  <si>
    <t>Grondwerker wegenbouw / Stratenmaker</t>
  </si>
  <si>
    <t xml:space="preserve">Lasser </t>
  </si>
  <si>
    <t>incl. lasapparatuur</t>
  </si>
  <si>
    <t>Maintenance Engineer</t>
  </si>
  <si>
    <t>Monteur besturingstechniek</t>
  </si>
  <si>
    <t>met bedrijfswagen en gereedschap; incl. storingsdienst</t>
  </si>
  <si>
    <t>Monteur elektrotechniek</t>
  </si>
  <si>
    <t>Monteur WTB</t>
  </si>
  <si>
    <t>Vakman GWW</t>
  </si>
  <si>
    <t>Totaal directe kosten exclusief indirecte kosten en exclusief btw</t>
  </si>
  <si>
    <t>Uitgangspunten van de aangeboden tarieven staan vermeld in bijlage L van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</si>
</sst>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€&quot;* #,##0.00_);_(&quot;€&quot;* \(#,##0.00\);_(&quot;€&quot;* &quot;-&quot;??_);_(@_)"/>
    <numFmt numFmtId="164" formatCode="_(* #,##0.00_);_(* \(#,##0.00\);_(* &quot;-&quot;??_);_(@_)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22" xfId="0" applyBorder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44" fontId="2" fillId="0" borderId="19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44" fontId="0" fillId="2" borderId="0" xfId="1" applyFont="1" applyFill="1" applyBorder="1" applyAlignment="1">
      <alignment vertical="center"/>
    </xf>
    <xf numFmtId="44" fontId="0" fillId="0" borderId="6" xfId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4" fontId="0" fillId="0" borderId="9" xfId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44" fontId="0" fillId="2" borderId="11" xfId="1" applyFont="1" applyFill="1" applyBorder="1" applyAlignment="1">
      <alignment vertical="center"/>
    </xf>
    <xf numFmtId="44" fontId="0" fillId="0" borderId="12" xfId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Border="1" applyAlignment="1">
      <alignment vertical="center"/>
    </xf>
    <xf numFmtId="44" fontId="3" fillId="2" borderId="15" xfId="1" applyFont="1" applyFill="1" applyBorder="1" applyAlignment="1">
      <alignment vertical="center"/>
    </xf>
    <xf numFmtId="44" fontId="0" fillId="0" borderId="16" xfId="1" applyFont="1" applyBorder="1" applyAlignment="1">
      <alignment vertical="center"/>
    </xf>
    <xf numFmtId="0" fontId="0" fillId="0" borderId="17" xfId="0" applyBorder="1" applyAlignment="1">
      <alignment vertical="center"/>
    </xf>
    <xf numFmtId="44" fontId="3" fillId="2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44" fontId="3" fillId="2" borderId="11" xfId="1" applyFont="1" applyFill="1" applyBorder="1" applyAlignment="1">
      <alignment vertical="center"/>
    </xf>
    <xf numFmtId="3" fontId="0" fillId="0" borderId="15" xfId="0" applyNumberFormat="1" applyBorder="1" applyAlignment="1">
      <alignment vertical="center"/>
    </xf>
    <xf numFmtId="0" fontId="0" fillId="0" borderId="19" xfId="0" applyFill="1" applyBorder="1" applyAlignment="1">
      <alignment vertical="center"/>
    </xf>
    <xf numFmtId="3" fontId="0" fillId="0" borderId="19" xfId="0" applyNumberFormat="1" applyBorder="1" applyAlignment="1">
      <alignment vertical="center"/>
    </xf>
    <xf numFmtId="44" fontId="0" fillId="2" borderId="19" xfId="1" applyFont="1" applyFill="1" applyBorder="1" applyAlignment="1">
      <alignment vertical="center"/>
    </xf>
    <xf numFmtId="44" fontId="0" fillId="0" borderId="20" xfId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</cellXfs>
  <cellStyles count="3">
    <cellStyle name="Komma 2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zoomScale="90" zoomScaleNormal="90" workbookViewId="0">
      <pane ySplit="1" topLeftCell="A2" activePane="bottomLeft" state="frozen"/>
      <selection pane="bottomLeft" activeCell="E36" sqref="E36"/>
    </sheetView>
  </sheetViews>
  <sheetFormatPr defaultRowHeight="11.25" x14ac:dyDescent="0.15"/>
  <cols>
    <col min="1" max="1" width="21.125" customWidth="1"/>
    <col min="2" max="2" width="8.75" customWidth="1"/>
    <col min="3" max="3" width="43.625" style="1" customWidth="1"/>
    <col min="4" max="4" width="15.75" customWidth="1"/>
    <col min="5" max="5" width="10.375" customWidth="1"/>
    <col min="6" max="6" width="11.875" customWidth="1"/>
    <col min="7" max="7" width="19" customWidth="1"/>
    <col min="8" max="8" width="79.125" customWidth="1"/>
    <col min="9" max="9" width="3.5" customWidth="1"/>
  </cols>
  <sheetData>
    <row r="1" spans="1:8" ht="20.100000000000001" customHeight="1" thickBot="1" x14ac:dyDescent="0.2">
      <c r="A1" s="45" t="s">
        <v>0</v>
      </c>
      <c r="B1" s="46" t="s">
        <v>1</v>
      </c>
      <c r="C1" s="47" t="s">
        <v>2</v>
      </c>
      <c r="D1" s="48" t="s">
        <v>3</v>
      </c>
      <c r="E1" s="48" t="s">
        <v>4</v>
      </c>
      <c r="F1" s="48" t="s">
        <v>5</v>
      </c>
      <c r="G1" s="49" t="s">
        <v>6</v>
      </c>
      <c r="H1" s="50" t="s">
        <v>7</v>
      </c>
    </row>
    <row r="2" spans="1:8" x14ac:dyDescent="0.15">
      <c r="A2" s="52" t="s">
        <v>8</v>
      </c>
      <c r="B2" s="9">
        <v>1</v>
      </c>
      <c r="C2" s="10" t="s">
        <v>9</v>
      </c>
      <c r="D2" s="11">
        <v>5400</v>
      </c>
      <c r="E2" s="12" t="s">
        <v>10</v>
      </c>
      <c r="F2" s="13"/>
      <c r="G2" s="14">
        <f>D2*F2</f>
        <v>0</v>
      </c>
      <c r="H2" s="15" t="s">
        <v>11</v>
      </c>
    </row>
    <row r="3" spans="1:8" x14ac:dyDescent="0.15">
      <c r="A3" s="53"/>
      <c r="B3" s="16">
        <v>2</v>
      </c>
      <c r="C3" s="17" t="s">
        <v>12</v>
      </c>
      <c r="D3" s="11">
        <v>23150</v>
      </c>
      <c r="E3" s="12" t="s">
        <v>10</v>
      </c>
      <c r="F3" s="13"/>
      <c r="G3" s="18">
        <f>D3*F3</f>
        <v>0</v>
      </c>
      <c r="H3" s="19" t="s">
        <v>13</v>
      </c>
    </row>
    <row r="4" spans="1:8" x14ac:dyDescent="0.15">
      <c r="A4" s="53"/>
      <c r="B4" s="9">
        <v>3</v>
      </c>
      <c r="C4" s="17" t="s">
        <v>14</v>
      </c>
      <c r="D4" s="11">
        <v>4320</v>
      </c>
      <c r="E4" s="12" t="s">
        <v>10</v>
      </c>
      <c r="F4" s="13"/>
      <c r="G4" s="18">
        <f>D4*F4</f>
        <v>0</v>
      </c>
      <c r="H4" s="19"/>
    </row>
    <row r="5" spans="1:8" x14ac:dyDescent="0.15">
      <c r="A5" s="53"/>
      <c r="B5" s="16">
        <v>4</v>
      </c>
      <c r="C5" s="17" t="s">
        <v>15</v>
      </c>
      <c r="D5" s="11">
        <v>2400</v>
      </c>
      <c r="E5" s="12" t="s">
        <v>10</v>
      </c>
      <c r="F5" s="13"/>
      <c r="G5" s="18">
        <f>D5*F5</f>
        <v>0</v>
      </c>
      <c r="H5" s="19"/>
    </row>
    <row r="6" spans="1:8" x14ac:dyDescent="0.15">
      <c r="A6" s="53"/>
      <c r="B6" s="9">
        <v>5</v>
      </c>
      <c r="C6" s="17" t="s">
        <v>16</v>
      </c>
      <c r="D6" s="11">
        <v>10800</v>
      </c>
      <c r="E6" s="12" t="s">
        <v>10</v>
      </c>
      <c r="F6" s="13"/>
      <c r="G6" s="18">
        <f t="shared" ref="G6:G53" si="0">D6*F6</f>
        <v>0</v>
      </c>
      <c r="H6" s="19"/>
    </row>
    <row r="7" spans="1:8" x14ac:dyDescent="0.15">
      <c r="A7" s="53"/>
      <c r="B7" s="16">
        <v>6</v>
      </c>
      <c r="C7" s="17" t="s">
        <v>17</v>
      </c>
      <c r="D7" s="11">
        <v>10800</v>
      </c>
      <c r="E7" s="12" t="s">
        <v>10</v>
      </c>
      <c r="F7" s="13"/>
      <c r="G7" s="18">
        <f t="shared" si="0"/>
        <v>0</v>
      </c>
      <c r="H7" s="19"/>
    </row>
    <row r="8" spans="1:8" x14ac:dyDescent="0.15">
      <c r="A8" s="53"/>
      <c r="B8" s="9">
        <v>7</v>
      </c>
      <c r="C8" s="17" t="s">
        <v>18</v>
      </c>
      <c r="D8" s="11">
        <v>10800</v>
      </c>
      <c r="E8" s="12" t="s">
        <v>10</v>
      </c>
      <c r="F8" s="13"/>
      <c r="G8" s="18">
        <f t="shared" si="0"/>
        <v>0</v>
      </c>
      <c r="H8" s="19"/>
    </row>
    <row r="9" spans="1:8" x14ac:dyDescent="0.15">
      <c r="A9" s="53"/>
      <c r="B9" s="16">
        <v>8</v>
      </c>
      <c r="C9" s="17" t="s">
        <v>19</v>
      </c>
      <c r="D9" s="11">
        <v>5400</v>
      </c>
      <c r="E9" s="12" t="s">
        <v>10</v>
      </c>
      <c r="F9" s="13"/>
      <c r="G9" s="18">
        <f t="shared" si="0"/>
        <v>0</v>
      </c>
      <c r="H9" s="19"/>
    </row>
    <row r="10" spans="1:8" x14ac:dyDescent="0.15">
      <c r="A10" s="53"/>
      <c r="B10" s="9">
        <v>9</v>
      </c>
      <c r="C10" s="17" t="s">
        <v>20</v>
      </c>
      <c r="D10" s="11">
        <v>10800</v>
      </c>
      <c r="E10" s="12" t="s">
        <v>10</v>
      </c>
      <c r="F10" s="13"/>
      <c r="G10" s="18">
        <f t="shared" si="0"/>
        <v>0</v>
      </c>
      <c r="H10" s="19"/>
    </row>
    <row r="11" spans="1:8" x14ac:dyDescent="0.15">
      <c r="A11" s="53"/>
      <c r="B11" s="16">
        <v>10</v>
      </c>
      <c r="C11" s="17" t="s">
        <v>21</v>
      </c>
      <c r="D11" s="11">
        <v>10800</v>
      </c>
      <c r="E11" s="12" t="s">
        <v>10</v>
      </c>
      <c r="F11" s="13"/>
      <c r="G11" s="18">
        <f t="shared" si="0"/>
        <v>0</v>
      </c>
      <c r="H11" s="19"/>
    </row>
    <row r="12" spans="1:8" x14ac:dyDescent="0.15">
      <c r="A12" s="53"/>
      <c r="B12" s="9">
        <v>11</v>
      </c>
      <c r="C12" s="17" t="s">
        <v>22</v>
      </c>
      <c r="D12" s="11">
        <v>34400</v>
      </c>
      <c r="E12" s="12" t="s">
        <v>10</v>
      </c>
      <c r="F12" s="13"/>
      <c r="G12" s="18">
        <f t="shared" si="0"/>
        <v>0</v>
      </c>
      <c r="H12" s="19"/>
    </row>
    <row r="13" spans="1:8" x14ac:dyDescent="0.15">
      <c r="A13" s="53"/>
      <c r="B13" s="16">
        <v>12</v>
      </c>
      <c r="C13" s="17" t="s">
        <v>23</v>
      </c>
      <c r="D13" s="11">
        <v>3240</v>
      </c>
      <c r="E13" s="12" t="s">
        <v>10</v>
      </c>
      <c r="F13" s="13"/>
      <c r="G13" s="18">
        <f t="shared" si="0"/>
        <v>0</v>
      </c>
      <c r="H13" s="19"/>
    </row>
    <row r="14" spans="1:8" x14ac:dyDescent="0.15">
      <c r="A14" s="54"/>
      <c r="B14" s="20">
        <v>13</v>
      </c>
      <c r="C14" s="21" t="s">
        <v>24</v>
      </c>
      <c r="D14" s="22">
        <v>32400</v>
      </c>
      <c r="E14" s="23" t="s">
        <v>10</v>
      </c>
      <c r="F14" s="24"/>
      <c r="G14" s="25">
        <f t="shared" si="0"/>
        <v>0</v>
      </c>
      <c r="H14" s="26"/>
    </row>
    <row r="15" spans="1:8" x14ac:dyDescent="0.15">
      <c r="A15" s="55" t="s">
        <v>25</v>
      </c>
      <c r="B15" s="16">
        <v>14</v>
      </c>
      <c r="C15" s="27" t="s">
        <v>26</v>
      </c>
      <c r="D15" s="11">
        <v>3000</v>
      </c>
      <c r="E15" s="28" t="s">
        <v>10</v>
      </c>
      <c r="F15" s="29"/>
      <c r="G15" s="30">
        <f t="shared" si="0"/>
        <v>0</v>
      </c>
      <c r="H15" s="31"/>
    </row>
    <row r="16" spans="1:8" x14ac:dyDescent="0.15">
      <c r="A16" s="53"/>
      <c r="B16" s="9">
        <v>15</v>
      </c>
      <c r="C16" s="17" t="s">
        <v>27</v>
      </c>
      <c r="D16" s="11">
        <v>3000</v>
      </c>
      <c r="E16" s="12" t="s">
        <v>10</v>
      </c>
      <c r="F16" s="32"/>
      <c r="G16" s="18">
        <f t="shared" si="0"/>
        <v>0</v>
      </c>
      <c r="H16" s="19" t="s">
        <v>28</v>
      </c>
    </row>
    <row r="17" spans="1:8" x14ac:dyDescent="0.15">
      <c r="A17" s="53"/>
      <c r="B17" s="16">
        <v>16</v>
      </c>
      <c r="C17" s="17" t="s">
        <v>29</v>
      </c>
      <c r="D17" s="11">
        <v>3000</v>
      </c>
      <c r="E17" s="12" t="s">
        <v>10</v>
      </c>
      <c r="F17" s="32"/>
      <c r="G17" s="18">
        <f t="shared" si="0"/>
        <v>0</v>
      </c>
      <c r="H17" s="19"/>
    </row>
    <row r="18" spans="1:8" x14ac:dyDescent="0.15">
      <c r="A18" s="53"/>
      <c r="B18" s="9">
        <v>17</v>
      </c>
      <c r="C18" s="33" t="s">
        <v>30</v>
      </c>
      <c r="D18" s="34">
        <v>1000</v>
      </c>
      <c r="E18" s="35" t="s">
        <v>10</v>
      </c>
      <c r="F18" s="32"/>
      <c r="G18" s="18">
        <f t="shared" si="0"/>
        <v>0</v>
      </c>
      <c r="H18" s="15" t="s">
        <v>31</v>
      </c>
    </row>
    <row r="19" spans="1:8" x14ac:dyDescent="0.15">
      <c r="A19" s="53"/>
      <c r="B19" s="16">
        <v>18</v>
      </c>
      <c r="C19" s="17" t="s">
        <v>32</v>
      </c>
      <c r="D19" s="11">
        <v>10000</v>
      </c>
      <c r="E19" s="12" t="s">
        <v>10</v>
      </c>
      <c r="F19" s="13"/>
      <c r="G19" s="18">
        <f t="shared" si="0"/>
        <v>0</v>
      </c>
      <c r="H19" s="19"/>
    </row>
    <row r="20" spans="1:8" x14ac:dyDescent="0.15">
      <c r="A20" s="53"/>
      <c r="B20" s="9">
        <v>19</v>
      </c>
      <c r="C20" s="17" t="s">
        <v>33</v>
      </c>
      <c r="D20" s="11">
        <v>7000</v>
      </c>
      <c r="E20" s="12" t="s">
        <v>10</v>
      </c>
      <c r="F20" s="32"/>
      <c r="G20" s="18">
        <f t="shared" si="0"/>
        <v>0</v>
      </c>
      <c r="H20" s="19" t="s">
        <v>34</v>
      </c>
    </row>
    <row r="21" spans="1:8" x14ac:dyDescent="0.15">
      <c r="A21" s="53"/>
      <c r="B21" s="16">
        <v>20</v>
      </c>
      <c r="C21" s="17" t="s">
        <v>35</v>
      </c>
      <c r="D21" s="11">
        <v>1000</v>
      </c>
      <c r="E21" s="12" t="s">
        <v>10</v>
      </c>
      <c r="F21" s="32"/>
      <c r="G21" s="18">
        <f t="shared" si="0"/>
        <v>0</v>
      </c>
      <c r="H21" s="19" t="s">
        <v>36</v>
      </c>
    </row>
    <row r="22" spans="1:8" x14ac:dyDescent="0.15">
      <c r="A22" s="53"/>
      <c r="B22" s="9">
        <v>21</v>
      </c>
      <c r="C22" s="17" t="s">
        <v>37</v>
      </c>
      <c r="D22" s="11">
        <v>10000</v>
      </c>
      <c r="E22" s="12" t="s">
        <v>10</v>
      </c>
      <c r="F22" s="32"/>
      <c r="G22" s="18">
        <f t="shared" si="0"/>
        <v>0</v>
      </c>
      <c r="H22" s="19" t="s">
        <v>38</v>
      </c>
    </row>
    <row r="23" spans="1:8" x14ac:dyDescent="0.15">
      <c r="A23" s="53"/>
      <c r="B23" s="16">
        <v>22</v>
      </c>
      <c r="C23" s="17" t="s">
        <v>39</v>
      </c>
      <c r="D23" s="11">
        <v>6000</v>
      </c>
      <c r="E23" s="12" t="s">
        <v>10</v>
      </c>
      <c r="F23" s="13"/>
      <c r="G23" s="18">
        <f t="shared" si="0"/>
        <v>0</v>
      </c>
      <c r="H23" s="19" t="s">
        <v>40</v>
      </c>
    </row>
    <row r="24" spans="1:8" x14ac:dyDescent="0.15">
      <c r="A24" s="53"/>
      <c r="B24" s="9">
        <v>23</v>
      </c>
      <c r="C24" s="17" t="s">
        <v>41</v>
      </c>
      <c r="D24" s="11">
        <v>4000</v>
      </c>
      <c r="E24" s="12" t="s">
        <v>10</v>
      </c>
      <c r="F24" s="13"/>
      <c r="G24" s="18">
        <f t="shared" si="0"/>
        <v>0</v>
      </c>
      <c r="H24" s="19" t="s">
        <v>42</v>
      </c>
    </row>
    <row r="25" spans="1:8" x14ac:dyDescent="0.15">
      <c r="A25" s="53"/>
      <c r="B25" s="16">
        <v>24</v>
      </c>
      <c r="C25" s="17" t="s">
        <v>43</v>
      </c>
      <c r="D25" s="11">
        <v>3000</v>
      </c>
      <c r="E25" s="12" t="s">
        <v>10</v>
      </c>
      <c r="F25" s="13"/>
      <c r="G25" s="18">
        <f t="shared" si="0"/>
        <v>0</v>
      </c>
      <c r="H25" s="19" t="s">
        <v>44</v>
      </c>
    </row>
    <row r="26" spans="1:8" x14ac:dyDescent="0.15">
      <c r="A26" s="53"/>
      <c r="B26" s="9">
        <v>25</v>
      </c>
      <c r="C26" s="17" t="s">
        <v>45</v>
      </c>
      <c r="D26" s="11">
        <v>2000</v>
      </c>
      <c r="E26" s="12" t="s">
        <v>10</v>
      </c>
      <c r="F26" s="32"/>
      <c r="G26" s="18">
        <f t="shared" si="0"/>
        <v>0</v>
      </c>
      <c r="H26" s="19" t="s">
        <v>46</v>
      </c>
    </row>
    <row r="27" spans="1:8" x14ac:dyDescent="0.15">
      <c r="A27" s="53"/>
      <c r="B27" s="16">
        <v>26</v>
      </c>
      <c r="C27" s="17" t="s">
        <v>47</v>
      </c>
      <c r="D27" s="11">
        <v>4000</v>
      </c>
      <c r="E27" s="12" t="s">
        <v>10</v>
      </c>
      <c r="F27" s="32"/>
      <c r="G27" s="18">
        <f t="shared" si="0"/>
        <v>0</v>
      </c>
      <c r="H27" s="19" t="s">
        <v>48</v>
      </c>
    </row>
    <row r="28" spans="1:8" x14ac:dyDescent="0.15">
      <c r="A28" s="53"/>
      <c r="B28" s="9">
        <v>27</v>
      </c>
      <c r="C28" s="17" t="s">
        <v>49</v>
      </c>
      <c r="D28" s="11">
        <v>2000</v>
      </c>
      <c r="E28" s="12" t="s">
        <v>10</v>
      </c>
      <c r="F28" s="32"/>
      <c r="G28" s="18">
        <f t="shared" si="0"/>
        <v>0</v>
      </c>
      <c r="H28" s="19" t="s">
        <v>50</v>
      </c>
    </row>
    <row r="29" spans="1:8" x14ac:dyDescent="0.15">
      <c r="A29" s="53"/>
      <c r="B29" s="16">
        <v>28</v>
      </c>
      <c r="C29" s="17" t="s">
        <v>51</v>
      </c>
      <c r="D29" s="11">
        <v>1000</v>
      </c>
      <c r="E29" s="12" t="s">
        <v>10</v>
      </c>
      <c r="F29" s="13"/>
      <c r="G29" s="18">
        <f t="shared" si="0"/>
        <v>0</v>
      </c>
      <c r="H29" s="19" t="s">
        <v>52</v>
      </c>
    </row>
    <row r="30" spans="1:8" x14ac:dyDescent="0.15">
      <c r="A30" s="53"/>
      <c r="B30" s="9">
        <v>29</v>
      </c>
      <c r="C30" s="17" t="s">
        <v>53</v>
      </c>
      <c r="D30" s="11">
        <v>3000</v>
      </c>
      <c r="E30" s="12" t="s">
        <v>10</v>
      </c>
      <c r="F30" s="13"/>
      <c r="G30" s="18">
        <f t="shared" si="0"/>
        <v>0</v>
      </c>
      <c r="H30" s="19" t="s">
        <v>54</v>
      </c>
    </row>
    <row r="31" spans="1:8" x14ac:dyDescent="0.15">
      <c r="A31" s="53"/>
      <c r="B31" s="16">
        <v>30</v>
      </c>
      <c r="C31" s="17" t="s">
        <v>55</v>
      </c>
      <c r="D31" s="11">
        <v>10000</v>
      </c>
      <c r="E31" s="12" t="s">
        <v>10</v>
      </c>
      <c r="F31" s="13"/>
      <c r="G31" s="18">
        <f t="shared" si="0"/>
        <v>0</v>
      </c>
      <c r="H31" s="19" t="s">
        <v>52</v>
      </c>
    </row>
    <row r="32" spans="1:8" x14ac:dyDescent="0.15">
      <c r="A32" s="53"/>
      <c r="B32" s="9">
        <v>31</v>
      </c>
      <c r="C32" s="17" t="s">
        <v>56</v>
      </c>
      <c r="D32" s="11">
        <v>3000</v>
      </c>
      <c r="E32" s="12" t="s">
        <v>10</v>
      </c>
      <c r="F32" s="32"/>
      <c r="G32" s="18">
        <f t="shared" si="0"/>
        <v>0</v>
      </c>
      <c r="H32" s="19" t="s">
        <v>57</v>
      </c>
    </row>
    <row r="33" spans="1:8" ht="22.5" x14ac:dyDescent="0.15">
      <c r="A33" s="53"/>
      <c r="B33" s="16">
        <v>32</v>
      </c>
      <c r="C33" s="17" t="s">
        <v>58</v>
      </c>
      <c r="D33" s="11">
        <v>1200</v>
      </c>
      <c r="E33" s="12" t="s">
        <v>10</v>
      </c>
      <c r="F33" s="13"/>
      <c r="G33" s="18">
        <f t="shared" si="0"/>
        <v>0</v>
      </c>
      <c r="H33" s="36" t="s">
        <v>59</v>
      </c>
    </row>
    <row r="34" spans="1:8" x14ac:dyDescent="0.15">
      <c r="A34" s="53"/>
      <c r="B34" s="9">
        <v>33</v>
      </c>
      <c r="C34" s="17" t="s">
        <v>60</v>
      </c>
      <c r="D34" s="11">
        <v>3500</v>
      </c>
      <c r="E34" s="12" t="s">
        <v>10</v>
      </c>
      <c r="F34" s="13"/>
      <c r="G34" s="18">
        <f t="shared" si="0"/>
        <v>0</v>
      </c>
      <c r="H34" s="19" t="s">
        <v>61</v>
      </c>
    </row>
    <row r="35" spans="1:8" x14ac:dyDescent="0.15">
      <c r="A35" s="53"/>
      <c r="B35" s="16">
        <v>34</v>
      </c>
      <c r="C35" s="17" t="s">
        <v>62</v>
      </c>
      <c r="D35" s="11">
        <v>3200</v>
      </c>
      <c r="E35" s="12" t="s">
        <v>10</v>
      </c>
      <c r="F35" s="13"/>
      <c r="G35" s="18">
        <f t="shared" si="0"/>
        <v>0</v>
      </c>
      <c r="H35" s="19" t="s">
        <v>63</v>
      </c>
    </row>
    <row r="36" spans="1:8" x14ac:dyDescent="0.15">
      <c r="A36" s="54"/>
      <c r="B36" s="20">
        <v>35</v>
      </c>
      <c r="C36" s="21" t="s">
        <v>64</v>
      </c>
      <c r="D36" s="22">
        <v>4000</v>
      </c>
      <c r="E36" s="23" t="s">
        <v>10</v>
      </c>
      <c r="F36" s="24"/>
      <c r="G36" s="25">
        <f t="shared" si="0"/>
        <v>0</v>
      </c>
      <c r="H36" s="26" t="s">
        <v>65</v>
      </c>
    </row>
    <row r="37" spans="1:8" ht="22.5" x14ac:dyDescent="0.15">
      <c r="A37" s="55" t="s">
        <v>66</v>
      </c>
      <c r="B37" s="16">
        <v>36</v>
      </c>
      <c r="C37" s="17" t="s">
        <v>67</v>
      </c>
      <c r="D37" s="11">
        <v>500</v>
      </c>
      <c r="E37" s="28" t="s">
        <v>10</v>
      </c>
      <c r="F37" s="13"/>
      <c r="G37" s="30">
        <f t="shared" si="0"/>
        <v>0</v>
      </c>
      <c r="H37" s="37" t="s">
        <v>68</v>
      </c>
    </row>
    <row r="38" spans="1:8" ht="22.5" x14ac:dyDescent="0.15">
      <c r="A38" s="53"/>
      <c r="B38" s="9">
        <v>37</v>
      </c>
      <c r="C38" s="17" t="s">
        <v>69</v>
      </c>
      <c r="D38" s="11">
        <v>500</v>
      </c>
      <c r="E38" s="17" t="s">
        <v>10</v>
      </c>
      <c r="F38" s="13"/>
      <c r="G38" s="18">
        <f t="shared" si="0"/>
        <v>0</v>
      </c>
      <c r="H38" s="37" t="s">
        <v>70</v>
      </c>
    </row>
    <row r="39" spans="1:8" ht="22.5" x14ac:dyDescent="0.15">
      <c r="A39" s="53"/>
      <c r="B39" s="16">
        <v>38</v>
      </c>
      <c r="C39" s="17" t="s">
        <v>71</v>
      </c>
      <c r="D39" s="11">
        <v>500</v>
      </c>
      <c r="E39" s="17" t="s">
        <v>10</v>
      </c>
      <c r="F39" s="13"/>
      <c r="G39" s="18">
        <f t="shared" si="0"/>
        <v>0</v>
      </c>
      <c r="H39" s="37" t="s">
        <v>72</v>
      </c>
    </row>
    <row r="40" spans="1:8" x14ac:dyDescent="0.15">
      <c r="A40" s="53"/>
      <c r="B40" s="9">
        <v>39</v>
      </c>
      <c r="C40" s="17" t="s">
        <v>73</v>
      </c>
      <c r="D40" s="11">
        <v>1200</v>
      </c>
      <c r="E40" s="12" t="s">
        <v>10</v>
      </c>
      <c r="F40" s="32"/>
      <c r="G40" s="18">
        <f t="shared" si="0"/>
        <v>0</v>
      </c>
      <c r="H40" s="38" t="s">
        <v>74</v>
      </c>
    </row>
    <row r="41" spans="1:8" x14ac:dyDescent="0.15">
      <c r="A41" s="53"/>
      <c r="B41" s="16">
        <v>40</v>
      </c>
      <c r="C41" s="17" t="s">
        <v>75</v>
      </c>
      <c r="D41" s="11">
        <v>2400</v>
      </c>
      <c r="E41" s="12" t="s">
        <v>10</v>
      </c>
      <c r="F41" s="32"/>
      <c r="G41" s="18">
        <f t="shared" si="0"/>
        <v>0</v>
      </c>
      <c r="H41" s="19" t="s">
        <v>76</v>
      </c>
    </row>
    <row r="42" spans="1:8" x14ac:dyDescent="0.15">
      <c r="A42" s="53"/>
      <c r="B42" s="9">
        <v>41</v>
      </c>
      <c r="C42" s="17" t="s">
        <v>77</v>
      </c>
      <c r="D42" s="11">
        <v>6000</v>
      </c>
      <c r="E42" s="12" t="s">
        <v>10</v>
      </c>
      <c r="F42" s="32"/>
      <c r="G42" s="18">
        <f t="shared" si="0"/>
        <v>0</v>
      </c>
      <c r="H42" s="19" t="s">
        <v>78</v>
      </c>
    </row>
    <row r="43" spans="1:8" x14ac:dyDescent="0.15">
      <c r="A43" s="53"/>
      <c r="B43" s="16">
        <v>42</v>
      </c>
      <c r="C43" s="17" t="s">
        <v>79</v>
      </c>
      <c r="D43" s="11">
        <v>1000</v>
      </c>
      <c r="E43" s="12" t="s">
        <v>10</v>
      </c>
      <c r="F43" s="32"/>
      <c r="G43" s="18">
        <f t="shared" si="0"/>
        <v>0</v>
      </c>
      <c r="H43" s="15" t="s">
        <v>80</v>
      </c>
    </row>
    <row r="44" spans="1:8" x14ac:dyDescent="0.15">
      <c r="A44" s="54"/>
      <c r="B44" s="20">
        <v>43</v>
      </c>
      <c r="C44" s="21" t="s">
        <v>81</v>
      </c>
      <c r="D44" s="22">
        <v>3000</v>
      </c>
      <c r="E44" s="23" t="s">
        <v>10</v>
      </c>
      <c r="F44" s="39"/>
      <c r="G44" s="25">
        <f t="shared" si="0"/>
        <v>0</v>
      </c>
      <c r="H44" s="26" t="s">
        <v>82</v>
      </c>
    </row>
    <row r="45" spans="1:8" x14ac:dyDescent="0.15">
      <c r="A45" s="55" t="s">
        <v>83</v>
      </c>
      <c r="B45" s="16">
        <v>44</v>
      </c>
      <c r="C45" s="27" t="s">
        <v>84</v>
      </c>
      <c r="D45" s="40">
        <v>3000</v>
      </c>
      <c r="E45" s="28" t="s">
        <v>10</v>
      </c>
      <c r="F45" s="29"/>
      <c r="G45" s="30">
        <f t="shared" si="0"/>
        <v>0</v>
      </c>
      <c r="H45" s="31" t="s">
        <v>85</v>
      </c>
    </row>
    <row r="46" spans="1:8" x14ac:dyDescent="0.15">
      <c r="A46" s="53"/>
      <c r="B46" s="9">
        <v>45</v>
      </c>
      <c r="C46" s="17" t="s">
        <v>86</v>
      </c>
      <c r="D46" s="11">
        <v>10000</v>
      </c>
      <c r="E46" s="12" t="s">
        <v>10</v>
      </c>
      <c r="F46" s="13"/>
      <c r="G46" s="18">
        <f t="shared" si="0"/>
        <v>0</v>
      </c>
      <c r="H46" s="19"/>
    </row>
    <row r="47" spans="1:8" x14ac:dyDescent="0.15">
      <c r="A47" s="53"/>
      <c r="B47" s="16">
        <v>46</v>
      </c>
      <c r="C47" s="17" t="s">
        <v>87</v>
      </c>
      <c r="D47" s="11">
        <v>3000</v>
      </c>
      <c r="E47" s="17" t="s">
        <v>10</v>
      </c>
      <c r="F47" s="32"/>
      <c r="G47" s="18">
        <f t="shared" si="0"/>
        <v>0</v>
      </c>
      <c r="H47" s="19"/>
    </row>
    <row r="48" spans="1:8" x14ac:dyDescent="0.15">
      <c r="A48" s="53"/>
      <c r="B48" s="9">
        <v>47</v>
      </c>
      <c r="C48" s="17" t="s">
        <v>88</v>
      </c>
      <c r="D48" s="11">
        <v>10000</v>
      </c>
      <c r="E48" s="12" t="s">
        <v>10</v>
      </c>
      <c r="F48" s="32"/>
      <c r="G48" s="18">
        <f t="shared" si="0"/>
        <v>0</v>
      </c>
      <c r="H48" s="19" t="s">
        <v>89</v>
      </c>
    </row>
    <row r="49" spans="1:8" x14ac:dyDescent="0.15">
      <c r="A49" s="53"/>
      <c r="B49" s="16">
        <v>48</v>
      </c>
      <c r="C49" s="17" t="s">
        <v>90</v>
      </c>
      <c r="D49" s="11">
        <v>4700</v>
      </c>
      <c r="E49" s="12" t="s">
        <v>10</v>
      </c>
      <c r="F49" s="32"/>
      <c r="G49" s="18">
        <f t="shared" si="0"/>
        <v>0</v>
      </c>
      <c r="H49" s="19"/>
    </row>
    <row r="50" spans="1:8" x14ac:dyDescent="0.15">
      <c r="A50" s="53"/>
      <c r="B50" s="9">
        <v>49</v>
      </c>
      <c r="C50" s="17" t="s">
        <v>91</v>
      </c>
      <c r="D50" s="11">
        <v>33700</v>
      </c>
      <c r="E50" s="12" t="s">
        <v>10</v>
      </c>
      <c r="F50" s="32"/>
      <c r="G50" s="18">
        <f t="shared" si="0"/>
        <v>0</v>
      </c>
      <c r="H50" s="19" t="s">
        <v>92</v>
      </c>
    </row>
    <row r="51" spans="1:8" x14ac:dyDescent="0.15">
      <c r="A51" s="53"/>
      <c r="B51" s="16">
        <v>50</v>
      </c>
      <c r="C51" s="17" t="s">
        <v>93</v>
      </c>
      <c r="D51" s="11">
        <v>33700</v>
      </c>
      <c r="E51" s="12" t="s">
        <v>10</v>
      </c>
      <c r="F51" s="32"/>
      <c r="G51" s="18">
        <f t="shared" si="0"/>
        <v>0</v>
      </c>
      <c r="H51" s="19" t="s">
        <v>92</v>
      </c>
    </row>
    <row r="52" spans="1:8" x14ac:dyDescent="0.15">
      <c r="A52" s="53"/>
      <c r="B52" s="9">
        <v>51</v>
      </c>
      <c r="C52" s="17" t="s">
        <v>94</v>
      </c>
      <c r="D52" s="11">
        <v>53700</v>
      </c>
      <c r="E52" s="12" t="s">
        <v>10</v>
      </c>
      <c r="F52" s="32"/>
      <c r="G52" s="18">
        <f t="shared" si="0"/>
        <v>0</v>
      </c>
      <c r="H52" s="19" t="s">
        <v>92</v>
      </c>
    </row>
    <row r="53" spans="1:8" ht="12" thickBot="1" x14ac:dyDescent="0.2">
      <c r="A53" s="56"/>
      <c r="B53" s="8">
        <v>52</v>
      </c>
      <c r="C53" s="41" t="s">
        <v>95</v>
      </c>
      <c r="D53" s="42">
        <v>23600</v>
      </c>
      <c r="E53" s="4" t="s">
        <v>10</v>
      </c>
      <c r="F53" s="43"/>
      <c r="G53" s="44">
        <f t="shared" si="0"/>
        <v>0</v>
      </c>
      <c r="H53" s="6"/>
    </row>
    <row r="54" spans="1:8" s="7" customFormat="1" ht="22.5" customHeight="1" thickBot="1" x14ac:dyDescent="0.2">
      <c r="A54" s="2"/>
      <c r="B54" s="3"/>
      <c r="C54" s="51" t="s">
        <v>96</v>
      </c>
      <c r="D54" s="51"/>
      <c r="E54" s="51"/>
      <c r="F54" s="51"/>
      <c r="G54" s="5">
        <f>SUM(G2:G53)</f>
        <v>0</v>
      </c>
      <c r="H54" s="6"/>
    </row>
    <row r="55" spans="1:8" ht="21.75" customHeight="1" thickBot="1" x14ac:dyDescent="0.2">
      <c r="A55" s="57" t="s">
        <v>97</v>
      </c>
      <c r="B55" s="58"/>
      <c r="C55" s="59"/>
      <c r="D55" s="60"/>
      <c r="E55" s="60"/>
      <c r="F55" s="60"/>
      <c r="G55" s="61"/>
      <c r="H55" s="7"/>
    </row>
  </sheetData>
  <mergeCells count="5">
    <mergeCell ref="C54:F54"/>
    <mergeCell ref="A2:A14"/>
    <mergeCell ref="A15:A36"/>
    <mergeCell ref="A37:A44"/>
    <mergeCell ref="A45:A5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8" scale="94" orientation="landscape" r:id="rId1"/>
  <headerFooter>
    <oddHeader>&amp;C&amp;"Verdana,Vet"&amp;12Bijlage L Staat van tarieven fase II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 fase II</vt:lpstr>
      <vt:lpstr>'Tarieven fase II'!Afdrukbereik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Jorissen, Jan (PPO)</dc:creator>
  <cp:lastModifiedBy>Kemenade, Clemens van (PPO)</cp:lastModifiedBy>
  <cp:lastPrinted>2023-02-23T15:56:53Z</cp:lastPrinted>
  <dcterms:created xsi:type="dcterms:W3CDTF">2023-02-07T07:38:34Z</dcterms:created>
  <dcterms:modified xsi:type="dcterms:W3CDTF">2023-02-23T15:59:09Z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L  Staat van tarieven fase II.xlsx</vt:lpwstr>
  </property>
</Properties>
</file>