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cholengroep Leonardo da Vinci/ICT-hardware 2022/Bestek/"/>
    </mc:Choice>
  </mc:AlternateContent>
  <xr:revisionPtr revIDLastSave="3" documentId="8_{ED03D041-63F9-40A3-8486-452F0CD7DBEC}" xr6:coauthVersionLast="47" xr6:coauthVersionMax="47" xr10:uidLastSave="{F0801D5D-071E-4C63-8CC8-DDAB52E330BC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I12" i="1" s="1"/>
  <c r="G11" i="1"/>
  <c r="I11" i="1" s="1"/>
  <c r="G10" i="1"/>
  <c r="I10" i="1" s="1"/>
  <c r="G9" i="1"/>
  <c r="I9" i="1" s="1"/>
  <c r="I13" i="1" l="1"/>
  <c r="I15" i="1" s="1"/>
</calcChain>
</file>

<file path=xl/sharedStrings.xml><?xml version="1.0" encoding="utf-8"?>
<sst xmlns="http://schemas.openxmlformats.org/spreadsheetml/2006/main" count="26" uniqueCount="24">
  <si>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</si>
  <si>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</si>
  <si>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</si>
  <si>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</si>
  <si>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</si>
  <si>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</si>
  <si>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</si>
  <si>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</si>
  <si>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</si>
  <si>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</si>
  <si>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</si>
  <si>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</si>
  <si>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</si>
  <si>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</si>
  <si>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>Desktop</t>
  </si>
  <si>
    <t xml:space="preserve">* Zie paragraaf 7.5 van het Bestek voor de geldende voorwaarden voor de inkoopprijs en de opslagmarges. 2,0% is het minimaal te hanteren percentage. </t>
  </si>
  <si>
    <t>Standaard fabrieksgarantie</t>
  </si>
  <si>
    <t>Bijlage 5 Calculatieblad ICT-Hardware</t>
  </si>
  <si>
    <t>Scholengroep Leonardo da Vinci</t>
  </si>
  <si>
    <t>Referentie: 2023/0220RN</t>
  </si>
  <si>
    <t>Monitor</t>
  </si>
  <si>
    <t>Dockingstation</t>
  </si>
  <si>
    <t>Kosten 3 jr Carry-in garantie per stuk excl. BTW</t>
  </si>
  <si>
    <t>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</si>
</sst>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0" fontId="10" fillId="0" borderId="1" xfId="0" applyFont="1" applyBorder="1" applyAlignment="1">
      <alignment horizontal="center"/>
    </xf>
    <xf numFmtId="0" fontId="11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0" fillId="0" borderId="1" xfId="0" applyBorder="1"/>
    <xf numFmtId="165" fontId="3" fillId="4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1" xfId="0" applyFont="1" applyFill="1" applyBorder="1"/>
    <xf numFmtId="0" fontId="3" fillId="0" borderId="1" xfId="0" applyFont="1" applyFill="1" applyBorder="1"/>
    <xf numFmtId="44" fontId="3" fillId="0" borderId="1" xfId="0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6560</xdr:colOff>
      <xdr:row>1</xdr:row>
      <xdr:rowOff>9523</xdr:rowOff>
    </xdr:from>
    <xdr:to>
      <xdr:col>7</xdr:col>
      <xdr:colOff>1659678</xdr:colOff>
      <xdr:row>5</xdr:row>
      <xdr:rowOff>15904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CC0512F-44D3-299A-1E99-6754C1A92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26643" y="189440"/>
          <a:ext cx="1653118" cy="747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90" zoomScaleNormal="90" workbookViewId="0"/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7" width="19.7109375" customWidth="1"/>
    <col min="8" max="8" width="31.140625" customWidth="1"/>
    <col min="9" max="9" width="22.42578125" customWidth="1"/>
  </cols>
  <sheetData>
    <row r="1" spans="1:11" x14ac:dyDescent="0.25">
      <c r="A1" s="8" t="s">
        <v>17</v>
      </c>
      <c r="B1" s="12"/>
      <c r="C1" s="13"/>
    </row>
    <row r="2" spans="1:11" x14ac:dyDescent="0.25">
      <c r="A2" s="12"/>
      <c r="B2" s="12"/>
      <c r="C2" s="13"/>
    </row>
    <row r="3" spans="1:11" x14ac:dyDescent="0.25">
      <c r="A3" s="12" t="s">
        <v>18</v>
      </c>
      <c r="B3" s="12"/>
      <c r="C3" s="13"/>
    </row>
    <row r="4" spans="1:11" ht="15" customHeight="1" x14ac:dyDescent="0.25">
      <c r="A4" s="16" t="s">
        <v>19</v>
      </c>
      <c r="B4" s="12"/>
      <c r="C4" s="13"/>
    </row>
    <row r="5" spans="1:11" ht="15" customHeight="1" x14ac:dyDescent="0.25">
      <c r="A5" s="12"/>
      <c r="B5" s="12"/>
      <c r="C5" s="13"/>
    </row>
    <row r="6" spans="1:11" x14ac:dyDescent="0.25">
      <c r="A6" s="12"/>
      <c r="B6" s="15"/>
      <c r="C6" s="14" t="s">
        <v>1</v>
      </c>
    </row>
    <row r="7" spans="1:11" x14ac:dyDescent="0.25">
      <c r="A7" s="12"/>
      <c r="B7" s="12"/>
      <c r="C7" s="13"/>
    </row>
    <row r="8" spans="1:11" ht="25.5" x14ac:dyDescent="0.25">
      <c r="A8" s="18" t="s">
        <v>9</v>
      </c>
      <c r="B8" s="19" t="s">
        <v>13</v>
      </c>
      <c r="C8" s="19" t="s">
        <v>10</v>
      </c>
      <c r="D8" s="19" t="s">
        <v>11</v>
      </c>
      <c r="E8" s="19" t="s">
        <v>12</v>
      </c>
      <c r="F8" s="19" t="s">
        <v>7</v>
      </c>
      <c r="G8" s="19" t="s">
        <v>8</v>
      </c>
      <c r="H8" s="19" t="s">
        <v>22</v>
      </c>
      <c r="I8" s="19" t="s">
        <v>0</v>
      </c>
      <c r="J8" s="2"/>
      <c r="K8" s="3"/>
    </row>
    <row r="9" spans="1:11" x14ac:dyDescent="0.25">
      <c r="A9" s="21" t="s">
        <v>23</v>
      </c>
      <c r="B9" s="22">
        <v>230</v>
      </c>
      <c r="C9" s="23"/>
      <c r="D9" s="24"/>
      <c r="E9" s="25">
        <v>0</v>
      </c>
      <c r="F9" s="29">
        <v>0</v>
      </c>
      <c r="G9" s="26">
        <f>E9*(1+$F$9)</f>
        <v>0</v>
      </c>
      <c r="H9" s="25">
        <v>0</v>
      </c>
      <c r="I9" s="6">
        <f>B9*(G9+H9)</f>
        <v>0</v>
      </c>
      <c r="J9" s="2"/>
      <c r="K9" s="3"/>
    </row>
    <row r="10" spans="1:11" x14ac:dyDescent="0.25">
      <c r="A10" s="21" t="s">
        <v>20</v>
      </c>
      <c r="B10" s="22">
        <v>22</v>
      </c>
      <c r="C10" s="23"/>
      <c r="D10" s="24"/>
      <c r="E10" s="25">
        <v>0</v>
      </c>
      <c r="F10" s="32">
        <v>0</v>
      </c>
      <c r="G10" s="26">
        <f>E10*(1+$F$10)</f>
        <v>0</v>
      </c>
      <c r="H10" s="26" t="s">
        <v>16</v>
      </c>
      <c r="I10" s="6">
        <f t="shared" ref="I10:I11" si="0">B10*G10</f>
        <v>0</v>
      </c>
      <c r="J10" s="2"/>
      <c r="K10" s="3"/>
    </row>
    <row r="11" spans="1:11" x14ac:dyDescent="0.25">
      <c r="A11" s="21" t="s">
        <v>21</v>
      </c>
      <c r="B11" s="22">
        <v>0</v>
      </c>
      <c r="C11" s="34"/>
      <c r="D11" s="35"/>
      <c r="E11" s="36"/>
      <c r="F11" s="33"/>
      <c r="G11" s="26">
        <f>E11*(1+$F$10)</f>
        <v>0</v>
      </c>
      <c r="H11" s="26" t="s">
        <v>16</v>
      </c>
      <c r="I11" s="6">
        <f t="shared" si="0"/>
        <v>0</v>
      </c>
      <c r="J11" s="2"/>
      <c r="K11" s="3"/>
    </row>
    <row r="12" spans="1:11" x14ac:dyDescent="0.25">
      <c r="A12" s="21" t="s">
        <v>14</v>
      </c>
      <c r="B12" s="22">
        <v>11</v>
      </c>
      <c r="C12" s="23"/>
      <c r="D12" s="24"/>
      <c r="E12" s="25">
        <v>0</v>
      </c>
      <c r="F12" s="29">
        <v>0</v>
      </c>
      <c r="G12" s="26">
        <f>E12*(1+$F$12)</f>
        <v>0</v>
      </c>
      <c r="H12" s="25">
        <v>0</v>
      </c>
      <c r="I12" s="6">
        <f>B12*(G12+H12)</f>
        <v>0</v>
      </c>
      <c r="J12" s="2"/>
      <c r="K12" s="3"/>
    </row>
    <row r="13" spans="1:11" x14ac:dyDescent="0.25">
      <c r="A13" s="11" t="s">
        <v>0</v>
      </c>
      <c r="B13" s="4"/>
      <c r="C13" s="27"/>
      <c r="D13" s="5"/>
      <c r="E13" s="5"/>
      <c r="F13" s="5"/>
      <c r="G13" s="28"/>
      <c r="H13" s="28"/>
      <c r="I13" s="10">
        <f>SUM(I9:I12)</f>
        <v>0</v>
      </c>
      <c r="J13" s="2"/>
      <c r="K13" s="3"/>
    </row>
    <row r="14" spans="1:11" ht="15.75" thickBot="1" x14ac:dyDescent="0.3">
      <c r="A14" s="12"/>
      <c r="B14" s="12"/>
      <c r="C14" s="13"/>
    </row>
    <row r="15" spans="1:11" ht="15.75" thickBot="1" x14ac:dyDescent="0.3">
      <c r="A15" s="7"/>
      <c r="B15" s="8"/>
      <c r="C15" s="8"/>
      <c r="D15" s="8"/>
      <c r="E15" s="8" t="s">
        <v>6</v>
      </c>
      <c r="F15" s="8"/>
      <c r="G15" s="20"/>
      <c r="H15" s="20"/>
      <c r="I15" s="9">
        <f>I13</f>
        <v>0</v>
      </c>
    </row>
    <row r="16" spans="1:11" x14ac:dyDescent="0.25">
      <c r="A16" s="7"/>
      <c r="B16" s="7"/>
      <c r="C16"/>
    </row>
    <row r="17" spans="1:4" x14ac:dyDescent="0.25">
      <c r="A17" s="20" t="s">
        <v>15</v>
      </c>
      <c r="B17" s="20"/>
      <c r="C17" s="20"/>
      <c r="D17" s="20"/>
    </row>
    <row r="18" spans="1:4" x14ac:dyDescent="0.25">
      <c r="A18" s="20"/>
      <c r="B18" s="20"/>
      <c r="C18" s="20"/>
      <c r="D18" s="20"/>
    </row>
    <row r="19" spans="1:4" x14ac:dyDescent="0.25">
      <c r="A19" s="12"/>
      <c r="B19" s="12"/>
      <c r="C19" s="13"/>
    </row>
    <row r="20" spans="1:4" ht="21" customHeight="1" x14ac:dyDescent="0.25">
      <c r="A20" s="17" t="s">
        <v>2</v>
      </c>
      <c r="B20" s="30"/>
      <c r="C20" s="31"/>
      <c r="D20" s="31"/>
    </row>
    <row r="21" spans="1:4" ht="21" customHeight="1" x14ac:dyDescent="0.25">
      <c r="A21" s="17" t="s">
        <v>3</v>
      </c>
      <c r="B21" s="30"/>
      <c r="C21" s="31"/>
      <c r="D21" s="31"/>
    </row>
    <row r="22" spans="1:4" ht="57" customHeight="1" x14ac:dyDescent="0.25">
      <c r="A22" s="17" t="s">
        <v>4</v>
      </c>
      <c r="B22" s="30"/>
      <c r="C22" s="31"/>
      <c r="D22" s="31"/>
    </row>
    <row r="23" spans="1:4" ht="21" customHeight="1" x14ac:dyDescent="0.25">
      <c r="A23" s="17" t="s">
        <v>5</v>
      </c>
      <c r="B23" s="30"/>
      <c r="C23" s="31"/>
      <c r="D23" s="31"/>
    </row>
  </sheetData>
  <mergeCells count="5">
    <mergeCell ref="B20:D20"/>
    <mergeCell ref="B21:D21"/>
    <mergeCell ref="B22:D22"/>
    <mergeCell ref="B23:D23"/>
    <mergeCell ref="F10:F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39A901E9-180F-477B-9E40-D464FE097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3fdd195-5295-44b1-bcd3-9fa67508b33b"/>
    <ds:schemaRef ds:uri="bf6122dd-1d7e-42e4-9d9c-f7f4f78c8e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2018-05-28T09:43:10Z</cp:lastPrinted>
  <dcterms:created xsi:type="dcterms:W3CDTF">2011-04-27T13:02:07Z</dcterms:created>
  <dcterms:modified xsi:type="dcterms:W3CDTF">2023-02-06T09:07:07Z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