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e\Documents\Regio Rivierenland\Contractsysteem\NvI 3\"/>
    </mc:Choice>
  </mc:AlternateContent>
  <xr:revisionPtr revIDLastSave="0" documentId="8_{86696121-389F-40E0-B9AD-6091F7D584A2}" xr6:coauthVersionLast="47" xr6:coauthVersionMax="47" xr10:uidLastSave="{00000000-0000-0000-0000-000000000000}"/>
  <bookViews>
    <workbookView xWindow="-108" yWindow="-108" windowWidth="23256" windowHeight="12456" xr2:uid="{B1CFA7E1-BF20-4364-964C-5FE48F552BB2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G62" i="1"/>
  <c r="G13" i="1"/>
  <c r="C58" i="1"/>
  <c r="G55" i="1"/>
  <c r="G56" i="1" s="1"/>
  <c r="C52" i="1"/>
  <c r="G49" i="1"/>
  <c r="G50" i="1" s="1"/>
  <c r="C46" i="1"/>
  <c r="G43" i="1"/>
  <c r="G44" i="1" s="1"/>
  <c r="C40" i="1"/>
  <c r="G35" i="1"/>
  <c r="G34" i="1"/>
  <c r="G33" i="1"/>
  <c r="G32" i="1"/>
  <c r="G31" i="1"/>
  <c r="G30" i="1"/>
  <c r="G29" i="1"/>
  <c r="G28" i="1"/>
  <c r="G27" i="1"/>
  <c r="G26" i="1"/>
  <c r="C23" i="1"/>
  <c r="G20" i="1"/>
  <c r="G19" i="1"/>
  <c r="G18" i="1"/>
  <c r="G17" i="1"/>
  <c r="G16" i="1"/>
  <c r="G15" i="1"/>
  <c r="G14" i="1"/>
  <c r="G12" i="1"/>
  <c r="G11" i="1"/>
  <c r="C8" i="1"/>
  <c r="G36" i="1" l="1"/>
  <c r="G21" i="1"/>
  <c r="G65" i="1" l="1"/>
</calcChain>
</file>

<file path=xl/sharedStrings.xml><?xml version="1.0" encoding="utf-8"?>
<sst xmlns="http://schemas.openxmlformats.org/spreadsheetml/2006/main" count="115" uniqueCount="54">
  <si>
    <t>Prijzenblad - invulblad</t>
  </si>
  <si>
    <t>Inschrijver:</t>
  </si>
  <si>
    <t>Nr.</t>
  </si>
  <si>
    <t xml:space="preserve">Omschrijving </t>
  </si>
  <si>
    <t>Aantal eenheden</t>
  </si>
  <si>
    <t>Eenheid</t>
  </si>
  <si>
    <t xml:space="preserve">Prijs per eenheid in € (excl. BTW) </t>
  </si>
  <si>
    <t>Subtotaal</t>
  </si>
  <si>
    <t>1.</t>
  </si>
  <si>
    <t>Technisch beschikbaar stellen (hosting)</t>
  </si>
  <si>
    <t>eenmalig</t>
  </si>
  <si>
    <t>2.</t>
  </si>
  <si>
    <t>3.</t>
  </si>
  <si>
    <t>Registreren gebruikers (toegangsautorisatie)</t>
  </si>
  <si>
    <t>4.</t>
  </si>
  <si>
    <t>5.</t>
  </si>
  <si>
    <t>6.</t>
  </si>
  <si>
    <t>7.</t>
  </si>
  <si>
    <t>8.</t>
  </si>
  <si>
    <t>9.</t>
  </si>
  <si>
    <t>10.</t>
  </si>
  <si>
    <t>Subtotaal eenmalige vergoeding: configuratie</t>
  </si>
  <si>
    <t>Inrichten proces en systeem</t>
  </si>
  <si>
    <t>Toekennen rollen en rechten</t>
  </si>
  <si>
    <t>Importeren data (contracten en leveranciers)</t>
  </si>
  <si>
    <t>Instructie, training en opleiding</t>
  </si>
  <si>
    <t>Opleidingsmateriaal (naslagwerk)</t>
  </si>
  <si>
    <t>Subtotaal eenmalige vergoeding: implementatie</t>
  </si>
  <si>
    <t>Omschrijving</t>
  </si>
  <si>
    <t>Kosten voorzieningen</t>
  </si>
  <si>
    <t>jaar</t>
  </si>
  <si>
    <t>Subtotaal jaarlijkse vergoedingen: hosting</t>
  </si>
  <si>
    <t>Kosten toegang</t>
  </si>
  <si>
    <t>Subtotaal jaarlijkse vergoedingen: licenties</t>
  </si>
  <si>
    <t>Kosten onderhoud</t>
  </si>
  <si>
    <t>Subtotaal jaarlijkse vergoedingen: onderhoud</t>
  </si>
  <si>
    <t>Ondersteuning (servicedesk)</t>
  </si>
  <si>
    <t>Subtotaal jaarlijkse vergoedingen: ondersteuning bij applicatiebeheer</t>
  </si>
  <si>
    <t>Functiebenaming</t>
  </si>
  <si>
    <t>Uurtarief in € (excl. BTW)</t>
  </si>
  <si>
    <t>Contractmanager</t>
  </si>
  <si>
    <t>Projectmanager</t>
  </si>
  <si>
    <t>Senior (implementatie) consulent</t>
  </si>
  <si>
    <t>Medior (implementatie) consulent</t>
  </si>
  <si>
    <t>Junior (implementatie) consulent</t>
  </si>
  <si>
    <t>Totaal</t>
  </si>
  <si>
    <t xml:space="preserve"> Jaarlijkse vergoedingen</t>
  </si>
  <si>
    <t xml:space="preserve"> Uurtarieven</t>
  </si>
  <si>
    <t xml:space="preserve">Eenmalige vergoedingen </t>
  </si>
  <si>
    <t>Opgegeven urentarieven dienen ter indicatie en worden niet meeberekend in de fictieve inschrijfsom</t>
  </si>
  <si>
    <t>Opgegeven vergoeding is een plafondbedrag. Enkel de gerealiseerde koppelingen mogen gefactureerd worden</t>
  </si>
  <si>
    <t xml:space="preserve">eenmalig </t>
  </si>
  <si>
    <t>Totale fictieve inschrijfsom</t>
  </si>
  <si>
    <t xml:space="preserve">Inrichting standaardoplossing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</si>
</sst>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&quot;€&quot;\ #,##0.00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</font>
    <font>
      <b/>
      <sz val="18"/>
      <name val="Calibri"/>
      <family val="2"/>
    </font>
    <font>
      <b/>
      <sz val="20"/>
      <name val="Calibri"/>
      <family val="2"/>
    </font>
    <font>
      <sz val="9"/>
      <color theme="1"/>
      <name val="Calibri"/>
      <family val="2"/>
      <scheme val="minor"/>
    </font>
    <font>
      <b/>
      <sz val="18"/>
      <color indexed="2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b/>
      <sz val="14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indexed="9"/>
      <name val="Calibri"/>
      <family val="2"/>
    </font>
    <font>
      <i/>
      <sz val="8"/>
      <color theme="1"/>
      <name val="Calibri"/>
      <family val="2"/>
    </font>
    <font>
      <b/>
      <sz val="14"/>
      <name val="Calibri"/>
      <family val="2"/>
    </font>
    <font>
      <b/>
      <sz val="8"/>
      <color theme="1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ck">
        <color indexed="9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0" fillId="0" borderId="0" xfId="0" applyAlignment="1">
      <alignment wrapText="1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/>
    <xf numFmtId="0" fontId="6" fillId="2" borderId="0" xfId="0" applyFont="1" applyFill="1"/>
    <xf numFmtId="0" fontId="7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" fillId="2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4" fontId="5" fillId="3" borderId="1" xfId="0" applyNumberFormat="1" applyFont="1" applyFill="1" applyBorder="1" applyAlignment="1" applyProtection="1">
      <alignment horizontal="center" vertical="center"/>
      <protection locked="0"/>
    </xf>
    <xf numFmtId="44" fontId="5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wrapText="1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5" fillId="3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center"/>
    </xf>
    <xf numFmtId="44" fontId="10" fillId="2" borderId="1" xfId="0" applyNumberFormat="1" applyFont="1" applyFill="1" applyBorder="1" applyAlignment="1">
      <alignment horizontal="left" vertical="center"/>
    </xf>
    <xf numFmtId="165" fontId="12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44" fontId="10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165" fontId="17" fillId="2" borderId="0" xfId="0" applyNumberFormat="1" applyFont="1" applyFill="1" applyAlignment="1">
      <alignment horizontal="center"/>
    </xf>
    <xf numFmtId="0" fontId="18" fillId="0" borderId="0" xfId="0" applyFont="1"/>
    <xf numFmtId="0" fontId="19" fillId="2" borderId="0" xfId="0" applyFont="1" applyFill="1" applyAlignment="1">
      <alignment vertical="center"/>
    </xf>
    <xf numFmtId="0" fontId="0" fillId="2" borderId="8" xfId="0" applyFill="1" applyBorder="1" applyAlignment="1">
      <alignment horizontal="right"/>
    </xf>
    <xf numFmtId="44" fontId="10" fillId="2" borderId="7" xfId="0" applyNumberFormat="1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/>
    </xf>
    <xf numFmtId="0" fontId="5" fillId="3" borderId="4" xfId="0" applyFont="1" applyFill="1" applyBorder="1" applyAlignment="1" applyProtection="1">
      <alignment horizontal="left" wrapText="1"/>
      <protection locked="0"/>
    </xf>
    <xf numFmtId="0" fontId="0" fillId="3" borderId="5" xfId="0" applyFill="1" applyBorder="1" applyAlignment="1" applyProtection="1">
      <alignment horizontal="left" wrapText="1"/>
      <protection locked="0"/>
    </xf>
    <xf numFmtId="44" fontId="5" fillId="3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Fill="1" applyBorder="1" applyProtection="1"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0" fontId="0" fillId="4" borderId="5" xfId="0" applyFill="1" applyBorder="1" applyAlignment="1" applyProtection="1">
      <alignment horizontal="left" wrapText="1"/>
      <protection locked="0"/>
    </xf>
    <xf numFmtId="44" fontId="5" fillId="4" borderId="5" xfId="0" applyNumberFormat="1" applyFont="1" applyFill="1" applyBorder="1" applyAlignment="1" applyProtection="1">
      <alignment horizontal="center" vertical="center"/>
      <protection locked="0"/>
    </xf>
    <xf numFmtId="0" fontId="0" fillId="4" borderId="6" xfId="0" applyFill="1" applyBorder="1" applyProtection="1">
      <protection locked="0"/>
    </xf>
    <xf numFmtId="0" fontId="5" fillId="2" borderId="4" xfId="0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10" fillId="2" borderId="4" xfId="0" applyFont="1" applyFill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10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297180</xdr:colOff>
      <xdr:row>1</xdr:row>
      <xdr:rowOff>38100</xdr:rowOff>
    </xdr:from>
    <xdr:to>
      <xdr:col>7</xdr:col>
      <xdr:colOff>47625</xdr:colOff>
      <xdr:row>5</xdr:row>
      <xdr:rowOff>17145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00C406-5EE3-323D-2EBD-F475B7118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0340" y="220980"/>
          <a:ext cx="2219325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lise\Documents\Regio%20Rivierenland\Contractsysteem\voorbeeld%20waterschap%20limburg\Bijlage%202%20Prijzenblad%20(1).xlsx" TargetMode="External"/><Relationship Id="rId1" Type="http://schemas.openxmlformats.org/officeDocument/2006/relationships/externalLinkPath" Target="/Users/Elise/Documents/Regio%20Rivierenland/Contractsysteem/voorbeeld%20waterschap%20limburg/Bijlage%202%20Prijzenblad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menvatting"/>
      <sheetName val="Invulblad"/>
    </sheetNames>
    <sheetDataSet>
      <sheetData sheetId="0">
        <row r="10">
          <cell r="C10" t="str">
            <v>Configuratie (hosting en inrichting)</v>
          </cell>
        </row>
        <row r="11">
          <cell r="C11" t="str">
            <v>Implementatie (proces en opleiding)</v>
          </cell>
        </row>
        <row r="14">
          <cell r="C14" t="str">
            <v>Hosting (SaaS)</v>
          </cell>
        </row>
        <row r="15">
          <cell r="C15" t="str">
            <v>Toegang (beheer, gebruik en raadplegen)</v>
          </cell>
        </row>
        <row r="16">
          <cell r="C16" t="str">
            <v>Onderhoud (patches, updates en upgrades)</v>
          </cell>
        </row>
        <row r="17">
          <cell r="C17" t="str">
            <v>Ondersteuning bij applicatiebeheer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E2461-8226-4953-9531-D3ADA5F7FA82}">
  <dimension ref="A1:N83"/>
  <sheetViews>
    <sheetView tabSelected="1" topLeftCell="B1" workbookViewId="0">
      <selection activeCell="C12" sqref="C12"/>
    </sheetView>
  </sheetViews>
  <sheetFormatPr defaultColWidth="8.88671875" defaultRowHeight="14.4" x14ac:dyDescent="0.3"/>
  <cols>
    <col min="1" max="1" width="3.88671875" customWidth="1"/>
    <col min="2" max="2" width="11.109375" customWidth="1"/>
    <col min="3" max="3" width="63.88671875" customWidth="1"/>
    <col min="4" max="7" width="12" customWidth="1"/>
    <col min="8" max="8" width="4" customWidth="1"/>
    <col min="9" max="9" width="11.10937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</row>
    <row r="2" spans="1:9" ht="25.8" x14ac:dyDescent="0.5">
      <c r="A2" s="1"/>
      <c r="B2" s="2" t="s">
        <v>0</v>
      </c>
      <c r="C2" s="3"/>
      <c r="D2" s="4"/>
      <c r="E2" s="4"/>
      <c r="F2" s="1"/>
      <c r="G2" s="1"/>
      <c r="H2" s="1"/>
      <c r="I2" s="1"/>
    </row>
    <row r="3" spans="1:9" ht="9.75" customHeight="1" x14ac:dyDescent="0.5">
      <c r="A3" s="1"/>
      <c r="B3" s="2"/>
      <c r="C3" s="3"/>
      <c r="D3" s="4"/>
      <c r="E3" s="4"/>
      <c r="F3" s="1"/>
      <c r="G3" s="1"/>
      <c r="H3" s="1"/>
      <c r="I3" s="1"/>
    </row>
    <row r="4" spans="1:9" ht="23.4" x14ac:dyDescent="0.45">
      <c r="A4" s="1"/>
      <c r="B4" s="5" t="s">
        <v>1</v>
      </c>
      <c r="C4" s="6"/>
      <c r="D4" s="2"/>
      <c r="E4" s="2"/>
      <c r="F4" s="7"/>
      <c r="G4" s="1"/>
      <c r="H4" s="1"/>
      <c r="I4" s="1"/>
    </row>
    <row r="5" spans="1:9" ht="9.75" customHeight="1" x14ac:dyDescent="0.45">
      <c r="A5" s="1"/>
      <c r="B5" s="1"/>
      <c r="C5" s="8"/>
      <c r="D5" s="8"/>
      <c r="E5" s="8"/>
      <c r="F5" s="1"/>
      <c r="G5" s="1"/>
      <c r="H5" s="1"/>
      <c r="I5" s="1"/>
    </row>
    <row r="6" spans="1:9" ht="18" x14ac:dyDescent="0.3">
      <c r="A6" s="1"/>
      <c r="B6" s="9" t="s">
        <v>48</v>
      </c>
      <c r="C6" s="10"/>
      <c r="D6" s="10"/>
      <c r="E6" s="10"/>
      <c r="F6" s="11"/>
      <c r="G6" s="11"/>
      <c r="H6" s="12"/>
      <c r="I6" s="12"/>
    </row>
    <row r="7" spans="1:9" x14ac:dyDescent="0.3">
      <c r="A7" s="1"/>
      <c r="B7" s="13"/>
      <c r="C7" s="13"/>
      <c r="D7" s="1"/>
      <c r="E7" s="1"/>
      <c r="F7" s="1"/>
      <c r="G7" s="1"/>
      <c r="H7" s="1"/>
      <c r="I7" s="1"/>
    </row>
    <row r="8" spans="1:9" x14ac:dyDescent="0.3">
      <c r="A8" s="1"/>
      <c r="B8" s="13"/>
      <c r="C8" s="13" t="str">
        <f>[1]Samenvatting!C10</f>
        <v>Configuratie (hosting en inrichting)</v>
      </c>
      <c r="D8" s="1"/>
      <c r="E8" s="1"/>
      <c r="F8" s="1"/>
      <c r="G8" s="1"/>
      <c r="H8" s="1"/>
      <c r="I8" s="1"/>
    </row>
    <row r="9" spans="1:9" x14ac:dyDescent="0.3">
      <c r="A9" s="1"/>
      <c r="B9" s="13"/>
      <c r="C9" s="13"/>
      <c r="D9" s="1"/>
      <c r="E9" s="1"/>
      <c r="F9" s="1"/>
      <c r="G9" s="1"/>
      <c r="H9" s="1"/>
      <c r="I9" s="1"/>
    </row>
    <row r="10" spans="1:9" ht="41.4" x14ac:dyDescent="0.3">
      <c r="A10" s="1"/>
      <c r="B10" s="14" t="s">
        <v>2</v>
      </c>
      <c r="C10" s="15" t="s">
        <v>3</v>
      </c>
      <c r="D10" s="14" t="s">
        <v>4</v>
      </c>
      <c r="E10" s="14" t="s">
        <v>5</v>
      </c>
      <c r="F10" s="16" t="s">
        <v>6</v>
      </c>
      <c r="G10" s="14" t="s">
        <v>7</v>
      </c>
      <c r="H10" s="1"/>
      <c r="I10" s="1"/>
    </row>
    <row r="11" spans="1:9" x14ac:dyDescent="0.3">
      <c r="A11" s="1"/>
      <c r="B11" s="17" t="s">
        <v>8</v>
      </c>
      <c r="C11" s="18" t="s">
        <v>9</v>
      </c>
      <c r="D11" s="19">
        <v>1</v>
      </c>
      <c r="E11" s="20" t="s">
        <v>10</v>
      </c>
      <c r="F11" s="21">
        <v>0</v>
      </c>
      <c r="G11" s="22">
        <f>F11*D11</f>
        <v>0</v>
      </c>
      <c r="H11" s="1"/>
      <c r="I11" s="1"/>
    </row>
    <row r="12" spans="1:9" x14ac:dyDescent="0.3">
      <c r="A12" s="1"/>
      <c r="B12" s="23" t="s">
        <v>11</v>
      </c>
      <c r="C12" s="24" t="s">
        <v>53</v>
      </c>
      <c r="D12" s="19">
        <v>1</v>
      </c>
      <c r="E12" s="20" t="s">
        <v>10</v>
      </c>
      <c r="F12" s="25">
        <v>0</v>
      </c>
      <c r="G12" s="22">
        <f>F12*D12</f>
        <v>0</v>
      </c>
      <c r="H12" s="1"/>
      <c r="I12" s="1"/>
    </row>
    <row r="13" spans="1:9" x14ac:dyDescent="0.3">
      <c r="A13" s="1"/>
      <c r="B13" s="23" t="s">
        <v>12</v>
      </c>
      <c r="C13" s="26" t="s">
        <v>13</v>
      </c>
      <c r="D13" s="19">
        <v>1</v>
      </c>
      <c r="E13" s="20" t="s">
        <v>10</v>
      </c>
      <c r="F13" s="21">
        <v>0</v>
      </c>
      <c r="G13" s="22">
        <f>F13*D13</f>
        <v>0</v>
      </c>
      <c r="H13" s="1"/>
      <c r="I13" s="1"/>
    </row>
    <row r="14" spans="1:9" x14ac:dyDescent="0.3">
      <c r="A14" s="1"/>
      <c r="B14" s="17" t="s">
        <v>14</v>
      </c>
      <c r="C14" s="27"/>
      <c r="D14" s="27">
        <v>1</v>
      </c>
      <c r="E14" s="27" t="s">
        <v>10</v>
      </c>
      <c r="F14" s="25">
        <v>0</v>
      </c>
      <c r="G14" s="22">
        <f t="shared" ref="G14:G20" si="0">F14*D14</f>
        <v>0</v>
      </c>
      <c r="H14" s="1"/>
      <c r="I14" s="1"/>
    </row>
    <row r="15" spans="1:9" x14ac:dyDescent="0.3">
      <c r="A15" s="1"/>
      <c r="B15" s="23" t="s">
        <v>15</v>
      </c>
      <c r="C15" s="6"/>
      <c r="D15" s="6">
        <v>1</v>
      </c>
      <c r="E15" s="6" t="s">
        <v>10</v>
      </c>
      <c r="F15" s="21">
        <v>0</v>
      </c>
      <c r="G15" s="22">
        <f t="shared" si="0"/>
        <v>0</v>
      </c>
      <c r="H15" s="1"/>
      <c r="I15" s="1"/>
    </row>
    <row r="16" spans="1:9" x14ac:dyDescent="0.3">
      <c r="A16" s="1"/>
      <c r="B16" s="23" t="s">
        <v>16</v>
      </c>
      <c r="C16" s="27"/>
      <c r="D16" s="27">
        <v>1</v>
      </c>
      <c r="E16" s="27" t="s">
        <v>10</v>
      </c>
      <c r="F16" s="25">
        <v>0</v>
      </c>
      <c r="G16" s="22">
        <f t="shared" si="0"/>
        <v>0</v>
      </c>
      <c r="H16" s="1"/>
      <c r="I16" s="1"/>
    </row>
    <row r="17" spans="1:9" x14ac:dyDescent="0.3">
      <c r="A17" s="1"/>
      <c r="B17" s="17" t="s">
        <v>17</v>
      </c>
      <c r="C17" s="6"/>
      <c r="D17" s="6">
        <v>1</v>
      </c>
      <c r="E17" s="28" t="s">
        <v>10</v>
      </c>
      <c r="F17" s="21">
        <v>0</v>
      </c>
      <c r="G17" s="22">
        <f t="shared" si="0"/>
        <v>0</v>
      </c>
      <c r="H17" s="1"/>
      <c r="I17" s="1"/>
    </row>
    <row r="18" spans="1:9" x14ac:dyDescent="0.3">
      <c r="A18" s="1"/>
      <c r="B18" s="17" t="s">
        <v>18</v>
      </c>
      <c r="C18" s="27"/>
      <c r="D18" s="27">
        <v>1</v>
      </c>
      <c r="E18" s="29" t="s">
        <v>10</v>
      </c>
      <c r="F18" s="25">
        <v>0</v>
      </c>
      <c r="G18" s="22">
        <f t="shared" si="0"/>
        <v>0</v>
      </c>
      <c r="H18" s="1"/>
      <c r="I18" s="1"/>
    </row>
    <row r="19" spans="1:9" x14ac:dyDescent="0.3">
      <c r="A19" s="1"/>
      <c r="B19" s="17" t="s">
        <v>19</v>
      </c>
      <c r="C19" s="30"/>
      <c r="D19" s="6">
        <v>1</v>
      </c>
      <c r="E19" s="28" t="s">
        <v>51</v>
      </c>
      <c r="F19" s="21">
        <v>0</v>
      </c>
      <c r="G19" s="22">
        <f t="shared" si="0"/>
        <v>0</v>
      </c>
      <c r="H19" s="1"/>
      <c r="I19" s="1"/>
    </row>
    <row r="20" spans="1:9" x14ac:dyDescent="0.3">
      <c r="A20" s="1"/>
      <c r="B20" s="17" t="s">
        <v>20</v>
      </c>
      <c r="C20" s="31"/>
      <c r="D20" s="27">
        <v>1</v>
      </c>
      <c r="E20" s="29" t="s">
        <v>10</v>
      </c>
      <c r="F20" s="25">
        <v>0</v>
      </c>
      <c r="G20" s="22">
        <f t="shared" si="0"/>
        <v>0</v>
      </c>
      <c r="H20" s="1"/>
      <c r="I20" s="1"/>
    </row>
    <row r="21" spans="1:9" x14ac:dyDescent="0.3">
      <c r="A21" s="1"/>
      <c r="B21" s="32"/>
      <c r="C21" s="63" t="s">
        <v>21</v>
      </c>
      <c r="D21" s="64"/>
      <c r="E21" s="64"/>
      <c r="F21" s="65"/>
      <c r="G21" s="33">
        <f>SUM(G11:G20)</f>
        <v>0</v>
      </c>
      <c r="H21" s="1"/>
      <c r="I21" s="1"/>
    </row>
    <row r="22" spans="1:9" x14ac:dyDescent="0.3">
      <c r="A22" s="1"/>
      <c r="B22" s="13"/>
      <c r="C22" s="13"/>
      <c r="D22" s="1"/>
      <c r="E22" s="1"/>
      <c r="F22" s="1"/>
      <c r="G22" s="1"/>
      <c r="H22" s="1"/>
      <c r="I22" s="1"/>
    </row>
    <row r="23" spans="1:9" x14ac:dyDescent="0.3">
      <c r="A23" s="1"/>
      <c r="B23" s="13"/>
      <c r="C23" s="13" t="str">
        <f>[1]Samenvatting!C11</f>
        <v>Implementatie (proces en opleiding)</v>
      </c>
      <c r="D23" s="1"/>
      <c r="E23" s="1"/>
      <c r="F23" s="1"/>
      <c r="G23" s="1"/>
      <c r="H23" s="1"/>
      <c r="I23" s="1"/>
    </row>
    <row r="24" spans="1:9" x14ac:dyDescent="0.3">
      <c r="A24" s="1"/>
      <c r="B24" s="13"/>
      <c r="C24" s="13"/>
      <c r="D24" s="1"/>
      <c r="E24" s="1"/>
      <c r="F24" s="1"/>
      <c r="G24" s="1"/>
      <c r="H24" s="1"/>
      <c r="I24" s="1"/>
    </row>
    <row r="25" spans="1:9" ht="41.4" x14ac:dyDescent="0.3">
      <c r="A25" s="1"/>
      <c r="B25" s="14" t="s">
        <v>2</v>
      </c>
      <c r="C25" s="15" t="s">
        <v>3</v>
      </c>
      <c r="D25" s="14" t="s">
        <v>4</v>
      </c>
      <c r="E25" s="14" t="s">
        <v>5</v>
      </c>
      <c r="F25" s="16" t="s">
        <v>6</v>
      </c>
      <c r="G25" s="14" t="s">
        <v>7</v>
      </c>
      <c r="H25" s="1"/>
      <c r="I25" s="1"/>
    </row>
    <row r="26" spans="1:9" x14ac:dyDescent="0.3">
      <c r="A26" s="1"/>
      <c r="B26" s="17" t="s">
        <v>8</v>
      </c>
      <c r="C26" s="18" t="s">
        <v>22</v>
      </c>
      <c r="D26" s="19">
        <v>1</v>
      </c>
      <c r="E26" s="20" t="s">
        <v>10</v>
      </c>
      <c r="F26" s="21">
        <v>0</v>
      </c>
      <c r="G26" s="22">
        <f>F26*D26</f>
        <v>0</v>
      </c>
      <c r="H26" s="1"/>
      <c r="I26" s="1"/>
    </row>
    <row r="27" spans="1:9" x14ac:dyDescent="0.3">
      <c r="A27" s="1"/>
      <c r="B27" s="23" t="s">
        <v>11</v>
      </c>
      <c r="C27" s="26" t="s">
        <v>23</v>
      </c>
      <c r="D27" s="19">
        <v>1</v>
      </c>
      <c r="E27" s="20" t="s">
        <v>10</v>
      </c>
      <c r="F27" s="25">
        <v>0</v>
      </c>
      <c r="G27" s="22">
        <f t="shared" ref="G27:G35" si="1">F27*D27</f>
        <v>0</v>
      </c>
      <c r="H27" s="1"/>
      <c r="I27" s="1"/>
    </row>
    <row r="28" spans="1:9" x14ac:dyDescent="0.3">
      <c r="A28" s="1"/>
      <c r="B28" s="23" t="s">
        <v>12</v>
      </c>
      <c r="C28" s="26" t="s">
        <v>24</v>
      </c>
      <c r="D28" s="19">
        <v>1</v>
      </c>
      <c r="E28" s="20" t="s">
        <v>10</v>
      </c>
      <c r="F28" s="21">
        <v>0</v>
      </c>
      <c r="G28" s="22">
        <f t="shared" si="1"/>
        <v>0</v>
      </c>
      <c r="H28" s="1"/>
      <c r="I28" s="1"/>
    </row>
    <row r="29" spans="1:9" x14ac:dyDescent="0.3">
      <c r="A29" s="1"/>
      <c r="B29" s="17" t="s">
        <v>14</v>
      </c>
      <c r="C29" s="26" t="s">
        <v>25</v>
      </c>
      <c r="D29" s="19">
        <v>1</v>
      </c>
      <c r="E29" s="20" t="s">
        <v>10</v>
      </c>
      <c r="F29" s="25">
        <v>0</v>
      </c>
      <c r="G29" s="22">
        <f t="shared" si="1"/>
        <v>0</v>
      </c>
      <c r="H29" s="1"/>
      <c r="I29" s="1"/>
    </row>
    <row r="30" spans="1:9" x14ac:dyDescent="0.3">
      <c r="A30" s="1"/>
      <c r="B30" s="23" t="s">
        <v>15</v>
      </c>
      <c r="C30" s="26" t="s">
        <v>26</v>
      </c>
      <c r="D30" s="19">
        <v>1</v>
      </c>
      <c r="E30" s="20" t="s">
        <v>10</v>
      </c>
      <c r="F30" s="21">
        <v>0</v>
      </c>
      <c r="G30" s="22">
        <f t="shared" si="1"/>
        <v>0</v>
      </c>
      <c r="H30" s="1"/>
      <c r="I30" s="1"/>
    </row>
    <row r="31" spans="1:9" x14ac:dyDescent="0.3">
      <c r="A31" s="1"/>
      <c r="B31" s="23" t="s">
        <v>16</v>
      </c>
      <c r="C31" s="27"/>
      <c r="D31" s="27">
        <v>1</v>
      </c>
      <c r="E31" s="27" t="s">
        <v>10</v>
      </c>
      <c r="F31" s="25">
        <v>0</v>
      </c>
      <c r="G31" s="22">
        <f t="shared" si="1"/>
        <v>0</v>
      </c>
      <c r="H31" s="1"/>
      <c r="I31" s="1"/>
    </row>
    <row r="32" spans="1:9" x14ac:dyDescent="0.3">
      <c r="A32" s="1"/>
      <c r="B32" s="17" t="s">
        <v>17</v>
      </c>
      <c r="C32" s="6"/>
      <c r="D32" s="6">
        <v>1</v>
      </c>
      <c r="E32" s="28" t="s">
        <v>10</v>
      </c>
      <c r="F32" s="21">
        <v>0</v>
      </c>
      <c r="G32" s="22">
        <f t="shared" si="1"/>
        <v>0</v>
      </c>
      <c r="H32" s="1"/>
      <c r="I32" s="1"/>
    </row>
    <row r="33" spans="1:9" x14ac:dyDescent="0.3">
      <c r="A33" s="1"/>
      <c r="B33" s="17" t="s">
        <v>18</v>
      </c>
      <c r="C33" s="31"/>
      <c r="D33" s="27">
        <v>1</v>
      </c>
      <c r="E33" s="29" t="s">
        <v>10</v>
      </c>
      <c r="F33" s="25">
        <v>0</v>
      </c>
      <c r="G33" s="22">
        <f t="shared" si="1"/>
        <v>0</v>
      </c>
      <c r="H33" s="1"/>
      <c r="I33" s="1"/>
    </row>
    <row r="34" spans="1:9" x14ac:dyDescent="0.3">
      <c r="A34" s="1"/>
      <c r="B34" s="17" t="s">
        <v>19</v>
      </c>
      <c r="C34" s="30"/>
      <c r="D34" s="6">
        <v>1</v>
      </c>
      <c r="E34" s="28" t="s">
        <v>10</v>
      </c>
      <c r="F34" s="21">
        <v>0</v>
      </c>
      <c r="G34" s="22">
        <f t="shared" si="1"/>
        <v>0</v>
      </c>
      <c r="H34" s="1"/>
      <c r="I34" s="1"/>
    </row>
    <row r="35" spans="1:9" x14ac:dyDescent="0.3">
      <c r="A35" s="1"/>
      <c r="B35" s="17" t="s">
        <v>20</v>
      </c>
      <c r="C35" s="31"/>
      <c r="D35" s="27">
        <v>1</v>
      </c>
      <c r="E35" s="29" t="s">
        <v>10</v>
      </c>
      <c r="F35" s="25">
        <v>0</v>
      </c>
      <c r="G35" s="22">
        <f t="shared" si="1"/>
        <v>0</v>
      </c>
      <c r="H35" s="1"/>
      <c r="I35" s="1"/>
    </row>
    <row r="36" spans="1:9" x14ac:dyDescent="0.3">
      <c r="A36" s="1"/>
      <c r="B36" s="32"/>
      <c r="C36" s="63" t="s">
        <v>27</v>
      </c>
      <c r="D36" s="64"/>
      <c r="E36" s="64"/>
      <c r="F36" s="65"/>
      <c r="G36" s="33">
        <f>SUM(G26:G35)</f>
        <v>0</v>
      </c>
      <c r="H36" s="1"/>
      <c r="I36" s="1"/>
    </row>
    <row r="37" spans="1:9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ht="18" x14ac:dyDescent="0.3">
      <c r="A38" s="1"/>
      <c r="B38" s="9" t="s">
        <v>46</v>
      </c>
      <c r="C38" s="10"/>
      <c r="D38" s="10"/>
      <c r="E38" s="10"/>
      <c r="F38" s="11"/>
      <c r="G38" s="11"/>
      <c r="H38" s="34"/>
      <c r="I38" s="34"/>
    </row>
    <row r="39" spans="1:9" x14ac:dyDescent="0.3">
      <c r="A39" s="1"/>
      <c r="B39" s="1"/>
      <c r="C39" s="35"/>
      <c r="D39" s="35"/>
      <c r="E39" s="35"/>
      <c r="F39" s="34"/>
      <c r="G39" s="34"/>
      <c r="H39" s="34"/>
      <c r="I39" s="34"/>
    </row>
    <row r="40" spans="1:9" x14ac:dyDescent="0.3">
      <c r="A40" s="1"/>
      <c r="B40" s="13"/>
      <c r="C40" s="13" t="str">
        <f>[1]Samenvatting!C14</f>
        <v>Hosting (SaaS)</v>
      </c>
      <c r="D40" s="35"/>
      <c r="E40" s="35"/>
      <c r="F40" s="34"/>
      <c r="G40" s="34"/>
      <c r="H40" s="34"/>
      <c r="I40" s="34"/>
    </row>
    <row r="41" spans="1:9" x14ac:dyDescent="0.3">
      <c r="A41" s="1"/>
      <c r="B41" s="1"/>
      <c r="C41" s="35"/>
      <c r="D41" s="35"/>
      <c r="E41" s="35"/>
      <c r="F41" s="34"/>
      <c r="G41" s="34"/>
      <c r="H41" s="34"/>
      <c r="I41" s="34"/>
    </row>
    <row r="42" spans="1:9" ht="41.4" x14ac:dyDescent="0.3">
      <c r="A42" s="1"/>
      <c r="B42" s="14" t="s">
        <v>2</v>
      </c>
      <c r="C42" s="15" t="s">
        <v>28</v>
      </c>
      <c r="D42" s="14" t="s">
        <v>4</v>
      </c>
      <c r="E42" s="14" t="s">
        <v>5</v>
      </c>
      <c r="F42" s="16" t="s">
        <v>6</v>
      </c>
      <c r="G42" s="14" t="s">
        <v>7</v>
      </c>
      <c r="H42" s="34"/>
      <c r="I42" s="34"/>
    </row>
    <row r="43" spans="1:9" x14ac:dyDescent="0.3">
      <c r="A43" s="1"/>
      <c r="B43" s="36">
        <v>1</v>
      </c>
      <c r="C43" s="18" t="s">
        <v>29</v>
      </c>
      <c r="D43" s="19">
        <v>4</v>
      </c>
      <c r="E43" s="20" t="s">
        <v>30</v>
      </c>
      <c r="F43" s="21">
        <v>0</v>
      </c>
      <c r="G43" s="22">
        <f>D43*F43</f>
        <v>0</v>
      </c>
      <c r="H43" s="34"/>
      <c r="I43" s="34"/>
    </row>
    <row r="44" spans="1:9" x14ac:dyDescent="0.3">
      <c r="A44" s="1"/>
      <c r="B44" s="32"/>
      <c r="C44" s="63" t="s">
        <v>31</v>
      </c>
      <c r="D44" s="64"/>
      <c r="E44" s="64"/>
      <c r="F44" s="65"/>
      <c r="G44" s="33">
        <f>SUM(G43)</f>
        <v>0</v>
      </c>
      <c r="H44" s="34"/>
      <c r="I44" s="34"/>
    </row>
    <row r="45" spans="1:9" x14ac:dyDescent="0.3">
      <c r="A45" s="1"/>
      <c r="B45" s="37"/>
      <c r="C45" s="38"/>
      <c r="D45" s="39"/>
      <c r="E45" s="39"/>
      <c r="F45" s="39"/>
      <c r="G45" s="40"/>
      <c r="H45" s="34"/>
      <c r="I45" s="34"/>
    </row>
    <row r="46" spans="1:9" x14ac:dyDescent="0.3">
      <c r="A46" s="1"/>
      <c r="B46" s="13"/>
      <c r="C46" s="13" t="str">
        <f>[1]Samenvatting!C15</f>
        <v>Toegang (beheer, gebruik en raadplegen)</v>
      </c>
      <c r="D46" s="35"/>
      <c r="E46" s="35"/>
      <c r="F46" s="34"/>
      <c r="G46" s="34"/>
      <c r="H46" s="34"/>
      <c r="I46" s="34"/>
    </row>
    <row r="47" spans="1:9" x14ac:dyDescent="0.3">
      <c r="A47" s="1"/>
      <c r="B47" s="1"/>
      <c r="C47" s="35"/>
      <c r="D47" s="35"/>
      <c r="E47" s="35"/>
      <c r="F47" s="34"/>
      <c r="G47" s="34"/>
      <c r="H47" s="34"/>
      <c r="I47" s="34"/>
    </row>
    <row r="48" spans="1:9" ht="41.4" x14ac:dyDescent="0.3">
      <c r="A48" s="1"/>
      <c r="B48" s="14" t="s">
        <v>2</v>
      </c>
      <c r="C48" s="15" t="s">
        <v>28</v>
      </c>
      <c r="D48" s="14" t="s">
        <v>4</v>
      </c>
      <c r="E48" s="14" t="s">
        <v>5</v>
      </c>
      <c r="F48" s="16" t="s">
        <v>6</v>
      </c>
      <c r="G48" s="14" t="s">
        <v>7</v>
      </c>
      <c r="H48" s="34"/>
      <c r="I48" s="34"/>
    </row>
    <row r="49" spans="1:9" x14ac:dyDescent="0.3">
      <c r="A49" s="1"/>
      <c r="B49" s="36">
        <v>1</v>
      </c>
      <c r="C49" s="18" t="s">
        <v>32</v>
      </c>
      <c r="D49" s="19">
        <v>4</v>
      </c>
      <c r="E49" s="20" t="s">
        <v>30</v>
      </c>
      <c r="F49" s="21">
        <v>0</v>
      </c>
      <c r="G49" s="22">
        <f>D49*F49</f>
        <v>0</v>
      </c>
      <c r="H49" s="34"/>
      <c r="I49" s="34"/>
    </row>
    <row r="50" spans="1:9" x14ac:dyDescent="0.3">
      <c r="A50" s="1"/>
      <c r="B50" s="32"/>
      <c r="C50" s="63" t="s">
        <v>33</v>
      </c>
      <c r="D50" s="64"/>
      <c r="E50" s="64"/>
      <c r="F50" s="65"/>
      <c r="G50" s="33">
        <f>SUM(G49:G49)</f>
        <v>0</v>
      </c>
      <c r="H50" s="34"/>
      <c r="I50" s="34"/>
    </row>
    <row r="51" spans="1:9" x14ac:dyDescent="0.3">
      <c r="A51" s="1"/>
      <c r="B51" s="37"/>
      <c r="C51" s="38"/>
      <c r="D51" s="39"/>
      <c r="E51" s="39"/>
      <c r="F51" s="39"/>
      <c r="G51" s="40"/>
      <c r="H51" s="34"/>
      <c r="I51" s="34"/>
    </row>
    <row r="52" spans="1:9" x14ac:dyDescent="0.3">
      <c r="A52" s="1"/>
      <c r="B52" s="13"/>
      <c r="C52" s="13" t="str">
        <f>[1]Samenvatting!C16</f>
        <v>Onderhoud (patches, updates en upgrades)</v>
      </c>
      <c r="D52" s="35"/>
      <c r="E52" s="35"/>
      <c r="F52" s="34"/>
      <c r="G52" s="34"/>
      <c r="H52" s="34"/>
      <c r="I52" s="34"/>
    </row>
    <row r="53" spans="1:9" x14ac:dyDescent="0.3">
      <c r="A53" s="1"/>
      <c r="B53" s="1"/>
      <c r="C53" s="35"/>
      <c r="D53" s="35"/>
      <c r="E53" s="35"/>
      <c r="F53" s="34"/>
      <c r="G53" s="34"/>
      <c r="H53" s="34"/>
      <c r="I53" s="34"/>
    </row>
    <row r="54" spans="1:9" ht="41.4" x14ac:dyDescent="0.3">
      <c r="A54" s="1"/>
      <c r="B54" s="14" t="s">
        <v>2</v>
      </c>
      <c r="C54" s="15" t="s">
        <v>28</v>
      </c>
      <c r="D54" s="14" t="s">
        <v>4</v>
      </c>
      <c r="E54" s="14" t="s">
        <v>5</v>
      </c>
      <c r="F54" s="16" t="s">
        <v>6</v>
      </c>
      <c r="G54" s="14" t="s">
        <v>7</v>
      </c>
      <c r="H54" s="34"/>
      <c r="I54" s="34"/>
    </row>
    <row r="55" spans="1:9" x14ac:dyDescent="0.3">
      <c r="A55" s="1"/>
      <c r="B55" s="36">
        <v>1</v>
      </c>
      <c r="C55" s="18" t="s">
        <v>34</v>
      </c>
      <c r="D55" s="19">
        <v>4</v>
      </c>
      <c r="E55" s="20" t="s">
        <v>30</v>
      </c>
      <c r="F55" s="21">
        <v>0</v>
      </c>
      <c r="G55" s="22">
        <f>D55*F55</f>
        <v>0</v>
      </c>
      <c r="H55" s="34"/>
      <c r="I55" s="34"/>
    </row>
    <row r="56" spans="1:9" x14ac:dyDescent="0.3">
      <c r="A56" s="1"/>
      <c r="B56" s="32"/>
      <c r="C56" s="63" t="s">
        <v>35</v>
      </c>
      <c r="D56" s="64"/>
      <c r="E56" s="64"/>
      <c r="F56" s="65"/>
      <c r="G56" s="33">
        <f>SUM(G55:G55)</f>
        <v>0</v>
      </c>
      <c r="H56" s="34"/>
      <c r="I56" s="34"/>
    </row>
    <row r="57" spans="1:9" x14ac:dyDescent="0.3">
      <c r="A57" s="1"/>
      <c r="B57" s="37"/>
      <c r="C57" s="38"/>
      <c r="D57" s="39"/>
      <c r="E57" s="39"/>
      <c r="F57" s="39"/>
      <c r="G57" s="40"/>
      <c r="H57" s="34"/>
      <c r="I57" s="34"/>
    </row>
    <row r="58" spans="1:9" x14ac:dyDescent="0.3">
      <c r="A58" s="1"/>
      <c r="B58" s="13"/>
      <c r="C58" s="13" t="str">
        <f>[1]Samenvatting!C17</f>
        <v>Ondersteuning bij applicatiebeheer</v>
      </c>
      <c r="D58" s="35"/>
      <c r="E58" s="35"/>
      <c r="F58" s="34"/>
      <c r="G58" s="34"/>
      <c r="H58" s="34"/>
      <c r="I58" s="34"/>
    </row>
    <row r="59" spans="1:9" x14ac:dyDescent="0.3">
      <c r="A59" s="1"/>
      <c r="B59" s="1"/>
      <c r="C59" s="35"/>
      <c r="D59" s="35"/>
      <c r="E59" s="35"/>
      <c r="F59" s="34"/>
      <c r="G59" s="34"/>
      <c r="H59" s="34"/>
      <c r="I59" s="34"/>
    </row>
    <row r="60" spans="1:9" ht="41.4" x14ac:dyDescent="0.3">
      <c r="A60" s="1"/>
      <c r="B60" s="14" t="s">
        <v>2</v>
      </c>
      <c r="C60" s="15" t="s">
        <v>28</v>
      </c>
      <c r="D60" s="14" t="s">
        <v>4</v>
      </c>
      <c r="E60" s="14" t="s">
        <v>5</v>
      </c>
      <c r="F60" s="16" t="s">
        <v>6</v>
      </c>
      <c r="G60" s="14" t="s">
        <v>7</v>
      </c>
      <c r="H60" s="34"/>
      <c r="I60" s="34"/>
    </row>
    <row r="61" spans="1:9" x14ac:dyDescent="0.3">
      <c r="A61" s="1"/>
      <c r="B61" s="36">
        <v>1</v>
      </c>
      <c r="C61" s="18" t="s">
        <v>36</v>
      </c>
      <c r="D61" s="19">
        <v>4</v>
      </c>
      <c r="E61" s="20" t="s">
        <v>30</v>
      </c>
      <c r="F61" s="21">
        <v>0</v>
      </c>
      <c r="G61" s="22">
        <f>D61*F61</f>
        <v>0</v>
      </c>
      <c r="H61" s="34"/>
      <c r="I61" s="34"/>
    </row>
    <row r="62" spans="1:9" x14ac:dyDescent="0.3">
      <c r="A62" s="1"/>
      <c r="B62" s="32"/>
      <c r="C62" s="63" t="s">
        <v>37</v>
      </c>
      <c r="D62" s="64"/>
      <c r="E62" s="64"/>
      <c r="F62" s="65"/>
      <c r="G62" s="33">
        <f>SUM(G61:G61)</f>
        <v>0</v>
      </c>
      <c r="H62" s="34"/>
      <c r="I62" s="34"/>
    </row>
    <row r="63" spans="1:9" x14ac:dyDescent="0.3">
      <c r="A63" s="1"/>
      <c r="B63" s="37"/>
      <c r="C63" s="38"/>
      <c r="D63" s="39"/>
      <c r="E63" s="39"/>
      <c r="F63" s="39"/>
      <c r="G63" s="40"/>
      <c r="H63" s="34"/>
      <c r="I63" s="34"/>
    </row>
    <row r="64" spans="1:9" x14ac:dyDescent="0.3">
      <c r="A64" s="1"/>
      <c r="B64" s="37"/>
      <c r="C64" s="38"/>
      <c r="D64" s="39"/>
      <c r="E64" s="39"/>
      <c r="F64" s="39"/>
      <c r="G64" s="40"/>
      <c r="H64" s="34"/>
      <c r="I64" s="34"/>
    </row>
    <row r="65" spans="1:14" x14ac:dyDescent="0.3">
      <c r="A65" s="1"/>
      <c r="B65" s="37"/>
      <c r="C65" s="38"/>
      <c r="D65" s="39"/>
      <c r="E65" s="49"/>
      <c r="F65" s="51" t="s">
        <v>52</v>
      </c>
      <c r="G65" s="50">
        <f>G21+G36+G44+G50+G56+G61</f>
        <v>0</v>
      </c>
      <c r="H65" s="34"/>
      <c r="I65" s="34"/>
    </row>
    <row r="66" spans="1:14" x14ac:dyDescent="0.3">
      <c r="A66" s="1"/>
      <c r="B66" s="1"/>
      <c r="C66" s="35"/>
      <c r="D66" s="35"/>
      <c r="E66" s="35"/>
      <c r="F66" s="34"/>
      <c r="G66" s="34"/>
      <c r="H66" s="34"/>
      <c r="I66" s="34"/>
    </row>
    <row r="67" spans="1:14" ht="18" x14ac:dyDescent="0.3">
      <c r="A67" s="1"/>
      <c r="B67" s="9" t="s">
        <v>47</v>
      </c>
      <c r="C67" s="10"/>
      <c r="D67" s="10"/>
      <c r="E67" s="10"/>
      <c r="F67" s="11"/>
      <c r="G67" s="11"/>
      <c r="H67" s="34"/>
      <c r="I67" s="34"/>
    </row>
    <row r="68" spans="1:14" x14ac:dyDescent="0.3">
      <c r="A68" s="1"/>
      <c r="B68" s="14" t="s">
        <v>2</v>
      </c>
      <c r="C68" s="66" t="s">
        <v>38</v>
      </c>
      <c r="D68" s="67"/>
      <c r="E68" s="67"/>
      <c r="F68" s="68" t="s">
        <v>39</v>
      </c>
      <c r="G68" s="69"/>
      <c r="H68" s="34"/>
      <c r="I68" s="34"/>
    </row>
    <row r="69" spans="1:14" x14ac:dyDescent="0.3">
      <c r="A69" s="1"/>
      <c r="B69" s="36">
        <v>1</v>
      </c>
      <c r="C69" s="60" t="s">
        <v>40</v>
      </c>
      <c r="D69" s="61"/>
      <c r="E69" s="61"/>
      <c r="F69" s="54">
        <v>0</v>
      </c>
      <c r="G69" s="55"/>
      <c r="H69" s="34"/>
      <c r="I69" s="34"/>
    </row>
    <row r="70" spans="1:14" x14ac:dyDescent="0.3">
      <c r="A70" s="1"/>
      <c r="B70" s="17">
        <v>2</v>
      </c>
      <c r="C70" s="60" t="s">
        <v>41</v>
      </c>
      <c r="D70" s="61"/>
      <c r="E70" s="61"/>
      <c r="F70" s="58">
        <v>0</v>
      </c>
      <c r="G70" s="59"/>
      <c r="H70" s="34"/>
      <c r="I70" s="34"/>
    </row>
    <row r="71" spans="1:14" x14ac:dyDescent="0.3">
      <c r="A71" s="1"/>
      <c r="B71" s="17">
        <v>3</v>
      </c>
      <c r="C71" s="60" t="s">
        <v>42</v>
      </c>
      <c r="D71" s="61"/>
      <c r="E71" s="61"/>
      <c r="F71" s="54">
        <v>0</v>
      </c>
      <c r="G71" s="55"/>
      <c r="H71" s="34"/>
      <c r="I71" s="34"/>
    </row>
    <row r="72" spans="1:14" x14ac:dyDescent="0.3">
      <c r="A72" s="1"/>
      <c r="B72" s="17">
        <v>4</v>
      </c>
      <c r="C72" s="60" t="s">
        <v>43</v>
      </c>
      <c r="D72" s="61"/>
      <c r="E72" s="61"/>
      <c r="F72" s="58">
        <v>0</v>
      </c>
      <c r="G72" s="59"/>
      <c r="H72" s="34"/>
      <c r="I72" s="34"/>
    </row>
    <row r="73" spans="1:14" x14ac:dyDescent="0.3">
      <c r="A73" s="1"/>
      <c r="B73" s="17">
        <v>5</v>
      </c>
      <c r="C73" s="60" t="s">
        <v>44</v>
      </c>
      <c r="D73" s="62"/>
      <c r="E73" s="62"/>
      <c r="F73" s="54">
        <v>0</v>
      </c>
      <c r="G73" s="55"/>
      <c r="H73" s="34"/>
      <c r="I73" s="34"/>
    </row>
    <row r="74" spans="1:14" x14ac:dyDescent="0.3">
      <c r="A74" s="1"/>
      <c r="B74" s="36">
        <v>6</v>
      </c>
      <c r="C74" s="56"/>
      <c r="D74" s="57"/>
      <c r="E74" s="57"/>
      <c r="F74" s="58">
        <v>0</v>
      </c>
      <c r="G74" s="59"/>
      <c r="H74" s="34"/>
      <c r="I74" s="34"/>
    </row>
    <row r="75" spans="1:14" x14ac:dyDescent="0.3">
      <c r="A75" s="1"/>
      <c r="B75" s="17">
        <v>7</v>
      </c>
      <c r="C75" s="52"/>
      <c r="D75" s="53"/>
      <c r="E75" s="53"/>
      <c r="F75" s="54">
        <v>0</v>
      </c>
      <c r="G75" s="55"/>
      <c r="H75" s="34"/>
      <c r="I75" s="34"/>
    </row>
    <row r="76" spans="1:14" x14ac:dyDescent="0.3">
      <c r="A76" s="1"/>
      <c r="B76" s="17">
        <v>8</v>
      </c>
      <c r="C76" s="56"/>
      <c r="D76" s="57"/>
      <c r="E76" s="57"/>
      <c r="F76" s="58">
        <v>0</v>
      </c>
      <c r="G76" s="59"/>
      <c r="H76" s="34"/>
      <c r="I76" s="34"/>
    </row>
    <row r="77" spans="1:14" x14ac:dyDescent="0.3">
      <c r="A77" s="1"/>
      <c r="B77" s="17">
        <v>9</v>
      </c>
      <c r="C77" s="52"/>
      <c r="D77" s="53"/>
      <c r="E77" s="53"/>
      <c r="F77" s="54">
        <v>0</v>
      </c>
      <c r="G77" s="55"/>
      <c r="H77" s="34"/>
      <c r="I77" s="34"/>
    </row>
    <row r="78" spans="1:14" x14ac:dyDescent="0.3">
      <c r="A78" s="1"/>
      <c r="B78" s="17">
        <v>10</v>
      </c>
      <c r="C78" s="56"/>
      <c r="D78" s="57"/>
      <c r="E78" s="57"/>
      <c r="F78" s="58">
        <v>0</v>
      </c>
      <c r="G78" s="59"/>
      <c r="H78" s="34"/>
      <c r="I78" s="34"/>
    </row>
    <row r="79" spans="1:14" ht="18" x14ac:dyDescent="0.3">
      <c r="A79" s="1"/>
      <c r="B79" s="41"/>
      <c r="C79" s="42"/>
      <c r="D79" s="42"/>
      <c r="E79" s="44" t="s">
        <v>45</v>
      </c>
      <c r="F79" s="12"/>
      <c r="G79" s="12"/>
      <c r="H79" s="34"/>
      <c r="I79" s="34"/>
    </row>
    <row r="80" spans="1:14" ht="18" x14ac:dyDescent="0.3">
      <c r="A80" s="1"/>
      <c r="B80" s="41"/>
      <c r="C80" s="42"/>
      <c r="D80" s="42"/>
      <c r="E80" s="42"/>
      <c r="F80" s="12"/>
      <c r="G80" s="12"/>
      <c r="H80" s="34"/>
      <c r="I80" s="34"/>
      <c r="K80" s="43"/>
      <c r="L80" s="41"/>
      <c r="M80" s="41"/>
      <c r="N80" s="41"/>
    </row>
    <row r="81" spans="1:14" ht="18" x14ac:dyDescent="0.3">
      <c r="A81" s="1"/>
      <c r="B81" s="43" t="s">
        <v>50</v>
      </c>
      <c r="C81" s="41"/>
      <c r="D81" s="41"/>
      <c r="E81" s="41"/>
      <c r="F81" s="41"/>
      <c r="G81" s="41"/>
      <c r="H81" s="41"/>
      <c r="I81" s="34"/>
    </row>
    <row r="82" spans="1:14" ht="18" x14ac:dyDescent="0.3">
      <c r="A82" s="1"/>
      <c r="B82" s="48" t="s">
        <v>49</v>
      </c>
      <c r="C82" s="48"/>
      <c r="D82" s="45"/>
      <c r="E82" s="45"/>
      <c r="F82" s="45"/>
      <c r="G82" s="45"/>
      <c r="H82" s="45"/>
      <c r="I82" s="46"/>
      <c r="J82" s="47"/>
      <c r="K82" s="43"/>
      <c r="L82" s="41"/>
      <c r="M82" s="41"/>
      <c r="N82" s="41"/>
    </row>
    <row r="83" spans="1:14" ht="18" x14ac:dyDescent="0.3">
      <c r="A83" s="1"/>
      <c r="B83" s="41"/>
      <c r="C83" s="42"/>
      <c r="D83" s="42"/>
      <c r="E83" s="42"/>
      <c r="F83" s="12"/>
      <c r="G83" s="12"/>
      <c r="H83" s="34"/>
      <c r="I83" s="34"/>
    </row>
  </sheetData>
  <mergeCells count="28">
    <mergeCell ref="C70:E70"/>
    <mergeCell ref="F70:G70"/>
    <mergeCell ref="C21:F21"/>
    <mergeCell ref="C36:F36"/>
    <mergeCell ref="C44:F44"/>
    <mergeCell ref="C50:F50"/>
    <mergeCell ref="C56:F56"/>
    <mergeCell ref="C62:F62"/>
    <mergeCell ref="C68:E68"/>
    <mergeCell ref="F68:G68"/>
    <mergeCell ref="C69:E69"/>
    <mergeCell ref="F69:G69"/>
    <mergeCell ref="C71:E71"/>
    <mergeCell ref="F71:G71"/>
    <mergeCell ref="C72:E72"/>
    <mergeCell ref="F72:G72"/>
    <mergeCell ref="C73:E73"/>
    <mergeCell ref="F73:G73"/>
    <mergeCell ref="C77:E77"/>
    <mergeCell ref="F77:G77"/>
    <mergeCell ref="C78:E78"/>
    <mergeCell ref="F78:G78"/>
    <mergeCell ref="C74:E74"/>
    <mergeCell ref="F74:G74"/>
    <mergeCell ref="C75:E75"/>
    <mergeCell ref="F75:G75"/>
    <mergeCell ref="C76:E76"/>
    <mergeCell ref="F76:G7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</dc:creator>
  <cp:lastModifiedBy>Elise</cp:lastModifiedBy>
  <dcterms:created xsi:type="dcterms:W3CDTF">2023-02-08T10:09:59Z</dcterms:created>
  <dcterms:modified xsi:type="dcterms:W3CDTF">2023-04-26T13:31:27Z</dcterms:modified>
</cp:coreProperties>
</file>