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Vertrouwelijk\TBJUR\IN\Aanbest\Partner Microsoft Azure 2023-547-TS\5b. NvI\"/>
    </mc:Choice>
  </mc:AlternateContent>
  <xr:revisionPtr revIDLastSave="0" documentId="8_{71A6CDFB-7DEE-496B-B210-080D9A51575B}" xr6:coauthVersionLast="47" xr6:coauthVersionMax="47" xr10:uidLastSave="{00000000-0000-0000-0000-000000000000}"/>
  <workbookProtection workbookAlgorithmName="SHA-512" workbookHashValue="MwPlOX3k8LMfv6uH3sIeqAVoZ+vWHEkPSvmBf/XgyLzGQHZJO1zmHOcI7MFTyFkzlfVXftHB1rzYoXZiRslGgg==" workbookSaltValue="2mm9lKp2AGpNDFgtKZEtsg==" workbookSpinCount="100000" lockStructure="1"/>
  <bookViews>
    <workbookView xWindow="-120" yWindow="-120" windowWidth="38640" windowHeight="10440" xr2:uid="{1EFBC42F-4C91-224B-8C34-32A82BDC8F0B}"/>
  </bookViews>
  <sheets>
    <sheet name="Algemeen" sheetId="4" r:id="rId1"/>
    <sheet name="IaaS" sheetId="1" r:id="rId2"/>
    <sheet name="PaaS" sheetId="2" r:id="rId3"/>
    <sheet name="Haven" sheetId="3" r:id="rId4"/>
  </sheets>
  <definedNames>
    <definedName name="_xlnm._FilterDatabase" localSheetId="0" hidden="1">Algemeen!$G$1:$G$47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3" l="1"/>
  <c r="H36" i="3"/>
  <c r="H35" i="3"/>
  <c r="H11" i="2"/>
  <c r="H27" i="2"/>
  <c r="H15" i="1"/>
  <c r="H17" i="1" s="1"/>
  <c r="H35" i="4"/>
  <c r="H37" i="4"/>
  <c r="H29" i="4"/>
  <c r="H5" i="4"/>
  <c r="H39" i="3" l="1"/>
  <c r="H30" i="2"/>
  <c r="H47" i="4"/>
</calcChain>
</file>

<file path=xl/sharedStrings.xml><?xml version="1.0" encoding="utf-8"?>
<sst xmlns="http://schemas.openxmlformats.org/spreadsheetml/2006/main" count="386" uniqueCount="247">
  <si>
    <t>Nr</t>
  </si>
  <si>
    <t>Beschrijving</t>
  </si>
  <si>
    <t>Ja/Nee</t>
  </si>
  <si>
    <t>Eis</t>
  </si>
  <si>
    <t>Wens</t>
  </si>
  <si>
    <t>Toelichting (indien wens)</t>
  </si>
  <si>
    <t>Aantal punten</t>
  </si>
  <si>
    <t>Aantal behaalde punten</t>
  </si>
  <si>
    <t>1. Algemeen</t>
  </si>
  <si>
    <t>1.1</t>
  </si>
  <si>
    <t xml:space="preserve">Inschrijver dient als hoofdpartij en hoofdcontractant en draagt zorg en neemt verantwoordelijkheid voor communicatie met (eventuele) onderaannemers. Rechten en plichten blijven bij de hoofdaannemer. Onderaannemer werkt uitsluitend onder verantwoordelijkheid van hoofdaannemer. </t>
  </si>
  <si>
    <t>X</t>
  </si>
  <si>
    <t>1.2</t>
  </si>
  <si>
    <t>Inschrijver staat Gemeente Tilburg bij voor diverse adviesvragen en dient hierbij als sparringspartner op het gebied van Microsoft, Data Lake en Kubernetes. Hierbij is Inschrijver in staat om met de behoeftes van Gemeente Tilburg mee te bewegen en mee te denken rondom ontwikkelingen en gerelateerde zaken m.b.t Microsoft Azure, BI en Haven</t>
  </si>
  <si>
    <t>1.3</t>
  </si>
  <si>
    <t xml:space="preserve"> </t>
  </si>
  <si>
    <t>1.4</t>
  </si>
  <si>
    <t>1.5</t>
  </si>
  <si>
    <t>1.6</t>
  </si>
  <si>
    <t xml:space="preserve">Inschrijver zal meewerken aan een Data Impact en Risico Analyse uitgevoerd door Gemeente Tilburg, indien Gemeente Tilburg dit wenst. Bij deze analyse wordt er gekeken naar zaken als risico's rondom apparaat, programmatuur, werknemers, etc. </t>
  </si>
  <si>
    <t>2. Werkzaamheden Inschrijver</t>
  </si>
  <si>
    <t>2.1</t>
  </si>
  <si>
    <r>
      <t xml:space="preserve">Inschrijver houdt </t>
    </r>
    <r>
      <rPr>
        <b/>
        <sz val="10"/>
        <rFont val="Calibri"/>
        <family val="2"/>
        <scheme val="minor"/>
      </rPr>
      <t>periodiek</t>
    </r>
    <r>
      <rPr>
        <sz val="10"/>
        <rFont val="Calibri"/>
        <family val="2"/>
        <scheme val="minor"/>
      </rPr>
      <t xml:space="preserve"> een sanity check op de Azure omgeving van Gemeente Tilburg, inclusief het Data Platform en Kubernetes platform. Hiermee wordt o.a. gecheckt of de uitgevoerde onderhoudswerkzaamheden van Gemeente Tilburg adequaat zijn uitgevoerd. Bevindingen hiervan worden schriftelijk aan Tilburg terugkoppeld, en aanbevelingen doorgevoerd door Inschrijver in overleg met en na akkoord van Gemeente Tilburg.</t>
    </r>
  </si>
  <si>
    <t>2.2</t>
  </si>
  <si>
    <r>
      <t xml:space="preserve">Inschrijver houdt </t>
    </r>
    <r>
      <rPr>
        <b/>
        <sz val="10"/>
        <rFont val="Calibri"/>
        <family val="2"/>
      </rPr>
      <t>per kwartaal</t>
    </r>
    <r>
      <rPr>
        <sz val="10"/>
        <rFont val="Calibri"/>
        <family val="2"/>
      </rPr>
      <t xml:space="preserve"> een cost check op de Azure omgeving van Gemeente Tilburg, inclusief het Data en Kubernetes platform. Hiermee wordt gecheckt wat de kosten zijn van het Azure platform voor Tilburg. De resultaten worden hiervan teruggekoppeld aan Gemeente Tilburg, en aanbevelingen doorgevoerd door Inschrijver in overleg met en na akkoord van Gemeente Tilburg.</t>
    </r>
  </si>
  <si>
    <t>2.3</t>
  </si>
  <si>
    <t>2.4</t>
  </si>
  <si>
    <r>
      <t xml:space="preserve">Inschrijver is in staat om voor Gemeente Tilburg </t>
    </r>
    <r>
      <rPr>
        <b/>
        <sz val="10"/>
        <color theme="1"/>
        <rFont val="Calibri"/>
        <family val="2"/>
        <scheme val="minor"/>
      </rPr>
      <t>jaarlijkse</t>
    </r>
    <r>
      <rPr>
        <sz val="10"/>
        <color theme="1"/>
        <rFont val="Calibri"/>
        <family val="2"/>
        <scheme val="minor"/>
      </rPr>
      <t xml:space="preserve"> kennis-sessies te houden m.b.t. Azure ontwikkelingen (ook voor het Data en Kubernetes platform) en het maken van een roadmap voor Gemeente Tilburg (voor de komende 12 maanden)
Aan de hand van deze aangekaarte aanbevolen ontwikkelingen kan Inschrijver desgewenst deze ontwikkelingen op verzoek van Tilburg doorvoeren. Tilburg voert en houdt hierbij de regie. </t>
    </r>
  </si>
  <si>
    <t>2.5</t>
  </si>
  <si>
    <t>2.6</t>
  </si>
  <si>
    <t xml:space="preserve">Inschrijver hanteert als servicewindow minimaal 8 - 17 uur op werkdagen (maandag tot en met vrijdag). </t>
  </si>
  <si>
    <t>3.  Security en Privacy</t>
  </si>
  <si>
    <t>3.1</t>
  </si>
  <si>
    <t>Inschrijver werkt mee aan het incidenteel uitvoeren van penetratietesten door een 3e partij. De resultaten dienen worden gedeeld met Gemeente Tilburg, inclusief welke wijzigingen zijn doorgevoerd om de risico's te mitigeren danwel te accepteren.</t>
  </si>
  <si>
    <t>3.2</t>
  </si>
  <si>
    <t xml:space="preserve">Inschrijver moet ervoor zorgen dat eventuele onderaannemer(s) dezelfde waarborgen (zoals gedefineerd in het aanbestedingsdocument en aanbestedingsleidraad) biedt bij de uitvoering van de overeenkomst als de hoofdaannemer.  </t>
  </si>
  <si>
    <t>3.3</t>
  </si>
  <si>
    <t xml:space="preserve">Autorisaties zijn ingericht op basis van “need to know”: alleen personen die informatie nodig hebben voor het uitvoeren van hun werkzaamheden hebben toegang. </t>
  </si>
  <si>
    <t>3.4</t>
  </si>
  <si>
    <t>3.5</t>
  </si>
  <si>
    <t>3.6</t>
  </si>
  <si>
    <t>Inschrijver is verplicht hoog risico beveiligingsincidenten binnen een dag te melden aan de gemeente Tilburg.</t>
  </si>
  <si>
    <t>3.7</t>
  </si>
  <si>
    <t>De gemeente Tilburg heeft het recht om logging gegevens op te vragen en in te zien van Inschrijver op de omgeving (spokes) van Tilburg</t>
  </si>
  <si>
    <t>3.8</t>
  </si>
  <si>
    <t>Storingen en incidenten worden na aanmelding door Gemeente Tilburg aan Inschrijver door Inschrijver geregisteert en afgehandeld</t>
  </si>
  <si>
    <t>3.9</t>
  </si>
  <si>
    <t>4. Helpdesk</t>
  </si>
  <si>
    <t>4.1</t>
  </si>
  <si>
    <t>Alle contactpersonen op uw helpdesk zijn Nederlandstalig</t>
  </si>
  <si>
    <t>4.2</t>
  </si>
  <si>
    <t>De 2delijns helpdesk is minimaal bereikbaar van 8.30 - 17 uur op werkdagen via telefoon en email</t>
  </si>
  <si>
    <t>4.3</t>
  </si>
  <si>
    <t xml:space="preserve">De helpdesk is via chat-functie (evt. via Microsoft Teams) bereikbaar </t>
  </si>
  <si>
    <t>4.4</t>
  </si>
  <si>
    <r>
      <t xml:space="preserve">Inschrijver faciliteert minimaal eens per </t>
    </r>
    <r>
      <rPr>
        <b/>
        <sz val="10"/>
        <color theme="1"/>
        <rFont val="Calibri"/>
        <family val="2"/>
        <scheme val="minor"/>
      </rPr>
      <t xml:space="preserve">half jaar </t>
    </r>
    <r>
      <rPr>
        <sz val="10"/>
        <color theme="1"/>
        <rFont val="Calibri"/>
        <family val="2"/>
        <scheme val="minor"/>
      </rPr>
      <t>een evaluatie over de helpdesk op het gebied van tevredenheid, aantal vragen / oplossingen, etc. . Bevindingen hiervan worden schriftelijk aan Tilburg terugkoppeld, en aanbevelingen doorgevoerd door Inschrijver in overleg met en na akkoord van Gemeente Tilburg</t>
    </r>
  </si>
  <si>
    <t>4.5</t>
  </si>
  <si>
    <t>Tilburg eist dat er een vast/ dedicated support-team (helpdeskteam, 2delijns) aan Gemeente Tilburg wordt toegewezen, waardoor de kennis over procedures, eerder afgehandelde issues, structuur en (netwerk)omgeving van Gemeente Tilburg zijn geborgd bij dit team</t>
  </si>
  <si>
    <t>4.6</t>
  </si>
  <si>
    <t>Voor eventuele spoedgevallen (calamiteiten en/of storingen buiten de genoemde tijden van support-window) is een storingsnummer beschikbaar, inclusief escalatie naar Inschrijver voor het oplossen van incidenten</t>
  </si>
  <si>
    <t>4.7</t>
  </si>
  <si>
    <t>Er is 1 helpdesk van Inschrijver voor zowel IaaS, PaaS als Haven (Kubernetes)</t>
  </si>
  <si>
    <t>4.8</t>
  </si>
  <si>
    <t>De helpdeskmedewerkers zijn in staat om storings- of incidentenmeldingen die door de ICT-beheerder(s) van de Gemeente Tilburg zelf niet kunnen worden opgelost, wel op te lossen of naar de juiste personen te escaleren, voor zowel IaaS, PaaS als Kubernetes.</t>
  </si>
  <si>
    <t>4.9</t>
  </si>
  <si>
    <t>4.10</t>
  </si>
  <si>
    <t>Inschrijver verzorgt via de helpdesk contact met specialisten, waarmee op afspraak voor b.v. incidenten, storingen of verhuizingen afgesproken werkzaamheden kunnen worden uitgevoerd</t>
  </si>
  <si>
    <t>4.11</t>
  </si>
  <si>
    <t>Inschrijver kan de technische vraagstukken omtrent Windows 365 en 365 Server direct verbonden aan het huidige contract van Microsoft Unified Support van Gemeente Tilburg overnemen, of Inschrijver heeft zelf met Microsoft een Unified Support contract afgesloten. Inschrijver is hierbij het schakelpunt richting Microsoft en voert de regie over deze communicatie en eventuele vervolgacties die hieruit voortvloeien</t>
  </si>
  <si>
    <t>5. Personele eisen</t>
  </si>
  <si>
    <t>5.1</t>
  </si>
  <si>
    <t xml:space="preserve">Medewerkers van Inschrijver die voor gemeente Tilburg werkzaamheden verrichten zijn specifiek voor het proces van deze werkzaamheden in bezit van een VOG. Deze VOG is niet ouder dan 1 jaar en in het bezit van de opdrachtnemer. Opdrachtnemer is zelf verantwoordelijk voor een juiste procesgang rondom de VOG. Deze kunnen worden opgevraagd bij Opdrachtnemer, indien Opdrachtgever dit wenst. </t>
  </si>
  <si>
    <t>5.2</t>
  </si>
  <si>
    <t>Opdrachtnemer garandeert dat gegevens van Opdrachtgever uitsluitend worden gedeeld met Medewerkers van Opdrachtnemer of Onderaannemers die direct betrokken zijn bij de uitvoering van de werkzaamheden voor Opdrachtgever en dat de gegevens niet in handen van onbevoegden komen. Behoudens wettelijke verplichtingen zullen Opdrachtnemer en haar personeel strikte geheimhouding in acht nemen met betrekking tot de gebouwen, de interne organisatie van Opdrachtgever, de identiteit van het personeel van Opdrachtgever en alle overige informatie waarvan het personeel van Opdrachtnemer weet of kan weten dat deze vertrouwelijk is.
Deze geheimhoudingsplicht blijft ook na beëindiging van de Overeenkomst van kracht. Opdrachtnemer zal, zonder voorafgaande schriftelijke toestemming van Opdrachtgever, in geen enkel geval melding doen aan derden van haar Overeenkomst met Opdrachtgever.</t>
  </si>
  <si>
    <t>5.3</t>
  </si>
  <si>
    <t>Inschrijver zet eigen werknemers in die voor lange termijn inzetbaar zijn voor Gemeente Tilburg (en dus geen ZZP'ers of andere externen, niet zijnde onderaannemers)</t>
  </si>
  <si>
    <t>5.4</t>
  </si>
  <si>
    <t>Opdrachtnemer stelt een accountteam en verantwoordelijke accountmanager samen. Het accountteam is gedurende werkdagen en op kantoortijden (8.30 – 17.00 uur) bereikbaar voor verzoeken van Opdrachtgever die van producttechnische en/of commerciële aard zijn. De accountmanager, die deel uitmaakt van het accountteam, heeft ruimschoots ervaring met en kennis op het gebied van Microsoft Azure. Opdrachtnemer zet de accountmanager voor Opdrachtgever in als eindverantwoordelijke voor de uitvoering van de Overeenkomst. Opdrachtnemer zorgt voor een geschikte vervanging bij ziekte, verlof of uitdiensttreding van de accountmanager. De accountmanager is verantwoordelijk voor alle aspecten van de dienstverlening binnen onderhavige Opdracht aan Opdrachtgever, zoals het afhandelen van klachten.</t>
  </si>
  <si>
    <t>5.5</t>
  </si>
  <si>
    <t>Alle Medewerkers van Opdrachtnemer die bij Opdrachtgever op locatie komen, dienen zich te houden aan de huisregels van de gemeente Tilburg. Zie hiervoor Bijlage 9 van de aanbestedingsleidraad.</t>
  </si>
  <si>
    <t>5.6</t>
  </si>
  <si>
    <t>Het uitvoerende personeel van Opdrachtnemer dient de Nederlandse taal, dan wel in voorkomend geval de Engelse taal, zowel mondeling als schriftelijk te beheersen.</t>
  </si>
  <si>
    <t>5.7</t>
  </si>
  <si>
    <t xml:space="preserve">Opdrachtgever accepteert na Gunning slechts die Onderaannemer(s) die gedurende de aanbestedingsprocedure als zodanig zijn aangemerkt en die voldaan hebben aan alle vereisten die aan Onderaannemer(s) zijn gesteld. Na Gunning is wijziging van Onderaannemer(s) slechts mogelijk indien Opdrachtgever hiervoor schriftelijk goedkeuring heeft gegeven. Goedkeuring is slechts mogelijk in geval Onderaannemer(s) voldoe(t)n aan de eisen die aan de Onderaannemer(s) worden gesteld binnen hetgeen is opgenomen in onderhavige aanbestedingsdocumenten. </t>
  </si>
  <si>
    <t>N.B: het weergegeven aantal behaalde punten op de wensen is een indicatie</t>
  </si>
  <si>
    <t>Totaal</t>
  </si>
  <si>
    <t>Eisen en wensen voor IaaS</t>
  </si>
  <si>
    <t>6. Technische werkzaamheden Inschrijver</t>
  </si>
  <si>
    <t>6.1</t>
  </si>
  <si>
    <r>
      <t xml:space="preserve">Inschrijver houdt </t>
    </r>
    <r>
      <rPr>
        <b/>
        <sz val="10"/>
        <rFont val="Calibri"/>
        <family val="2"/>
        <scheme val="minor"/>
      </rPr>
      <t>2x per jaar</t>
    </r>
    <r>
      <rPr>
        <sz val="10"/>
        <rFont val="Calibri"/>
        <family val="2"/>
        <scheme val="minor"/>
      </rPr>
      <t xml:space="preserve"> een compliance check. Hierbij wordt op basis van de BIO, CIS en Microsoft tooling de compliance op de Azure omgeving van Gemeente Tilburg gecheckt. Resultaten hiervan worden teruggekoppeld aan Gemeente Tilburg, en aanbevelingen doorgevoerd door Inschrijver in overleg met Gemeente Tilburg</t>
    </r>
  </si>
  <si>
    <t>6.2</t>
  </si>
  <si>
    <r>
      <rPr>
        <sz val="10"/>
        <color rgb="FF000000"/>
        <rFont val="Calibri"/>
        <family val="2"/>
      </rPr>
      <t xml:space="preserve">Inschrijver is in staat om over de volgende onderwerpen </t>
    </r>
    <r>
      <rPr>
        <b/>
        <sz val="10"/>
        <color rgb="FF000000"/>
        <rFont val="Calibri"/>
        <family val="2"/>
      </rPr>
      <t>desgewenst</t>
    </r>
    <r>
      <rPr>
        <sz val="10"/>
        <color rgb="FF000000"/>
        <rFont val="Calibri"/>
        <family val="2"/>
      </rPr>
      <t xml:space="preserve"> vanuit haar expertise en ervaring advies geven aan Gemeente Tilburg:
- IPS
- IDS
- SOC, SIEM en SOAR
- Anti-DDoS
- Azure Sentinel
- Azure Security Center</t>
    </r>
  </si>
  <si>
    <t>6.3</t>
  </si>
  <si>
    <t>Inschrijver geeft zowel ongevraagd als gevraagd advies aan Gemeente Tilburg m.b.t. (maar niet beperkt tot) het gebruik van Azure, b.v. het inzetten van automatiseren van taken of efficiënter gebruiken van Azure</t>
  </si>
  <si>
    <t>6.4</t>
  </si>
  <si>
    <t>6.5</t>
  </si>
  <si>
    <r>
      <t xml:space="preserve">Inschrijver verzorgt </t>
    </r>
    <r>
      <rPr>
        <b/>
        <sz val="10"/>
        <color theme="1"/>
        <rFont val="Calibri"/>
        <family val="2"/>
        <scheme val="minor"/>
      </rPr>
      <t>sporadisch</t>
    </r>
    <r>
      <rPr>
        <sz val="10"/>
        <color theme="1"/>
        <rFont val="Calibri"/>
        <family val="2"/>
        <scheme val="minor"/>
      </rPr>
      <t xml:space="preserve"> op afroep van en in samenspraak met Gemeente Tilburg het oplossen van incidenten en problemen (denk aan: connectiviteits-problemen)</t>
    </r>
  </si>
  <si>
    <t>6.6</t>
  </si>
  <si>
    <t>Tilburg hanteert maintenance weekenden (4x per jaar) waarin changes worden doorgevoerd. Inschrijver comformeert zich aan deze maintenance weekenden (in overleg met Gemeente Tilburg). Deze datums moeten nog worden bepaald</t>
  </si>
  <si>
    <t>6.7</t>
  </si>
  <si>
    <t>6.8</t>
  </si>
  <si>
    <r>
      <t xml:space="preserve">Inschrijver neemt verantwoordelijkheid voor het coördinatie-proces voor het oplossen van problemen die </t>
    </r>
    <r>
      <rPr>
        <b/>
        <sz val="10"/>
        <color theme="1"/>
        <rFont val="Calibri"/>
        <family val="2"/>
        <scheme val="minor"/>
      </rPr>
      <t xml:space="preserve">niet </t>
    </r>
    <r>
      <rPr>
        <sz val="10"/>
        <color theme="1"/>
        <rFont val="Calibri"/>
        <family val="2"/>
        <scheme val="minor"/>
      </rPr>
      <t xml:space="preserve">door Inschrijver zelf zijn veroorzaakt op basis van best-effort </t>
    </r>
  </si>
  <si>
    <t>6.9</t>
  </si>
  <si>
    <t>Inschrijver kan aan Gemeente Tilburg ondersteuning bieden op het proces van HLD ontwerpen en bijbehorende Azure resources inrichten</t>
  </si>
  <si>
    <t>6.10</t>
  </si>
  <si>
    <t>Inschrijver gaat ermee akkoord dat het standaard voor de Iaas-omgeving read-only rechten krijgt en indien er werkzaamheden nodig zijn Gemeente Tilburg binnen een halve werkdag de benodigde autorisaties uitgeeft</t>
  </si>
  <si>
    <t>Inschrijver comformeert zich aan de Azure Policies zoals gedefineerd door Gemeente Tilburg, toegevoegd in Bijlage 1 van de aanbestedingsleidraad</t>
  </si>
  <si>
    <t>7. Training</t>
  </si>
  <si>
    <t>7.1</t>
  </si>
  <si>
    <t>Inschrijver is in staat om in afroep Gemeente Tilburg te begeleiden bij de 'Cloud Journey', waarbij het:
- Cursussen kan aanbieden op relevante thema's 
- Workshops per maand kan organiseren (b.v. over deployment, automatisation, lessons learned)
Inschrijver is hierin flexibel en meedenkend naar Gemeente Tilburg toe</t>
  </si>
  <si>
    <t>Eisen en wensen voor PaaS (Data Lake)</t>
  </si>
  <si>
    <t>8. Technische werkzaamheden Inschrijver</t>
  </si>
  <si>
    <t>8.1</t>
  </si>
  <si>
    <t>Inschrijver is verantwoordelijk voor het beheer van de Azure Data Lake Spoke, inclusief ontwikkel-, test-, acceptatie-, en productie-omgevingen. Hieronder vallen ten minste de volgende aspecten:
- Eis 8.2 tot en met 8.6
- Het beheren van de achterliggende databases en data bricks (structuur: Delta Lake)</t>
  </si>
  <si>
    <t>8.2</t>
  </si>
  <si>
    <t>Inschrijver is verantwoordelijk voor het implementeren en configureren van netwerk security groepen in het data platform volgens Azure Governance regels van Tilburg</t>
  </si>
  <si>
    <t>8.3</t>
  </si>
  <si>
    <t>Inschrijver is verantwoordelijk voor (applicatie) monitoring op het data platform. Hieronder valt:
- Monitoren beschikbaarheid 
- Monitoren performance
- Notificeren van beveiligingsincidenten
Geef in de toelichting aan welke oplossing Inschrijver voor monitoring en logging voorstelt</t>
  </si>
  <si>
    <t>8.4</t>
  </si>
  <si>
    <t>Inschrijver voert beheeractiviteiten uit rondom gebruik en beheer van Azure Keyvaults</t>
  </si>
  <si>
    <t>8.5</t>
  </si>
  <si>
    <t>Inschrijver voert beheeractiviteiten uit op basis van cloud alerting binnen Azure Data Lake. Hierbij is eis 3.4 van toepassing</t>
  </si>
  <si>
    <t>8.6</t>
  </si>
  <si>
    <t>Inschrijver voert de beheeractiviteiten uit rondom toegangsbeveiliging. Hierbij worden de policy's en rollen en rechten die door Gemeente Tilburg worden bepaald door Inschrijver uitgevoerd</t>
  </si>
  <si>
    <t>8.7</t>
  </si>
  <si>
    <t>Inschrijver kan op basis van alerts uit het Nagios-platform desbetreffende actie ondernemen. Deze alert wordt omgezet naar een Topdesk-melding, waarbij de prioritering bij Gemeente Tilburg ligt. Hier is eis 3.4 van toepassing</t>
  </si>
  <si>
    <t>8.8</t>
  </si>
  <si>
    <t>Inschrijver kan helpen bij implementatie van het Nagios-platform binnen Data Lake</t>
  </si>
  <si>
    <t>8.9</t>
  </si>
  <si>
    <r>
      <t xml:space="preserve">Inschrijver kan </t>
    </r>
    <r>
      <rPr>
        <b/>
        <sz val="10"/>
        <rFont val="Calibri"/>
        <family val="2"/>
        <scheme val="minor"/>
      </rPr>
      <t>periodiek</t>
    </r>
    <r>
      <rPr>
        <sz val="10"/>
        <rFont val="Calibri"/>
        <family val="2"/>
        <scheme val="minor"/>
      </rPr>
      <t xml:space="preserve"> op afroep een check doen voor Gemeente Tilburg op de volgende aspecten:
- Resources
- Up- en downtime van het platform
- Opslagdata</t>
    </r>
  </si>
  <si>
    <t>8.10</t>
  </si>
  <si>
    <r>
      <t xml:space="preserve">Inschrijver is verantwoordelijk voor een </t>
    </r>
    <r>
      <rPr>
        <b/>
        <sz val="10"/>
        <rFont val="Calibri"/>
        <family val="2"/>
        <scheme val="minor"/>
      </rPr>
      <t>maandelijkse</t>
    </r>
    <r>
      <rPr>
        <sz val="10"/>
        <rFont val="Calibri"/>
        <family val="2"/>
        <scheme val="minor"/>
      </rPr>
      <t xml:space="preserve"> rapportage m.b.t. een kostencheck op basis van o.a. "ticks", inclusief onderverdeling en specificatie hiervan op basis van tooling binnen Azure. Hierbij helpt Inschrijver bij het kosten koppelen aan budgets en triggers en mee te denken over kostenbesparing </t>
    </r>
  </si>
  <si>
    <t>8.11</t>
  </si>
  <si>
    <t>De OTA en productie-omgeving worden aan elkaar gespiegeld via het principe "infrastructuur as a code" zodat deze omgevingen consistent zijn opgebouwd</t>
  </si>
  <si>
    <t>8.12</t>
  </si>
  <si>
    <t>8.13</t>
  </si>
  <si>
    <t xml:space="preserve">Binnen de Spoke van Data Lake wordt Inschrijver verplicht mee te denken en te roadmappen op het gebied van strategie, kostenbeheersing, functionaliteiten, etc. </t>
  </si>
  <si>
    <t>8.14</t>
  </si>
  <si>
    <t>Specialisten waar Gemeente Tilburg gebruik van maakt voor Data Lake zijn minimaal Microsoft Azure BI gecertificeerd</t>
  </si>
  <si>
    <t>8.15</t>
  </si>
  <si>
    <t>Gemeente Tilburg verwacht dat de PaaS-omgeving aan de laatste stand der techniek blijft voldoen</t>
  </si>
  <si>
    <t>9. Security / Privacy</t>
  </si>
  <si>
    <t>9.1</t>
  </si>
  <si>
    <r>
      <t>Inschrijver maakt en test backups op het dataplatform en bijbehorende applicaties. Hierbij wordt minimaal</t>
    </r>
    <r>
      <rPr>
        <b/>
        <sz val="10"/>
        <color theme="1"/>
        <rFont val="Calibri"/>
        <family val="2"/>
        <scheme val="minor"/>
      </rPr>
      <t xml:space="preserve"> 2x per jaar</t>
    </r>
    <r>
      <rPr>
        <sz val="10"/>
        <color theme="1"/>
        <rFont val="Calibri"/>
        <family val="2"/>
        <scheme val="minor"/>
      </rPr>
      <t xml:space="preserve"> het terugzetten van de back-up getest, en het resultaat schriftelijk teruggekoppeld aan Gemeente Tilburg</t>
    </r>
  </si>
  <si>
    <t>9.2</t>
  </si>
  <si>
    <t>Inschrijver hanteert maximaal een Recovery Point Objective (RPO) van 24 uur voor de productie-omgeving van Data Lake</t>
  </si>
  <si>
    <t>9.3</t>
  </si>
  <si>
    <t>Inschrijver hanteert maximaal een Recovery Time Objective (RTO) van 24 uur voor de productie-omgeving van Data Lake, voor minimaal P1 of P2 incident (volgens de prioriteringsmatrix voorgesteld door Inschrijver)</t>
  </si>
  <si>
    <t>9.4</t>
  </si>
  <si>
    <t>Voor authenticatie en autorisatie wordt gebruik gemaakt van Azure AD.</t>
  </si>
  <si>
    <t>9.5</t>
  </si>
  <si>
    <t>Elke gebruiker als persoon heeft een eigen identiteit in het Azure AD.</t>
  </si>
  <si>
    <t>9.6</t>
  </si>
  <si>
    <t>Elke applicatie of service heeft een managed identity of service principal</t>
  </si>
  <si>
    <t>9.7</t>
  </si>
  <si>
    <t xml:space="preserve">Alle rol-toekenningen vindt plaats op basis van het ‘least-privilege’ principe.  </t>
  </si>
  <si>
    <t>9.8</t>
  </si>
  <si>
    <t>Data pseudonimisatie wordt toegepast bij het kopiëren van productie-data richting de Ontwikkel, Test en Acceptie-omgevingen. Hierbij wordt er voorkomen dat persoonlijke data op deze omgevingen terecht komt. Leg uit in de kolom 'toelichting' hoe Inschrijver dit wil realiseren.</t>
  </si>
  <si>
    <t>9.9</t>
  </si>
  <si>
    <t xml:space="preserve">Inschrijver hanteert een prioriteringsmatrix voor bepaalde changes / incidenten. Afhankelijk van urgentie wordt er indien nodig meteen gehandeld. Deze prioriteringsmatrix wordt in subgunningscriteria G2 door Inschrijver uitgevraagd en beoordeeld </t>
  </si>
  <si>
    <t>Eisen en wensen voor Kubernetes (Haven)</t>
  </si>
  <si>
    <t>10. Technische werkzaamheden Inschrijver</t>
  </si>
  <si>
    <t>10.1</t>
  </si>
  <si>
    <t>Inschrijver neemt het beheer van de huidige (as is) productiewaardig Haven compliant Kubernetes Platform op zich, inclusief bijbehorende aspecten zoals hieronder gespecificeerd</t>
  </si>
  <si>
    <t>10.2</t>
  </si>
  <si>
    <t>Inschrijver neemt het beheer van de huidige (as is) ontwikkel, test-en acceptatie omgeving (OTA) Haven compliant Kubernetes Platform.</t>
  </si>
  <si>
    <t>10.3</t>
  </si>
  <si>
    <t xml:space="preserve">Inschrijver neemt het technisch beheer van de gehele Kubernetes-omgeving (as is) op zich, inclusief bijbehorende Azure Spoke. Hierbij werkt Inschrijver samen op het gebied voor voor afstemming en evt. uitvoering van taken met en door Gemeente Tilburg. </t>
  </si>
  <si>
    <t>10.4</t>
  </si>
  <si>
    <r>
      <rPr>
        <sz val="10"/>
        <color rgb="FF000000"/>
        <rFont val="Calibri"/>
        <family val="2"/>
      </rPr>
      <t xml:space="preserve">Inschrijver is in staat om advies te geven en een voorstel te maken voor de functionele en technische inrichting van test/productie-omgevingen van de Kubernetes omgeving op basis van de functionele behoeftes van Gemeente Tilburg en de HAVEN-standaard </t>
    </r>
    <r>
      <rPr>
        <sz val="10"/>
        <rFont val="Calibri"/>
        <family val="2"/>
      </rPr>
      <t>en de eventuele doorontwikkeling van OTA en Productie op zich te nemen op basis van die adviezen.</t>
    </r>
  </si>
  <si>
    <t>10.5</t>
  </si>
  <si>
    <t xml:space="preserve">Inschrijver neemt de taak van systeem- en applicatie integratie van common ground applicaties op zich. Dit is nodig als een  applicatie wijzigingen nodig heeft om op Haven te draaien. Afwijkingen op de HAVEN-standaard worden schriftelijk door Inschrijver aan Gemeente Tilburg gecommuniceerd. </t>
  </si>
  <si>
    <t>10.6</t>
  </si>
  <si>
    <t>Inschrijver neemt de taak van implementeren van nieuwe applicaties op het Haven-cluster, en doorvoeren van applicatie gerelateerde wijzigingen (indien dit nodig) is op zich</t>
  </si>
  <si>
    <t>10.7</t>
  </si>
  <si>
    <t>Inschrijver neemt de samenwerking met leveranciers van Common Ground applicaties op zich voor het implementeren en configereren van deze applicaties. Op dit moment zijn dit:
- NLX
- Open Zaak
- Open Stad
- SeNsRnet</t>
  </si>
  <si>
    <t>10.8</t>
  </si>
  <si>
    <t>Inschrijver is hoofdverantwoordelijk voor communicatie tussen leveranciers van Common ground applicaties en Inschrijver</t>
  </si>
  <si>
    <t>10.9</t>
  </si>
  <si>
    <t>10.10</t>
  </si>
  <si>
    <r>
      <t xml:space="preserve">Inschrijver is op de hoogte zijn van de laatste ontwikkelingen betreffende Kubernetes en kan Gemeente Tilburg hierin desgewenst (maar </t>
    </r>
    <r>
      <rPr>
        <b/>
        <sz val="10"/>
        <color rgb="FF000000"/>
        <rFont val="Calibri"/>
        <family val="2"/>
      </rPr>
      <t>minimaal 1x per kwartaal</t>
    </r>
    <r>
      <rPr>
        <sz val="10"/>
        <color rgb="FF000000"/>
        <rFont val="Calibri"/>
        <family val="2"/>
      </rPr>
      <t>) adviseren voor beheerders, architecten en neemt hierin een pro-actieve rol in.</t>
    </r>
  </si>
  <si>
    <t>10.11</t>
  </si>
  <si>
    <t>10.12</t>
  </si>
  <si>
    <t>Inschrijver kan desgewenst op verzoek van Gemeente Tilburg de cloud strategie op het gebied van Kubernetes toetsen op het gebied van innovatie, en bijbehorende ontwikkelingen uitvoeren</t>
  </si>
  <si>
    <t>10.13</t>
  </si>
  <si>
    <t>Inschrijver kan en is bereid kennis op het gebied van Kubernetes over te dragen, b.v. bij onboarding op de huidige omgeving, best practices, standaarden, etc. Hierbij levert het minimaal 1x per kwartaal documentatie op voor beheer van het Kubernetes-platform met overdracht naar technisch- en applicatiebeheer</t>
  </si>
  <si>
    <t>10.14</t>
  </si>
  <si>
    <t>Inschrijver kan zowel agile als traditioneel werken m.b.t. het ontwikkelen van Kubernetes</t>
  </si>
  <si>
    <t>10.15</t>
  </si>
  <si>
    <r>
      <rPr>
        <sz val="10"/>
        <color rgb="FF000000"/>
        <rFont val="Calibri"/>
        <family val="2"/>
      </rPr>
      <t xml:space="preserve">Inschrijver toont een pro-actieve houding richting Gemeente Tilburg m.b.t:
- Kennisdeling
</t>
    </r>
    <r>
      <rPr>
        <sz val="10"/>
        <rFont val="Calibri"/>
        <family val="2"/>
      </rPr>
      <t>- Applicatie- en</t>
    </r>
    <r>
      <rPr>
        <sz val="10"/>
        <color rgb="FF000000"/>
        <rFont val="Calibri"/>
        <family val="2"/>
      </rPr>
      <t xml:space="preserve"> technisch beheer, o.a. het opschalen en inregelen (kritieke) applicaties
- Monitoring en logging bijbehorend bij deze ontwikkelingen </t>
    </r>
  </si>
  <si>
    <t>10.16</t>
  </si>
  <si>
    <t>Gemeente Tilburg verwacht dat de Kubernetes-omgeving aan de laatste stand der techniek blijft voldoen</t>
  </si>
  <si>
    <t>10.17</t>
  </si>
  <si>
    <t xml:space="preserve">Binnen de Spoke van Kubernetes wordt Inschrijver verplicht mee te denken en te roadmappen op het gebied van strategie, kostenbeheersing, functionaliteiten, etc. </t>
  </si>
  <si>
    <t>11. Security/Privacy</t>
  </si>
  <si>
    <t>11.1</t>
  </si>
  <si>
    <r>
      <t xml:space="preserve">Inschrijver is bekend en conformeert zich aan de Microsoft Azure Baseline voor Kubernetes Services op het gebied van security (https://learn.microsoft.com/en-us/security/benchmark/azure/baselines/aks-security-baseline). Inschrijver rapporteert minimaal </t>
    </r>
    <r>
      <rPr>
        <b/>
        <sz val="10"/>
        <color theme="1"/>
        <rFont val="Calibri"/>
        <family val="2"/>
        <scheme val="minor"/>
      </rPr>
      <t>2x per jaar</t>
    </r>
    <r>
      <rPr>
        <sz val="10"/>
        <color theme="1"/>
        <rFont val="Calibri"/>
        <family val="2"/>
        <scheme val="minor"/>
      </rPr>
      <t xml:space="preserve"> over de mate waarin de omgeving voldoet aan de baseline.</t>
    </r>
  </si>
  <si>
    <t>11.2</t>
  </si>
  <si>
    <t xml:space="preserve">Inschrijver hanteert een prioriteringsmatrix voor bepaalde changes / incidenten. Afhankelijk van urgentie (door Gemeente Tilburg bepaald) wordt er indien nodig meteen gehandeld. </t>
  </si>
  <si>
    <t>11.3</t>
  </si>
  <si>
    <t>Inschrijver is verantwoordelijk voor het implementeren en configureren van de netwerk security groepen in het platform volgens Azure Governance regels van Tilburg</t>
  </si>
  <si>
    <t>11.4</t>
  </si>
  <si>
    <r>
      <t>Inschrijver maakt en test backups op het Kubernetes-platform en bijbehorende applicaties. Hierbij wordt minimaal</t>
    </r>
    <r>
      <rPr>
        <b/>
        <sz val="10"/>
        <color theme="1"/>
        <rFont val="Calibri"/>
        <family val="2"/>
        <scheme val="minor"/>
      </rPr>
      <t xml:space="preserve"> 2x per jaar</t>
    </r>
    <r>
      <rPr>
        <sz val="10"/>
        <color theme="1"/>
        <rFont val="Calibri"/>
        <family val="2"/>
        <scheme val="minor"/>
      </rPr>
      <t xml:space="preserve"> het terugzetten van de back-up getest, en het resultaat schriftelijk teruggekoppeld aan Gemeente Tilburg</t>
    </r>
  </si>
  <si>
    <t>11.5</t>
  </si>
  <si>
    <t>11.6</t>
  </si>
  <si>
    <t>Inschrijver kan op verzoek van Gemeente Tilburg voor de productie-omgeving waar kritische applicaties op draaien: 
- Een RPO voor back-ups van 4 uur hanteren
- Een RTO van 24 uur hanteren (prioriteit 1 en 2)
- Een retentietijd van 1 jaar
Dit zal het geval zijn er meer kritieke applicaties op het platform gaan landen (dit is nu nog niet het geval).</t>
  </si>
  <si>
    <t>11.7</t>
  </si>
  <si>
    <t>Inschrijver hanteert voor de productie-omgeving (inclusief applicaties die hierop draaien) op het moment van inschrijven voor Haven maximaal: 
- Een Recovery Point Objective (RPO) van 24 uur
- Een Recovery Time Objective (RTO) van 48 uur (alle prioriteiten)
- Een retentietijd van de back-ups van 1 jaar</t>
  </si>
  <si>
    <t>11.8</t>
  </si>
  <si>
    <t>Inschrijver hanteert voor de OTA-omgeving (inclusief applicaties die hierop draaien):
- Een RPO van maximaal 24 uur
- Een RTO van maximaal 5 werkdagen</t>
  </si>
  <si>
    <t>11.9</t>
  </si>
  <si>
    <r>
      <t xml:space="preserve">Inschrijver zorgt ervoor </t>
    </r>
    <r>
      <rPr>
        <b/>
        <sz val="10"/>
        <color theme="1"/>
        <rFont val="Calibri"/>
        <family val="2"/>
        <scheme val="minor"/>
      </rPr>
      <t>een keer per half jaar</t>
    </r>
    <r>
      <rPr>
        <sz val="10"/>
        <color theme="1"/>
        <rFont val="Calibri"/>
        <family val="2"/>
        <scheme val="minor"/>
      </rPr>
      <t xml:space="preserve"> het Kubernetes platform wordt geüpdatet reguliere updates, behoudens incidenten en beveiligingsupdates. Dit gebeurt in samenspraak met alle betrokkenen</t>
    </r>
  </si>
  <si>
    <t>11.10</t>
  </si>
  <si>
    <t>Inschrijver bevestigt dat het zich conformeert aan de Azure Policies m.b.t Kubernetes zoals beschreven in Bijlage 2 van de aanbestedingsleidraad</t>
  </si>
  <si>
    <t>11.11</t>
  </si>
  <si>
    <t>Inschrijver is verantwoordelijk voor alle logging rondom de Kubernetes Pods. Deze logging vormt de basis voor de monitoring-diensten op het gebied van:
- Schaalbaarheid
- Beschikbaarheid
- Performance 
- Beveiligingsincidenten (zie eis 3.4)</t>
  </si>
  <si>
    <t>11.12</t>
  </si>
  <si>
    <t>Inschrijver kan op verzoek van Gemeente Tilburg trainingen geven en verzorgen op het gebied van Kubernetes, b.v. voor innovaties, standaarden, best practices, etc. voor o.a. architecten van Gemeente Tilburg</t>
  </si>
  <si>
    <t>11.13</t>
  </si>
  <si>
    <t>Inschrijver is bereid om met Gemeente Tilburg procesafspraken te maken over het managen van security van het Kubernetes platform (zowel OTA als productie-omgeving).</t>
  </si>
  <si>
    <t>11.14</t>
  </si>
  <si>
    <t>11.15</t>
  </si>
  <si>
    <r>
      <rPr>
        <sz val="10"/>
        <rFont val="Calibri"/>
        <family val="2"/>
      </rPr>
      <t xml:space="preserve">Inschrijver is verantwoordelijk voor een </t>
    </r>
    <r>
      <rPr>
        <b/>
        <sz val="10"/>
        <rFont val="Calibri"/>
        <family val="2"/>
      </rPr>
      <t>kwartaal</t>
    </r>
    <r>
      <rPr>
        <sz val="10"/>
        <rFont val="Calibri"/>
        <family val="2"/>
      </rPr>
      <t xml:space="preserve"> </t>
    </r>
    <r>
      <rPr>
        <sz val="10"/>
        <color rgb="FF000000"/>
        <rFont val="Calibri"/>
        <family val="2"/>
      </rPr>
      <t xml:space="preserve">rapportage m.b.t. een kostencheck op basis van o.a. "ticks", inclusief onderverdeling en specificatie hiervan op basis van tooling binnen Azure. Hierbij helpt Inschrijver bij het kosten koppelen aan budgets en triggers en mee te denken over kostenbesparing </t>
    </r>
  </si>
  <si>
    <t>Inschrijver ontbindt/deïnstalleerd in opdracht van Gemeente Tilburg experimenten (applicaties/ POCS/ Pilots) zodra gevraagd van OTA of Productie-omgeving waarbij er rekening wordt gehouden met eventuele archiveringsverplichtingen.</t>
  </si>
  <si>
    <t>Rechtsgeldige ondertekening</t>
  </si>
  <si>
    <t> </t>
  </si>
  <si>
    <t>Statutaire naam van Inschrijver:</t>
  </si>
  <si>
    <t>Naam rechtsgeldige vertegenwoordiger:</t>
  </si>
  <si>
    <t>Functie rechtsgeldige vertegenwoordiger:</t>
  </si>
  <si>
    <t>Datum:</t>
  </si>
  <si>
    <t>Plaats:</t>
  </si>
  <si>
    <t>Handtekening rechtsgeldige vertegenwoordiger:</t>
  </si>
  <si>
    <t xml:space="preserve">Inschrijver staat Gemeente Tilburg bij voor diverse adviesvragen en dient hierbij als sparringspartner op het gebied van Microsoft 365, met de volgende producten:
- OneDrive
- SharePoint
- Exchange Online
- Outlook
- Teams
- Endpoint Manager (Intune)
- AzureAD (Conditional access, app registrations enterprise apps, AzureMFA, etc.)
- Azure AD Connect
- Microsoft Defender (Suite, Endpoint, Identity, ATP)
- Security Products, Compliance Manager / Pureview / Sentinel / DLP </t>
  </si>
  <si>
    <t>Gemeente Tilburg eist dat de changes worden gedocumenteerd. Deze documentatie is op verzoek inzichtelijk voor Gemeente Tilburg.</t>
  </si>
  <si>
    <t xml:space="preserve">Inschrijver zorgt ervoor dat bij het doorvoeren van geplande changes, wijzigingen, updates of andere zaken waardoor downtime van het systeem nodig is, deze zaken buiten werkuren (08.30 - 17.00 uur) van Tilburg worden uitgevoerd, en minimaal twee weken van te voren aan Tilburg worden doorgegeven. Dit i.v.m. uitzonderingen van de reguliere werktijden bij o.a. avondopenstellingen en weekend werkdagen voor bepaalde afdelingen. </t>
  </si>
  <si>
    <t xml:space="preserve">Inschrijver volgt en voldoet aan de actuele beveiligingsrichtlijnen van de IBD en NCSC, inclusief kwetsbaarheidswaarschuwingen. </t>
  </si>
  <si>
    <t>Inschrijver conformeert zich aan het beleid van Gemeente Tilburg, met een actief patchmanagementbeleid voor de uitgevraagde scope, 
- Hierbij worden kritische/hoog risico kwetsbaarheden beveiligingsincidenten dienen te worden gelezen als hoge prioriteit (prio 1). Hierbij geldt een responsetijd van 1 uur en een oplostijd van 8 uur
- Correctief onderhoud dat geen twee weken kan wachten wordt binnen 5 werkdagen opgelost.</t>
  </si>
  <si>
    <t>Alle vragen, geaccordeerde wijzigingen en meldingen van (mogelijke) storingen en calamiteiten worden direct na melding door Inschrijver geregistreerd in een ticketingsysteem. Het ticketingsysteem is toegankelijk voor geautoriseerde personen van Gemeente Tilburg</t>
  </si>
  <si>
    <t xml:space="preserve">Inschrijver gebruikt Topdesk van Gemeente Tilburg waarmee inzicht kan worden verkregen in de openstaande calls en de duur van de afhandeling van de calls. </t>
  </si>
  <si>
    <r>
      <t xml:space="preserve">Inschrijver is op de hoogte zijn van de laatste ontwikkelingen betreffende Common Ground en Haven kan Gemeente Tilburg hierin desgewenst (maar minimaal </t>
    </r>
    <r>
      <rPr>
        <b/>
        <sz val="10"/>
        <color rgb="FF000000"/>
        <rFont val="Calibri"/>
        <family val="2"/>
      </rPr>
      <t>1x per half jaar</t>
    </r>
    <r>
      <rPr>
        <sz val="10"/>
        <color rgb="FF000000"/>
        <rFont val="Calibri"/>
        <family val="2"/>
      </rPr>
      <t>) adviseren voor beheerders, architecten en neemt hierin een pro-actieve rol in.</t>
    </r>
  </si>
  <si>
    <t>Gemeente Tilburg vereist van Inschrijver bij het doorvoeren van changes op verzoek van Gemeente Tilburg de volgende minimale responsetijden:
- Binnen 5 werkdagen wordt er een resource (werknemer) aangeboden die de betreffende change op zich neemt
- Binnen 10 werkdagen wordt met het doorvoeren van betreffende change aangevangen, inclusief het communiceren van doorlooptijd, kosten, en impact.
- Hierbij wordt een HLD, indien nodig, binnen 7 werkdagen door Inschrijver geleverd
De telling van werkdagen begint nadat de aanvraag door Gemeente Tilburg is ontvangen door Inschrijver
Indien deze tijden niet worden behaald, zijn de voorgestelde compensatiemaatregelen zoals in gunningscriteria G2 van toepassing</t>
  </si>
  <si>
    <t>Inschrijver werkt met GitHub i.c.m. Kubernetes</t>
  </si>
  <si>
    <t>10.18</t>
  </si>
  <si>
    <t>Inschrijver maakt een HLD alvorens een workload te configureren en legt deze ter accordering voor aan Gemeente Tilburg. Inschrijver comformeert zich aan de HLD-template van Gemeente Tilburg. Deze HLD wordt na aanvraag van Tilburg binnen 7 werkdagen opgeleverd</t>
  </si>
  <si>
    <t>Inschrijver maakt en levert aan Gemeente Tilburg ter accordering een HLD alvorens een workload te configureren. Inschrijver comformeert zich aan de HLD-template van Gemeente Tilburg. Deze HLD wordt na aanvraag van Tilburg binnen 7 werkdagen door Inschrijver geleverd</t>
  </si>
  <si>
    <r>
      <t xml:space="preserve">Inschrijver verzorgt </t>
    </r>
    <r>
      <rPr>
        <b/>
        <sz val="10"/>
        <color theme="1"/>
        <rFont val="Calibri"/>
        <family val="2"/>
        <scheme val="minor"/>
      </rPr>
      <t>sporadisch</t>
    </r>
    <r>
      <rPr>
        <sz val="10"/>
        <color theme="1"/>
        <rFont val="Calibri"/>
        <family val="2"/>
        <scheme val="minor"/>
      </rPr>
      <t xml:space="preserve"> op afroep van en in samenspraak met Gemeente Tilburg changes op de Azure-omgeving (b.v. het inregelen van netwerkverkeer a.d.h.v. policy's). Inschrijver comformeert zich hierbij aan de change procedure van Gemeente Tilburg (zie Bijlage 11 aanbestedingsleidraad). De frequentie van changes is naar inschatting een paar keer per half jaar.</t>
    </r>
  </si>
  <si>
    <t>Inschrijver kan op afroep van Gemeente Tilburg een review / second opinion uitvoeren op diverse werkzaamheden uitgevoerd door Gemeente Tilburg, zoals (maar niet beperkt tot) het doorvoeren van policies, beveiligingsincidenten, etc. Bevindingen hiervan worden schriftelijk aan Tilburg terugkoppeld, en aanbevelingen doorgevoerd door Inschrijver in overleg met en na akkoord van Gemeente Tilburg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</si>
</sst>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b/>
      <sz val="12"/>
      <color theme="0"/>
      <name val="Calibri"/>
      <family val="2"/>
      <scheme val="minor"/>
    </font>
    <font>
      <sz val="10"/>
      <color theme="1"/>
      <name val="Calibri"/>
      <family val="2"/>
      <scheme val="minor"/>
    </font>
    <font>
      <b/>
      <sz val="10"/>
      <color theme="1"/>
      <name val="Calibri"/>
      <family val="2"/>
      <scheme val="minor"/>
    </font>
    <font>
      <sz val="10"/>
      <color theme="1"/>
      <name val="Calibri (Hoofdtekst)"/>
    </font>
    <font>
      <sz val="10"/>
      <color rgb="FF000000"/>
      <name val="Calibri (Hoofdtekst)"/>
    </font>
    <font>
      <b/>
      <sz val="10"/>
      <color theme="0"/>
      <name val="Calibri"/>
      <family val="2"/>
      <scheme val="minor"/>
    </font>
    <font>
      <sz val="8"/>
      <name val="Calibri"/>
      <family val="2"/>
      <scheme val="minor"/>
    </font>
    <font>
      <sz val="10"/>
      <name val="Calibri"/>
      <family val="2"/>
      <scheme val="minor"/>
    </font>
    <font>
      <b/>
      <sz val="10"/>
      <name val="Calibri"/>
      <family val="2"/>
      <scheme val="minor"/>
    </font>
    <font>
      <b/>
      <sz val="16"/>
      <color theme="0"/>
      <name val="Calibri"/>
      <family val="2"/>
      <scheme val="minor"/>
    </font>
    <font>
      <sz val="10"/>
      <color rgb="FF000000"/>
      <name val="Calibri"/>
      <family val="2"/>
      <scheme val="minor"/>
    </font>
    <font>
      <sz val="10"/>
      <color rgb="FF000000"/>
      <name val="Calibri"/>
      <family val="2"/>
    </font>
    <font>
      <b/>
      <sz val="10"/>
      <color rgb="FF000000"/>
      <name val="Calibri"/>
      <family val="2"/>
    </font>
    <font>
      <sz val="10"/>
      <color rgb="FFFF0000"/>
      <name val="Calibri"/>
      <family val="2"/>
    </font>
    <font>
      <sz val="10"/>
      <color theme="1"/>
      <name val="Calibri"/>
      <family val="2"/>
    </font>
    <font>
      <sz val="10"/>
      <color rgb="FFFF0000"/>
      <name val="Calibri"/>
      <family val="2"/>
      <scheme val="minor"/>
    </font>
    <font>
      <sz val="12"/>
      <color rgb="FFFF0000"/>
      <name val="Calibri"/>
      <family val="2"/>
      <scheme val="minor"/>
    </font>
    <font>
      <i/>
      <sz val="11"/>
      <color theme="1"/>
      <name val="Calibri"/>
      <family val="2"/>
      <scheme val="minor"/>
    </font>
    <font>
      <sz val="10"/>
      <name val="Calibri"/>
      <family val="2"/>
    </font>
    <font>
      <b/>
      <sz val="10"/>
      <name val="Calibri"/>
      <family val="2"/>
    </font>
    <font>
      <b/>
      <sz val="9"/>
      <color rgb="FF000000"/>
      <name val="Calibri"/>
      <family val="2"/>
    </font>
    <font>
      <sz val="9"/>
      <color rgb="FF000000"/>
      <name val="Calibri"/>
      <family val="2"/>
    </font>
    <font>
      <sz val="11"/>
      <color rgb="FF000000"/>
      <name val="Calibri"/>
      <family val="2"/>
    </font>
    <font>
      <b/>
      <sz val="12"/>
      <color theme="1"/>
      <name val="Calibri"/>
      <family val="2"/>
      <scheme val="minor"/>
    </font>
    <font>
      <sz val="12"/>
      <name val="Calibri"/>
      <family val="2"/>
      <scheme val="minor"/>
    </font>
    <font>
      <b/>
      <sz val="12"/>
      <color theme="2"/>
      <name val="Calibri"/>
      <family val="2"/>
      <scheme val="minor"/>
    </font>
    <font>
      <sz val="12"/>
      <color theme="1"/>
      <name val="Calibri (Hoofdtekst)"/>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E2EFDA"/>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18">
    <xf numFmtId="0" fontId="0" fillId="0" borderId="0" xfId="0"/>
    <xf numFmtId="0" fontId="1" fillId="0" borderId="0" xfId="0" applyFont="1" applyAlignment="1">
      <alignment horizontal="center"/>
    </xf>
    <xf numFmtId="0" fontId="2" fillId="0" borderId="0" xfId="0" applyFont="1"/>
    <xf numFmtId="0" fontId="1" fillId="2" borderId="0" xfId="0" applyFont="1" applyFill="1" applyAlignment="1">
      <alignment horizontal="center" vertical="top"/>
    </xf>
    <xf numFmtId="0" fontId="2" fillId="0" borderId="1" xfId="0" quotePrefix="1" applyFont="1" applyBorder="1" applyAlignment="1">
      <alignment vertical="top"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horizontal="left" vertical="top" wrapText="1"/>
    </xf>
    <xf numFmtId="0" fontId="8" fillId="0" borderId="1" xfId="0" applyFont="1" applyBorder="1" applyAlignment="1">
      <alignment horizontal="left" vertical="top"/>
    </xf>
    <xf numFmtId="0" fontId="0" fillId="0" borderId="0" xfId="0" applyAlignment="1">
      <alignment vertical="top"/>
    </xf>
    <xf numFmtId="0" fontId="8" fillId="0" borderId="1" xfId="0" applyFont="1" applyBorder="1" applyAlignment="1">
      <alignment horizontal="center" vertical="top"/>
    </xf>
    <xf numFmtId="0" fontId="4" fillId="0" borderId="1" xfId="0" applyFont="1" applyBorder="1" applyAlignment="1">
      <alignment horizontal="center" vertical="top"/>
    </xf>
    <xf numFmtId="0" fontId="2" fillId="0" borderId="1" xfId="0" applyFont="1" applyBorder="1" applyAlignment="1">
      <alignment horizontal="center" vertical="top"/>
    </xf>
    <xf numFmtId="0" fontId="1" fillId="2" borderId="0" xfId="0" applyFont="1" applyFill="1" applyAlignment="1">
      <alignment horizontal="center" vertical="top" wrapText="1"/>
    </xf>
    <xf numFmtId="0" fontId="8" fillId="0" borderId="1" xfId="0" applyFont="1" applyBorder="1" applyAlignment="1">
      <alignment horizontal="center" vertical="top" wrapText="1"/>
    </xf>
    <xf numFmtId="0" fontId="6" fillId="0" borderId="1" xfId="0" applyFont="1" applyBorder="1" applyAlignment="1">
      <alignment horizontal="center" vertical="top"/>
    </xf>
    <xf numFmtId="0" fontId="8" fillId="0" borderId="4" xfId="0" applyFont="1" applyBorder="1" applyAlignment="1">
      <alignment horizontal="center" vertical="top"/>
    </xf>
    <xf numFmtId="0" fontId="2" fillId="0" borderId="1" xfId="0" applyFont="1" applyBorder="1" applyAlignment="1">
      <alignment vertical="top"/>
    </xf>
    <xf numFmtId="0" fontId="4" fillId="0" borderId="4" xfId="0" applyFont="1" applyBorder="1" applyAlignment="1">
      <alignment horizontal="center" vertical="top"/>
    </xf>
    <xf numFmtId="0" fontId="4"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wrapText="1"/>
    </xf>
    <xf numFmtId="0" fontId="2" fillId="0" borderId="4" xfId="0" applyFont="1" applyBorder="1" applyAlignment="1">
      <alignment horizontal="center" vertical="top" wrapText="1"/>
    </xf>
    <xf numFmtId="0" fontId="2" fillId="0" borderId="0" xfId="0" applyFont="1" applyAlignment="1">
      <alignment vertical="top"/>
    </xf>
    <xf numFmtId="0" fontId="2" fillId="0" borderId="1" xfId="0" applyFont="1" applyBorder="1" applyAlignment="1">
      <alignment horizontal="center" vertical="top" wrapText="1"/>
    </xf>
    <xf numFmtId="0" fontId="2" fillId="0" borderId="6" xfId="0" applyFont="1" applyBorder="1" applyAlignment="1">
      <alignment vertical="top" wrapText="1"/>
    </xf>
    <xf numFmtId="0" fontId="11" fillId="0" borderId="6" xfId="0" applyFont="1" applyBorder="1" applyAlignment="1">
      <alignment vertical="top" wrapText="1"/>
    </xf>
    <xf numFmtId="0" fontId="8" fillId="0" borderId="6" xfId="0" applyFont="1" applyBorder="1" applyAlignment="1">
      <alignment horizontal="left" vertical="top" wrapText="1"/>
    </xf>
    <xf numFmtId="0" fontId="2" fillId="0" borderId="1" xfId="0" quotePrefix="1" applyFont="1" applyBorder="1" applyAlignment="1">
      <alignment horizontal="center" vertical="top" wrapText="1"/>
    </xf>
    <xf numFmtId="0" fontId="0" fillId="0" borderId="4" xfId="0" applyBorder="1" applyAlignment="1">
      <alignment vertical="top"/>
    </xf>
    <xf numFmtId="0" fontId="2" fillId="0" borderId="4" xfId="0" applyFont="1" applyBorder="1" applyAlignment="1">
      <alignment vertical="top"/>
    </xf>
    <xf numFmtId="0" fontId="6" fillId="0" borderId="4" xfId="0" applyFont="1" applyBorder="1" applyAlignment="1">
      <alignment horizontal="center" vertical="top"/>
    </xf>
    <xf numFmtId="0" fontId="12" fillId="0" borderId="1" xfId="0" applyFont="1" applyBorder="1" applyAlignment="1">
      <alignment horizontal="left" vertical="top"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19" fillId="0" borderId="1" xfId="0" applyFont="1" applyBorder="1" applyAlignment="1">
      <alignment vertical="top" wrapText="1"/>
    </xf>
    <xf numFmtId="0" fontId="9" fillId="0" borderId="1" xfId="0" applyFont="1" applyBorder="1" applyAlignment="1">
      <alignment horizontal="center" vertical="top" wrapText="1"/>
    </xf>
    <xf numFmtId="0" fontId="6"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18" fillId="0" borderId="2" xfId="0" applyFont="1" applyBorder="1" applyAlignment="1">
      <alignment vertical="top" wrapText="1"/>
    </xf>
    <xf numFmtId="0" fontId="2" fillId="0" borderId="1" xfId="0" quotePrefix="1" applyFont="1" applyBorder="1" applyAlignment="1">
      <alignment horizontal="center" vertical="center" wrapText="1"/>
    </xf>
    <xf numFmtId="0" fontId="15" fillId="0" borderId="1" xfId="0" applyFont="1" applyBorder="1" applyAlignment="1">
      <alignment horizontal="center" vertical="center" wrapText="1"/>
    </xf>
    <xf numFmtId="0" fontId="18" fillId="0" borderId="0" xfId="0" applyFont="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0" fontId="2" fillId="0" borderId="1" xfId="0" applyFont="1" applyBorder="1" applyAlignment="1" applyProtection="1">
      <alignment vertical="top"/>
      <protection locked="0"/>
    </xf>
    <xf numFmtId="0" fontId="8" fillId="0" borderId="1"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2" fillId="3" borderId="1" xfId="0" applyFont="1" applyFill="1" applyBorder="1" applyAlignment="1">
      <alignment horizontal="center" vertical="top"/>
    </xf>
    <xf numFmtId="0" fontId="2" fillId="3" borderId="1" xfId="0" applyFont="1" applyFill="1" applyBorder="1" applyAlignment="1">
      <alignment vertical="top" wrapText="1"/>
    </xf>
    <xf numFmtId="0" fontId="2" fillId="3" borderId="1" xfId="0" applyFont="1" applyFill="1" applyBorder="1" applyAlignment="1">
      <alignment horizontal="center" vertical="top" wrapText="1"/>
    </xf>
    <xf numFmtId="0" fontId="0" fillId="3" borderId="1" xfId="0" applyFill="1" applyBorder="1" applyAlignment="1">
      <alignment vertical="top"/>
    </xf>
    <xf numFmtId="0" fontId="15" fillId="0" borderId="1" xfId="0" applyFont="1" applyBorder="1" applyAlignment="1">
      <alignment vertical="top" wrapText="1"/>
    </xf>
    <xf numFmtId="0" fontId="12" fillId="0" borderId="1" xfId="0" applyFont="1" applyBorder="1" applyAlignment="1">
      <alignment vertical="top" wrapText="1"/>
    </xf>
    <xf numFmtId="0" fontId="14" fillId="0" borderId="1" xfId="0" applyFont="1" applyBorder="1" applyAlignment="1">
      <alignment horizontal="center" vertical="top" wrapText="1"/>
    </xf>
    <xf numFmtId="0" fontId="19" fillId="0" borderId="1" xfId="0" applyFont="1" applyBorder="1" applyAlignment="1">
      <alignment horizontal="center" vertical="center" wrapText="1"/>
    </xf>
    <xf numFmtId="0" fontId="15" fillId="3" borderId="1" xfId="0" applyFont="1" applyFill="1" applyBorder="1" applyAlignment="1">
      <alignment horizontal="left" vertical="top" wrapText="1"/>
    </xf>
    <xf numFmtId="0" fontId="8" fillId="3" borderId="1" xfId="0" applyFont="1" applyFill="1" applyBorder="1" applyAlignment="1">
      <alignment horizontal="center" vertical="top" wrapText="1"/>
    </xf>
    <xf numFmtId="0" fontId="6" fillId="3" borderId="1" xfId="0" applyFont="1" applyFill="1" applyBorder="1" applyAlignment="1">
      <alignment horizontal="center" vertical="top"/>
    </xf>
    <xf numFmtId="0" fontId="1" fillId="3" borderId="1" xfId="0" applyFont="1" applyFill="1" applyBorder="1" applyAlignment="1">
      <alignment horizontal="center" vertical="top"/>
    </xf>
    <xf numFmtId="0" fontId="14" fillId="0" borderId="1" xfId="0" applyFont="1" applyBorder="1" applyAlignment="1">
      <alignment horizontal="left" vertical="top" wrapText="1"/>
    </xf>
    <xf numFmtId="0" fontId="19" fillId="0" borderId="1" xfId="0" applyFont="1" applyBorder="1" applyAlignment="1">
      <alignment horizontal="left" vertical="top" wrapText="1"/>
    </xf>
    <xf numFmtId="0" fontId="0" fillId="3" borderId="0" xfId="0" applyFill="1"/>
    <xf numFmtId="0" fontId="1" fillId="3" borderId="0" xfId="0" applyFont="1" applyFill="1" applyAlignment="1">
      <alignment horizontal="center"/>
    </xf>
    <xf numFmtId="0" fontId="2" fillId="0" borderId="0" xfId="0" applyFont="1" applyAlignment="1">
      <alignment vertical="top" wrapText="1"/>
    </xf>
    <xf numFmtId="0" fontId="0" fillId="0" borderId="0" xfId="0" applyAlignment="1">
      <alignment horizontal="center"/>
    </xf>
    <xf numFmtId="0" fontId="21" fillId="4" borderId="7" xfId="0" applyFont="1" applyFill="1" applyBorder="1" applyProtection="1">
      <protection locked="0"/>
    </xf>
    <xf numFmtId="0" fontId="22" fillId="4" borderId="8" xfId="0" applyFont="1" applyFill="1" applyBorder="1" applyProtection="1">
      <protection locked="0"/>
    </xf>
    <xf numFmtId="0" fontId="23" fillId="4" borderId="9" xfId="0" applyFont="1" applyFill="1" applyBorder="1" applyProtection="1">
      <protection locked="0"/>
    </xf>
    <xf numFmtId="0" fontId="2" fillId="3" borderId="1" xfId="0" applyFont="1" applyFill="1" applyBorder="1" applyAlignment="1">
      <alignment vertical="top"/>
    </xf>
    <xf numFmtId="0" fontId="19" fillId="0" borderId="1" xfId="0" applyFont="1" applyBorder="1" applyAlignment="1">
      <alignment horizontal="center" vertical="top" wrapText="1"/>
    </xf>
    <xf numFmtId="0" fontId="14" fillId="0" borderId="1" xfId="0" applyFont="1" applyBorder="1" applyAlignment="1">
      <alignment vertical="top" wrapText="1"/>
    </xf>
    <xf numFmtId="0" fontId="0" fillId="0" borderId="1" xfId="0" applyBorder="1" applyAlignment="1">
      <alignment horizontal="center" vertical="top"/>
    </xf>
    <xf numFmtId="0" fontId="17" fillId="0" borderId="1" xfId="0" applyFont="1" applyBorder="1" applyAlignment="1">
      <alignment vertical="top"/>
    </xf>
    <xf numFmtId="0" fontId="16" fillId="0" borderId="1" xfId="0" applyFont="1" applyBorder="1" applyAlignment="1">
      <alignment horizontal="center" vertical="top" wrapText="1"/>
    </xf>
    <xf numFmtId="0" fontId="14" fillId="0" borderId="1"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9" fillId="0" borderId="1" xfId="0" applyFont="1" applyBorder="1" applyAlignment="1" applyProtection="1">
      <alignment horizontal="center" vertical="top"/>
      <protection locked="0"/>
    </xf>
    <xf numFmtId="0" fontId="8" fillId="0" borderId="1" xfId="0" applyFont="1" applyBorder="1" applyAlignment="1" applyProtection="1">
      <alignment vertical="top"/>
      <protection locked="0"/>
    </xf>
    <xf numFmtId="0" fontId="25" fillId="0" borderId="1" xfId="0" applyFont="1" applyBorder="1" applyAlignment="1" applyProtection="1">
      <alignment vertical="top"/>
      <protection locked="0"/>
    </xf>
    <xf numFmtId="0" fontId="25" fillId="0" borderId="0" xfId="0" applyFont="1" applyAlignment="1">
      <alignment vertical="top"/>
    </xf>
    <xf numFmtId="0" fontId="25" fillId="0" borderId="1" xfId="0" applyFont="1" applyBorder="1" applyAlignment="1">
      <alignment vertical="top"/>
    </xf>
    <xf numFmtId="0" fontId="26" fillId="2" borderId="0" xfId="0" applyFont="1" applyFill="1" applyAlignment="1">
      <alignment horizontal="center" vertical="top" wrapText="1"/>
    </xf>
    <xf numFmtId="0" fontId="0" fillId="0" borderId="1" xfId="0" applyBorder="1" applyAlignment="1" applyProtection="1">
      <alignment vertical="top"/>
      <protection locked="0"/>
    </xf>
    <xf numFmtId="0" fontId="3" fillId="0" borderId="1" xfId="0" applyFont="1" applyBorder="1" applyAlignment="1" applyProtection="1">
      <alignment horizontal="center" vertical="top"/>
      <protection locked="0"/>
    </xf>
    <xf numFmtId="0" fontId="0" fillId="3" borderId="1" xfId="0" applyFill="1" applyBorder="1" applyAlignment="1" applyProtection="1">
      <alignment vertical="top"/>
      <protection locked="0"/>
    </xf>
    <xf numFmtId="0" fontId="24" fillId="3" borderId="1" xfId="0" applyFont="1" applyFill="1" applyBorder="1" applyAlignment="1" applyProtection="1">
      <alignment horizontal="center" vertical="top"/>
      <protection locked="0"/>
    </xf>
    <xf numFmtId="0" fontId="27" fillId="0" borderId="1" xfId="0" applyFont="1" applyBorder="1" applyAlignment="1" applyProtection="1">
      <alignment vertical="top"/>
      <protection locked="0"/>
    </xf>
    <xf numFmtId="0" fontId="4" fillId="0" borderId="1" xfId="0" applyFont="1" applyBorder="1" applyAlignment="1" applyProtection="1">
      <alignment vertical="top" wrapText="1"/>
      <protection locked="0"/>
    </xf>
    <xf numFmtId="0" fontId="27" fillId="0" borderId="1" xfId="0" applyFont="1" applyBorder="1" applyAlignment="1" applyProtection="1">
      <alignment horizontal="center" vertical="top"/>
      <protection locked="0"/>
    </xf>
    <xf numFmtId="0" fontId="1" fillId="2" borderId="1" xfId="0" applyFont="1" applyFill="1" applyBorder="1" applyAlignment="1">
      <alignment horizontal="center"/>
    </xf>
    <xf numFmtId="0" fontId="1" fillId="2" borderId="5" xfId="0" applyFont="1" applyFill="1" applyBorder="1" applyAlignment="1">
      <alignment horizontal="center" vertical="top"/>
    </xf>
    <xf numFmtId="0" fontId="1" fillId="2" borderId="3" xfId="0" applyFont="1" applyFill="1" applyBorder="1" applyAlignment="1">
      <alignment horizontal="center" vertical="top"/>
    </xf>
    <xf numFmtId="0" fontId="10" fillId="2" borderId="0" xfId="0" applyFont="1" applyFill="1" applyAlignment="1">
      <alignment horizontal="center" vertical="top"/>
    </xf>
    <xf numFmtId="0" fontId="1" fillId="2" borderId="0" xfId="0" applyFont="1" applyFill="1" applyAlignment="1">
      <alignment horizontal="center" vertical="top"/>
    </xf>
    <xf numFmtId="0" fontId="1" fillId="2" borderId="4" xfId="0" applyFont="1" applyFill="1" applyBorder="1" applyAlignment="1">
      <alignment horizontal="center" vertical="top"/>
    </xf>
    <xf numFmtId="0" fontId="1" fillId="2" borderId="1"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A7CEE-D0C4-BD4F-ADA5-EC0B49D164AB}">
  <sheetPr>
    <pageSetUpPr fitToPage="1"/>
  </sheetPr>
  <dimension ref="A1:H47"/>
  <sheetViews>
    <sheetView tabSelected="1" zoomScale="165" workbookViewId="0">
      <pane xSplit="1" ySplit="1" topLeftCell="B11" activePane="bottomRight" state="frozen"/>
      <selection pane="topRight" activeCell="B1" sqref="B1"/>
      <selection pane="bottomLeft" activeCell="A2" sqref="A2"/>
      <selection pane="bottomRight" activeCell="B12" sqref="B12"/>
    </sheetView>
  </sheetViews>
  <sheetFormatPr defaultColWidth="11.125" defaultRowHeight="15.75"/>
  <cols>
    <col min="1" max="1" width="11.125" style="10"/>
    <col min="2" max="2" width="56" style="10" customWidth="1"/>
    <col min="3" max="3" width="13" style="50" customWidth="1"/>
    <col min="4" max="4" width="8" style="25" customWidth="1"/>
    <col min="5" max="5" width="11.125" style="10"/>
    <col min="6" max="6" width="34.5" style="101" customWidth="1"/>
    <col min="7" max="7" width="10.625" style="23"/>
    <col min="8" max="8" width="11.125" style="10"/>
  </cols>
  <sheetData>
    <row r="1" spans="1:8" s="1" customFormat="1" ht="47.25">
      <c r="A1" s="51" t="s">
        <v>0</v>
      </c>
      <c r="B1" s="51" t="s">
        <v>1</v>
      </c>
      <c r="C1" s="51" t="s">
        <v>2</v>
      </c>
      <c r="D1" s="52" t="s">
        <v>3</v>
      </c>
      <c r="E1" s="51" t="s">
        <v>4</v>
      </c>
      <c r="F1" s="51" t="s">
        <v>5</v>
      </c>
      <c r="G1" s="52" t="s">
        <v>6</v>
      </c>
      <c r="H1" s="52" t="s">
        <v>7</v>
      </c>
    </row>
    <row r="2" spans="1:8" s="1" customFormat="1">
      <c r="A2" s="111" t="s">
        <v>8</v>
      </c>
      <c r="B2" s="111"/>
      <c r="C2" s="111"/>
      <c r="D2" s="111"/>
      <c r="E2" s="111"/>
      <c r="F2" s="111"/>
      <c r="G2" s="111"/>
      <c r="H2" s="111"/>
    </row>
    <row r="3" spans="1:8" s="1" customFormat="1" ht="78.95" customHeight="1">
      <c r="A3" s="11" t="s">
        <v>9</v>
      </c>
      <c r="B3" s="4" t="s">
        <v>10</v>
      </c>
      <c r="C3" s="47"/>
      <c r="D3" s="35" t="s">
        <v>11</v>
      </c>
      <c r="E3" s="36"/>
      <c r="F3" s="98"/>
      <c r="G3" s="15"/>
      <c r="H3" s="40"/>
    </row>
    <row r="4" spans="1:8" s="1" customFormat="1" ht="75.75" customHeight="1">
      <c r="A4" s="11" t="s">
        <v>12</v>
      </c>
      <c r="B4" s="5" t="s">
        <v>13</v>
      </c>
      <c r="C4" s="35"/>
      <c r="D4" s="35" t="s">
        <v>11</v>
      </c>
      <c r="E4" s="37"/>
      <c r="F4" s="98"/>
      <c r="G4" s="15"/>
      <c r="H4" s="40"/>
    </row>
    <row r="5" spans="1:8" s="1" customFormat="1" ht="210.95" customHeight="1">
      <c r="A5" s="11" t="s">
        <v>14</v>
      </c>
      <c r="B5" s="5" t="s">
        <v>232</v>
      </c>
      <c r="C5" s="35"/>
      <c r="D5" s="35" t="s">
        <v>15</v>
      </c>
      <c r="E5" s="37" t="s">
        <v>11</v>
      </c>
      <c r="F5" s="98"/>
      <c r="G5" s="35">
        <v>20</v>
      </c>
      <c r="H5" s="35">
        <f>IF(C5="JA",G5,0)</f>
        <v>0</v>
      </c>
    </row>
    <row r="6" spans="1:8" s="1" customFormat="1" ht="153">
      <c r="A6" s="11" t="s">
        <v>16</v>
      </c>
      <c r="B6" s="5" t="s">
        <v>240</v>
      </c>
      <c r="C6" s="35"/>
      <c r="D6" s="35" t="s">
        <v>11</v>
      </c>
      <c r="E6" s="16"/>
      <c r="F6" s="98"/>
      <c r="G6" s="40"/>
      <c r="H6" s="40"/>
    </row>
    <row r="7" spans="1:8" s="1" customFormat="1" ht="42.95" customHeight="1">
      <c r="A7" s="11" t="s">
        <v>17</v>
      </c>
      <c r="B7" s="5" t="s">
        <v>233</v>
      </c>
      <c r="C7" s="35"/>
      <c r="D7" s="35" t="s">
        <v>11</v>
      </c>
      <c r="E7" s="16"/>
      <c r="F7" s="98"/>
      <c r="G7" s="40"/>
      <c r="H7" s="40"/>
    </row>
    <row r="8" spans="1:8" s="1" customFormat="1" ht="75" customHeight="1">
      <c r="A8" s="11" t="s">
        <v>18</v>
      </c>
      <c r="B8" s="5" t="s">
        <v>19</v>
      </c>
      <c r="C8" s="35"/>
      <c r="D8" s="35" t="s">
        <v>11</v>
      </c>
      <c r="E8" s="16"/>
      <c r="F8" s="98"/>
      <c r="G8" s="41"/>
      <c r="H8" s="41"/>
    </row>
    <row r="9" spans="1:8" s="1" customFormat="1">
      <c r="A9" s="111" t="s">
        <v>20</v>
      </c>
      <c r="B9" s="111"/>
      <c r="C9" s="111"/>
      <c r="D9" s="111"/>
      <c r="E9" s="111"/>
      <c r="F9" s="111"/>
      <c r="G9" s="111"/>
      <c r="H9" s="111"/>
    </row>
    <row r="10" spans="1:8" s="1" customFormat="1" ht="89.1" customHeight="1">
      <c r="A10" s="11" t="s">
        <v>21</v>
      </c>
      <c r="B10" s="5" t="s">
        <v>22</v>
      </c>
      <c r="C10" s="35"/>
      <c r="D10" s="37" t="s">
        <v>11</v>
      </c>
      <c r="E10" s="11"/>
      <c r="F10" s="98"/>
      <c r="G10" s="16"/>
      <c r="H10" s="16"/>
    </row>
    <row r="11" spans="1:8" s="1" customFormat="1" ht="102.75" customHeight="1">
      <c r="A11" s="11" t="s">
        <v>23</v>
      </c>
      <c r="B11" s="39" t="s">
        <v>24</v>
      </c>
      <c r="C11" s="48"/>
      <c r="D11" s="37" t="s">
        <v>11</v>
      </c>
      <c r="E11" s="11"/>
      <c r="F11" s="98"/>
      <c r="G11" s="16"/>
      <c r="H11" s="16"/>
    </row>
    <row r="12" spans="1:8" s="1" customFormat="1" ht="89.1" customHeight="1">
      <c r="A12" s="11" t="s">
        <v>25</v>
      </c>
      <c r="B12" s="6" t="s">
        <v>246</v>
      </c>
      <c r="C12" s="42"/>
      <c r="D12" s="37" t="s">
        <v>11</v>
      </c>
      <c r="E12" s="11"/>
      <c r="F12" s="98"/>
      <c r="G12" s="16"/>
      <c r="H12" s="16"/>
    </row>
    <row r="13" spans="1:8" s="1" customFormat="1" ht="108" customHeight="1">
      <c r="A13" s="11" t="s">
        <v>26</v>
      </c>
      <c r="B13" s="6" t="s">
        <v>27</v>
      </c>
      <c r="C13" s="42"/>
      <c r="D13" s="37" t="s">
        <v>11</v>
      </c>
      <c r="E13" s="11"/>
      <c r="F13" s="98"/>
      <c r="G13" s="16"/>
      <c r="H13" s="16"/>
    </row>
    <row r="14" spans="1:8" ht="76.5">
      <c r="A14" s="11" t="s">
        <v>28</v>
      </c>
      <c r="B14" s="6" t="s">
        <v>234</v>
      </c>
      <c r="C14" s="42"/>
      <c r="D14" s="37" t="s">
        <v>11</v>
      </c>
      <c r="E14" s="18"/>
      <c r="F14" s="99"/>
      <c r="G14" s="18"/>
      <c r="H14" s="18"/>
    </row>
    <row r="15" spans="1:8" ht="25.5">
      <c r="A15" s="11" t="s">
        <v>29</v>
      </c>
      <c r="B15" s="6" t="s">
        <v>30</v>
      </c>
      <c r="C15" s="42"/>
      <c r="D15" s="37" t="s">
        <v>11</v>
      </c>
      <c r="E15" s="18"/>
      <c r="F15" s="99"/>
      <c r="G15" s="18"/>
      <c r="H15" s="18"/>
    </row>
    <row r="16" spans="1:8">
      <c r="A16" s="111" t="s">
        <v>31</v>
      </c>
      <c r="B16" s="111"/>
      <c r="C16" s="111"/>
      <c r="D16" s="111"/>
      <c r="E16" s="111"/>
      <c r="F16" s="111"/>
      <c r="G16" s="111"/>
      <c r="H16" s="111"/>
    </row>
    <row r="17" spans="1:8" ht="63" customHeight="1">
      <c r="A17" s="12" t="s">
        <v>32</v>
      </c>
      <c r="B17" s="7" t="s">
        <v>33</v>
      </c>
      <c r="C17" s="53"/>
      <c r="D17" s="54" t="s">
        <v>11</v>
      </c>
      <c r="E17" s="20"/>
      <c r="F17" s="99"/>
      <c r="G17" s="6"/>
      <c r="H17" s="18"/>
    </row>
    <row r="18" spans="1:8" ht="67.5" customHeight="1">
      <c r="A18" s="12" t="s">
        <v>34</v>
      </c>
      <c r="B18" s="8" t="s">
        <v>35</v>
      </c>
      <c r="C18" s="55"/>
      <c r="D18" s="54" t="s">
        <v>11</v>
      </c>
      <c r="E18" s="20"/>
      <c r="F18" s="99"/>
      <c r="G18" s="6"/>
      <c r="H18" s="18"/>
    </row>
    <row r="19" spans="1:8" ht="56.1" customHeight="1">
      <c r="A19" s="12" t="s">
        <v>36</v>
      </c>
      <c r="B19" s="7" t="s">
        <v>37</v>
      </c>
      <c r="C19" s="53"/>
      <c r="D19" s="54" t="s">
        <v>11</v>
      </c>
      <c r="E19" s="20"/>
      <c r="F19" s="99"/>
      <c r="G19" s="6"/>
      <c r="H19" s="18"/>
    </row>
    <row r="20" spans="1:8" ht="102.95" customHeight="1">
      <c r="A20" s="12" t="s">
        <v>38</v>
      </c>
      <c r="B20" s="6" t="s">
        <v>236</v>
      </c>
      <c r="C20" s="42"/>
      <c r="D20" s="54" t="s">
        <v>11</v>
      </c>
      <c r="E20" s="18"/>
      <c r="F20" s="99"/>
      <c r="G20" s="6"/>
      <c r="H20" s="18"/>
    </row>
    <row r="21" spans="1:8" ht="45" customHeight="1">
      <c r="A21" s="12" t="s">
        <v>39</v>
      </c>
      <c r="B21" s="6" t="s">
        <v>235</v>
      </c>
      <c r="C21" s="42"/>
      <c r="D21" s="54" t="s">
        <v>11</v>
      </c>
      <c r="E21" s="18"/>
      <c r="F21" s="99"/>
      <c r="G21" s="6"/>
      <c r="H21" s="18"/>
    </row>
    <row r="22" spans="1:8" ht="33.950000000000003" customHeight="1">
      <c r="A22" s="12" t="s">
        <v>40</v>
      </c>
      <c r="B22" s="6" t="s">
        <v>41</v>
      </c>
      <c r="C22" s="42"/>
      <c r="D22" s="44" t="s">
        <v>11</v>
      </c>
      <c r="E22" s="18"/>
      <c r="F22" s="99"/>
      <c r="G22" s="6"/>
      <c r="H22" s="18"/>
    </row>
    <row r="23" spans="1:8" ht="32.25" customHeight="1">
      <c r="A23" s="12" t="s">
        <v>42</v>
      </c>
      <c r="B23" s="6" t="s">
        <v>43</v>
      </c>
      <c r="C23" s="42"/>
      <c r="D23" s="44" t="s">
        <v>11</v>
      </c>
      <c r="E23" s="18"/>
      <c r="F23" s="99"/>
      <c r="G23" s="6"/>
      <c r="H23" s="18"/>
    </row>
    <row r="24" spans="1:8" ht="42" customHeight="1">
      <c r="A24" s="12" t="s">
        <v>44</v>
      </c>
      <c r="B24" s="6" t="s">
        <v>45</v>
      </c>
      <c r="C24" s="42"/>
      <c r="D24" s="44" t="s">
        <v>11</v>
      </c>
      <c r="E24" s="18"/>
      <c r="F24" s="99"/>
      <c r="G24" s="6"/>
      <c r="H24" s="18"/>
    </row>
    <row r="25" spans="1:8" ht="60.75" customHeight="1">
      <c r="A25" s="12" t="s">
        <v>46</v>
      </c>
      <c r="B25" s="4" t="s">
        <v>237</v>
      </c>
      <c r="C25" s="47"/>
      <c r="D25" s="44" t="s">
        <v>11</v>
      </c>
      <c r="E25" s="44"/>
      <c r="F25" s="99"/>
      <c r="G25" s="6"/>
      <c r="H25" s="18"/>
    </row>
    <row r="26" spans="1:8">
      <c r="A26" s="111" t="s">
        <v>47</v>
      </c>
      <c r="B26" s="111"/>
      <c r="C26" s="111"/>
      <c r="D26" s="111"/>
      <c r="E26" s="111"/>
      <c r="F26" s="111"/>
      <c r="G26" s="111"/>
      <c r="H26" s="111"/>
    </row>
    <row r="27" spans="1:8">
      <c r="A27" s="11" t="s">
        <v>48</v>
      </c>
      <c r="B27" s="9" t="s">
        <v>49</v>
      </c>
      <c r="C27" s="37"/>
      <c r="D27" s="37" t="s">
        <v>11</v>
      </c>
      <c r="E27" s="36"/>
      <c r="F27" s="98"/>
      <c r="G27" s="16"/>
      <c r="H27" s="16"/>
    </row>
    <row r="28" spans="1:8" ht="25.5">
      <c r="A28" s="13" t="s">
        <v>50</v>
      </c>
      <c r="B28" s="4" t="s">
        <v>51</v>
      </c>
      <c r="C28" s="47"/>
      <c r="D28" s="44" t="s">
        <v>11</v>
      </c>
      <c r="E28" s="44"/>
      <c r="F28" s="99"/>
      <c r="G28" s="6"/>
      <c r="H28" s="18"/>
    </row>
    <row r="29" spans="1:8" ht="27.95" customHeight="1">
      <c r="A29" s="13" t="s">
        <v>52</v>
      </c>
      <c r="B29" s="6" t="s">
        <v>53</v>
      </c>
      <c r="C29" s="42"/>
      <c r="D29" s="44"/>
      <c r="E29" s="44" t="s">
        <v>11</v>
      </c>
      <c r="F29" s="99"/>
      <c r="G29" s="42">
        <v>5</v>
      </c>
      <c r="H29" s="35">
        <f>IF(C29="JA",G29,0)</f>
        <v>0</v>
      </c>
    </row>
    <row r="30" spans="1:8" ht="75.95" customHeight="1">
      <c r="A30" s="13" t="s">
        <v>54</v>
      </c>
      <c r="B30" s="6" t="s">
        <v>55</v>
      </c>
      <c r="C30" s="42"/>
      <c r="D30" s="44" t="s">
        <v>11</v>
      </c>
      <c r="E30" s="44"/>
      <c r="F30" s="99"/>
      <c r="G30" s="6"/>
      <c r="H30" s="18"/>
    </row>
    <row r="31" spans="1:8" ht="61.5" customHeight="1">
      <c r="A31" s="13" t="s">
        <v>56</v>
      </c>
      <c r="B31" s="4" t="s">
        <v>57</v>
      </c>
      <c r="C31" s="47"/>
      <c r="D31" s="44" t="s">
        <v>11</v>
      </c>
      <c r="E31" s="44"/>
      <c r="F31" s="99"/>
      <c r="G31" s="6"/>
      <c r="H31" s="18"/>
    </row>
    <row r="32" spans="1:8" ht="43.5" customHeight="1">
      <c r="A32" s="13" t="s">
        <v>58</v>
      </c>
      <c r="B32" s="6" t="s">
        <v>59</v>
      </c>
      <c r="C32" s="42"/>
      <c r="D32" s="44" t="s">
        <v>11</v>
      </c>
      <c r="E32" s="44"/>
      <c r="F32" s="99"/>
      <c r="G32" s="6"/>
      <c r="H32" s="18"/>
    </row>
    <row r="33" spans="1:8">
      <c r="A33" s="13" t="s">
        <v>60</v>
      </c>
      <c r="B33" s="6" t="s">
        <v>61</v>
      </c>
      <c r="C33" s="42"/>
      <c r="D33" s="44" t="s">
        <v>11</v>
      </c>
      <c r="E33" s="44"/>
      <c r="F33" s="99"/>
      <c r="G33" s="6"/>
      <c r="H33" s="18"/>
    </row>
    <row r="34" spans="1:8" ht="60.75" customHeight="1">
      <c r="A34" s="13" t="s">
        <v>62</v>
      </c>
      <c r="B34" s="6" t="s">
        <v>63</v>
      </c>
      <c r="C34" s="42"/>
      <c r="D34" s="44" t="s">
        <v>11</v>
      </c>
      <c r="E34" s="44"/>
      <c r="F34" s="99"/>
      <c r="G34" s="6"/>
      <c r="H34" s="18"/>
    </row>
    <row r="35" spans="1:8" ht="44.25" customHeight="1">
      <c r="A35" s="13" t="s">
        <v>64</v>
      </c>
      <c r="B35" s="6" t="s">
        <v>238</v>
      </c>
      <c r="C35" s="42"/>
      <c r="D35" s="44"/>
      <c r="E35" s="44" t="s">
        <v>11</v>
      </c>
      <c r="F35" s="99"/>
      <c r="G35" s="42">
        <v>10</v>
      </c>
      <c r="H35" s="35">
        <f>IF(C35="JA",G35,0)</f>
        <v>0</v>
      </c>
    </row>
    <row r="36" spans="1:8" ht="38.25">
      <c r="A36" s="13" t="s">
        <v>65</v>
      </c>
      <c r="B36" s="6" t="s">
        <v>66</v>
      </c>
      <c r="C36" s="42"/>
      <c r="D36" s="44" t="s">
        <v>11</v>
      </c>
      <c r="E36" s="45"/>
      <c r="F36" s="99"/>
      <c r="G36" s="6"/>
      <c r="H36" s="18"/>
    </row>
    <row r="37" spans="1:8" ht="89.25" customHeight="1">
      <c r="A37" s="13" t="s">
        <v>67</v>
      </c>
      <c r="B37" s="6" t="s">
        <v>68</v>
      </c>
      <c r="C37" s="42"/>
      <c r="D37" s="44"/>
      <c r="E37" s="44" t="s">
        <v>11</v>
      </c>
      <c r="F37" s="99"/>
      <c r="G37" s="42">
        <v>25</v>
      </c>
      <c r="H37" s="35">
        <f>IF(C37="JA",G37,0)</f>
        <v>0</v>
      </c>
    </row>
    <row r="38" spans="1:8">
      <c r="A38" s="111" t="s">
        <v>69</v>
      </c>
      <c r="B38" s="111"/>
      <c r="C38" s="111"/>
      <c r="D38" s="111"/>
      <c r="E38" s="111"/>
      <c r="F38" s="111"/>
      <c r="G38" s="111"/>
      <c r="H38" s="111"/>
    </row>
    <row r="39" spans="1:8" ht="90.75" customHeight="1">
      <c r="A39" s="13" t="s">
        <v>70</v>
      </c>
      <c r="B39" s="6" t="s">
        <v>71</v>
      </c>
      <c r="C39" s="57"/>
      <c r="D39" s="13" t="s">
        <v>11</v>
      </c>
      <c r="E39" s="18"/>
      <c r="F39" s="99"/>
      <c r="G39" s="6"/>
      <c r="H39" s="18"/>
    </row>
    <row r="40" spans="1:8" ht="194.1" customHeight="1">
      <c r="A40" s="13" t="s">
        <v>72</v>
      </c>
      <c r="B40" s="6" t="s">
        <v>73</v>
      </c>
      <c r="C40" s="57"/>
      <c r="D40" s="13" t="s">
        <v>11</v>
      </c>
      <c r="E40" s="18"/>
      <c r="F40" s="99"/>
      <c r="G40" s="6"/>
      <c r="H40" s="18"/>
    </row>
    <row r="41" spans="1:8" ht="44.25" customHeight="1">
      <c r="A41" s="13" t="s">
        <v>74</v>
      </c>
      <c r="B41" s="6" t="s">
        <v>75</v>
      </c>
      <c r="C41" s="57"/>
      <c r="D41" s="13" t="s">
        <v>11</v>
      </c>
      <c r="E41" s="21"/>
      <c r="F41" s="100"/>
      <c r="G41" s="22"/>
      <c r="H41" s="21"/>
    </row>
    <row r="42" spans="1:8" ht="163.5" customHeight="1">
      <c r="A42" s="13" t="s">
        <v>76</v>
      </c>
      <c r="B42" s="6" t="s">
        <v>77</v>
      </c>
      <c r="C42" s="57"/>
      <c r="D42" s="13" t="s">
        <v>11</v>
      </c>
      <c r="E42" s="21"/>
      <c r="F42" s="100"/>
      <c r="G42" s="22"/>
      <c r="H42" s="21"/>
    </row>
    <row r="43" spans="1:8" ht="60" customHeight="1">
      <c r="A43" s="13" t="s">
        <v>78</v>
      </c>
      <c r="B43" s="6" t="s">
        <v>79</v>
      </c>
      <c r="C43" s="57"/>
      <c r="D43" s="13" t="s">
        <v>11</v>
      </c>
      <c r="E43" s="21"/>
      <c r="F43" s="100"/>
      <c r="G43" s="22"/>
      <c r="H43" s="21"/>
    </row>
    <row r="44" spans="1:8" ht="48.75" customHeight="1">
      <c r="A44" s="13" t="s">
        <v>80</v>
      </c>
      <c r="B44" s="6" t="s">
        <v>81</v>
      </c>
      <c r="C44" s="57"/>
      <c r="D44" s="13" t="s">
        <v>11</v>
      </c>
      <c r="E44" s="21"/>
      <c r="F44" s="100"/>
      <c r="G44" s="22"/>
      <c r="H44" s="21"/>
    </row>
    <row r="45" spans="1:8" ht="120" customHeight="1">
      <c r="A45" s="13" t="s">
        <v>82</v>
      </c>
      <c r="B45" s="6" t="s">
        <v>83</v>
      </c>
      <c r="C45" s="57"/>
      <c r="D45" s="13" t="s">
        <v>11</v>
      </c>
      <c r="E45" s="21"/>
      <c r="F45" s="100"/>
      <c r="G45" s="22"/>
      <c r="H45" s="21"/>
    </row>
    <row r="46" spans="1:8" ht="30">
      <c r="B46" s="46" t="s">
        <v>84</v>
      </c>
      <c r="C46" s="49"/>
    </row>
    <row r="47" spans="1:8">
      <c r="F47" s="102" t="s">
        <v>85</v>
      </c>
      <c r="G47" s="22"/>
      <c r="H47" s="21">
        <f>SUM(H3:H45)</f>
        <v>0</v>
      </c>
    </row>
  </sheetData>
  <autoFilter ref="G1:G47" xr:uid="{2FDA7CEE-D0C4-BD4F-ADA5-EC0B49D164AB}"/>
  <mergeCells count="5">
    <mergeCell ref="A16:H16"/>
    <mergeCell ref="A26:H26"/>
    <mergeCell ref="A38:H38"/>
    <mergeCell ref="A2:H2"/>
    <mergeCell ref="A9:H9"/>
  </mergeCells>
  <phoneticPr fontId="7" type="noConversion"/>
  <dataValidations count="1">
    <dataValidation type="list" allowBlank="1" showInputMessage="1" showErrorMessage="1" sqref="C3:C8 C10:C14 C27:C37 C17:C25 C39:C45" xr:uid="{D989CF86-4A0F-114A-89AD-8A3AE789FEF7}">
      <formula1>"Ja,Nee"</formula1>
    </dataValidation>
  </dataValidations>
  <pageMargins left="0.7" right="0.7" top="0.75" bottom="0.75" header="0.3" footer="0.3"/>
  <pageSetup paperSize="9" scale="89" fitToHeight="0" orientation="landscape" r:id="rId1"/>
  <headerFooter>
    <oddHeader>&amp;L&amp;"Calibri"&amp;10&amp;K000000 Intern bedrijfsvertrouwelijk &amp;1#_x000D_</oddHeader>
    <oddFooter xml:space="preserve">&amp;L_x000D_&amp;1#&amp;"Calibri"&amp;10&amp;K000000 Intern bedrijfsvertrouwelijk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52D22-166F-8943-9DBE-8AFC21ADB02E}">
  <sheetPr>
    <pageSetUpPr fitToPage="1"/>
  </sheetPr>
  <dimension ref="A1:H17"/>
  <sheetViews>
    <sheetView zoomScale="160" zoomScaleNormal="160" workbookViewId="0">
      <pane ySplit="3" topLeftCell="A4" activePane="bottomLeft" state="frozen"/>
      <selection activeCell="A2" sqref="A2"/>
      <selection pane="bottomLeft" activeCell="B4" sqref="B4"/>
    </sheetView>
  </sheetViews>
  <sheetFormatPr defaultColWidth="11" defaultRowHeight="15.75"/>
  <cols>
    <col min="1" max="1" width="6.625" style="10" customWidth="1"/>
    <col min="2" max="2" width="47.625" style="10" customWidth="1"/>
    <col min="3" max="3" width="12.125" style="10" customWidth="1"/>
    <col min="4" max="4" width="9.625" style="23" customWidth="1"/>
    <col min="5" max="5" width="7.5" style="10" customWidth="1"/>
    <col min="6" max="6" width="28.625" style="101" customWidth="1"/>
    <col min="7" max="8" width="11" style="10"/>
  </cols>
  <sheetData>
    <row r="1" spans="1:8" ht="21">
      <c r="A1" s="114" t="s">
        <v>86</v>
      </c>
      <c r="B1" s="114"/>
      <c r="C1" s="114"/>
      <c r="D1" s="114"/>
      <c r="E1" s="114"/>
      <c r="F1" s="114"/>
      <c r="G1" s="114"/>
      <c r="H1" s="114"/>
    </row>
    <row r="2" spans="1:8" s="1" customFormat="1" ht="49.35" customHeight="1">
      <c r="A2" s="3" t="s">
        <v>0</v>
      </c>
      <c r="B2" s="3" t="s">
        <v>1</v>
      </c>
      <c r="C2" s="3" t="s">
        <v>2</v>
      </c>
      <c r="D2" s="14" t="s">
        <v>3</v>
      </c>
      <c r="E2" s="3" t="s">
        <v>4</v>
      </c>
      <c r="F2" s="14" t="s">
        <v>5</v>
      </c>
      <c r="G2" s="14" t="s">
        <v>6</v>
      </c>
      <c r="H2" s="14" t="s">
        <v>7</v>
      </c>
    </row>
    <row r="3" spans="1:8">
      <c r="A3" s="113" t="s">
        <v>87</v>
      </c>
      <c r="B3" s="113"/>
      <c r="C3" s="113"/>
      <c r="D3" s="113"/>
      <c r="E3" s="113"/>
      <c r="F3" s="113"/>
      <c r="G3" s="113"/>
      <c r="H3" s="113"/>
    </row>
    <row r="4" spans="1:8" ht="78.75" customHeight="1">
      <c r="A4" s="11" t="s">
        <v>88</v>
      </c>
      <c r="B4" s="5" t="s">
        <v>89</v>
      </c>
      <c r="C4" s="64"/>
      <c r="D4" s="17" t="s">
        <v>11</v>
      </c>
      <c r="E4" s="18"/>
      <c r="F4" s="98"/>
      <c r="G4" s="16"/>
      <c r="H4" s="16"/>
    </row>
    <row r="5" spans="1:8" ht="133.5" customHeight="1">
      <c r="A5" s="11" t="s">
        <v>90</v>
      </c>
      <c r="B5" s="34" t="s">
        <v>91</v>
      </c>
      <c r="C5" s="96"/>
      <c r="D5" s="17" t="s">
        <v>11</v>
      </c>
      <c r="E5" s="18"/>
      <c r="F5" s="98"/>
      <c r="G5" s="16"/>
      <c r="H5" s="16"/>
    </row>
    <row r="6" spans="1:8" ht="63.75" customHeight="1">
      <c r="A6" s="11" t="s">
        <v>92</v>
      </c>
      <c r="B6" s="5" t="s">
        <v>93</v>
      </c>
      <c r="C6" s="64"/>
      <c r="D6" s="17" t="s">
        <v>11</v>
      </c>
      <c r="E6" s="18"/>
      <c r="F6" s="98"/>
      <c r="G6" s="16"/>
      <c r="H6" s="16"/>
    </row>
    <row r="7" spans="1:8" ht="87.95" customHeight="1">
      <c r="A7" s="11" t="s">
        <v>94</v>
      </c>
      <c r="B7" s="6" t="s">
        <v>245</v>
      </c>
      <c r="C7" s="97"/>
      <c r="D7" s="17" t="s">
        <v>11</v>
      </c>
      <c r="E7" s="18"/>
      <c r="F7" s="99"/>
      <c r="G7" s="18"/>
      <c r="H7" s="18"/>
    </row>
    <row r="8" spans="1:8" ht="45" customHeight="1">
      <c r="A8" s="11" t="s">
        <v>95</v>
      </c>
      <c r="B8" s="6" t="s">
        <v>96</v>
      </c>
      <c r="C8" s="97"/>
      <c r="D8" s="17" t="s">
        <v>11</v>
      </c>
      <c r="E8" s="18"/>
      <c r="F8" s="99"/>
      <c r="G8" s="18"/>
      <c r="H8" s="18"/>
    </row>
    <row r="9" spans="1:8" ht="60" customHeight="1">
      <c r="A9" s="11" t="s">
        <v>97</v>
      </c>
      <c r="B9" s="6" t="s">
        <v>98</v>
      </c>
      <c r="C9" s="97"/>
      <c r="D9" s="17" t="s">
        <v>11</v>
      </c>
      <c r="E9" s="18"/>
      <c r="F9" s="99"/>
      <c r="G9" s="18"/>
      <c r="H9" s="18"/>
    </row>
    <row r="10" spans="1:8" ht="44.25" customHeight="1">
      <c r="A10" s="11" t="s">
        <v>99</v>
      </c>
      <c r="B10" s="6" t="s">
        <v>101</v>
      </c>
      <c r="C10" s="57"/>
      <c r="D10" s="11" t="s">
        <v>11</v>
      </c>
      <c r="E10" s="18"/>
      <c r="F10" s="99"/>
      <c r="G10" s="18"/>
      <c r="H10" s="18"/>
    </row>
    <row r="11" spans="1:8" ht="53.1" customHeight="1">
      <c r="A11" s="11" t="s">
        <v>100</v>
      </c>
      <c r="B11" s="6" t="s">
        <v>103</v>
      </c>
      <c r="C11" s="57"/>
      <c r="D11" s="11" t="s">
        <v>11</v>
      </c>
      <c r="E11" s="18"/>
      <c r="F11" s="99"/>
      <c r="G11" s="18"/>
      <c r="H11" s="18"/>
    </row>
    <row r="12" spans="1:8" ht="62.1" customHeight="1">
      <c r="A12" s="11" t="s">
        <v>102</v>
      </c>
      <c r="B12" s="6" t="s">
        <v>105</v>
      </c>
      <c r="C12" s="57"/>
      <c r="D12" s="11" t="s">
        <v>11</v>
      </c>
      <c r="E12" s="18"/>
      <c r="F12" s="99"/>
      <c r="G12" s="18"/>
      <c r="H12" s="18"/>
    </row>
    <row r="13" spans="1:8" ht="55.5" customHeight="1">
      <c r="A13" s="11" t="s">
        <v>104</v>
      </c>
      <c r="B13" s="6" t="s">
        <v>106</v>
      </c>
      <c r="C13" s="97"/>
      <c r="D13" s="19" t="s">
        <v>11</v>
      </c>
      <c r="E13" s="20"/>
      <c r="F13" s="99"/>
      <c r="G13" s="6"/>
      <c r="H13" s="18"/>
    </row>
    <row r="14" spans="1:8">
      <c r="A14" s="112" t="s">
        <v>107</v>
      </c>
      <c r="B14" s="112"/>
      <c r="C14" s="112"/>
      <c r="D14" s="112"/>
      <c r="E14" s="112"/>
      <c r="F14" s="112"/>
      <c r="G14" s="112"/>
      <c r="H14" s="112"/>
    </row>
    <row r="15" spans="1:8" ht="101.25" customHeight="1">
      <c r="A15" s="13" t="s">
        <v>108</v>
      </c>
      <c r="B15" s="6" t="s">
        <v>109</v>
      </c>
      <c r="C15" s="57"/>
      <c r="D15" s="6"/>
      <c r="E15" s="24" t="s">
        <v>11</v>
      </c>
      <c r="F15" s="99"/>
      <c r="G15" s="44">
        <v>10</v>
      </c>
      <c r="H15" s="44">
        <f>IF(C15="JA",G15,0)</f>
        <v>0</v>
      </c>
    </row>
    <row r="17" spans="6:8">
      <c r="F17" s="102" t="s">
        <v>85</v>
      </c>
      <c r="G17" s="21"/>
      <c r="H17" s="21">
        <f>SUM(H4:H15)</f>
        <v>0</v>
      </c>
    </row>
  </sheetData>
  <sheetProtection algorithmName="SHA-512" hashValue="7KiBDlFhkiAnaQgdpmUZa3jEXJK01EWOmtLbUQswHvDmOCwueJJexRDSrkJKPMQ80hawkRPpH22CkukIO+hcrA==" saltValue="56hP5zOMlSG+7o0ud+22rQ==" spinCount="100000" sheet="1" objects="1" scenarios="1"/>
  <mergeCells count="3">
    <mergeCell ref="A14:H14"/>
    <mergeCell ref="A3:H3"/>
    <mergeCell ref="A1:H1"/>
  </mergeCells>
  <phoneticPr fontId="7" type="noConversion"/>
  <dataValidations count="1">
    <dataValidation type="list" allowBlank="1" showInputMessage="1" showErrorMessage="1" sqref="C15 C4:C13" xr:uid="{4505F560-D2FE-3B4D-B3CA-6B293FAABBC7}">
      <formula1>"Ja,Nee"</formula1>
    </dataValidation>
  </dataValidations>
  <pageMargins left="0.7" right="0.7" top="0.75" bottom="0.75" header="0.3" footer="0.3"/>
  <pageSetup paperSize="9" scale="73" fitToHeight="0" orientation="landscape" r:id="rId1"/>
  <headerFooter>
    <oddHeader>&amp;L&amp;"Calibri"&amp;10&amp;K000000 Intern bedrijfsvertrouwelijk &amp;1#_x000D_</oddHeader>
    <oddFooter xml:space="preserve">&amp;L_x000D_&amp;1#&amp;"Calibri"&amp;10&amp;K000000 Intern bedrijfsvertrouwelijk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860EA-C337-EF43-9D32-670C5D08F053}">
  <sheetPr>
    <pageSetUpPr fitToPage="1"/>
  </sheetPr>
  <dimension ref="A1:H30"/>
  <sheetViews>
    <sheetView zoomScale="161" zoomScaleNormal="220" workbookViewId="0">
      <selection activeCell="B6" sqref="B6"/>
    </sheetView>
  </sheetViews>
  <sheetFormatPr defaultColWidth="11" defaultRowHeight="15.75"/>
  <cols>
    <col min="1" max="1" width="11" style="10"/>
    <col min="2" max="2" width="42.375" style="23" customWidth="1"/>
    <col min="3" max="3" width="12.5" style="23" customWidth="1"/>
    <col min="4" max="4" width="11.625" style="23" customWidth="1"/>
    <col min="5" max="5" width="5.625" style="10" bestFit="1" customWidth="1"/>
    <col min="6" max="6" width="41.125" style="101" customWidth="1"/>
    <col min="7" max="7" width="13.625" style="10" customWidth="1"/>
    <col min="8" max="8" width="14.125" style="10" customWidth="1"/>
  </cols>
  <sheetData>
    <row r="1" spans="1:8" ht="21">
      <c r="A1" s="114" t="s">
        <v>110</v>
      </c>
      <c r="B1" s="114"/>
      <c r="C1" s="114"/>
      <c r="D1" s="114"/>
      <c r="E1" s="114"/>
      <c r="F1" s="114"/>
      <c r="G1" s="114"/>
      <c r="H1" s="114"/>
    </row>
    <row r="2" spans="1:8" s="1" customFormat="1" ht="49.35" customHeight="1">
      <c r="A2" s="3" t="s">
        <v>0</v>
      </c>
      <c r="B2" s="3" t="s">
        <v>1</v>
      </c>
      <c r="C2" s="3" t="s">
        <v>2</v>
      </c>
      <c r="D2" s="14" t="s">
        <v>3</v>
      </c>
      <c r="E2" s="3" t="s">
        <v>4</v>
      </c>
      <c r="F2" s="103" t="s">
        <v>5</v>
      </c>
      <c r="G2" s="14" t="s">
        <v>6</v>
      </c>
      <c r="H2" s="14" t="s">
        <v>7</v>
      </c>
    </row>
    <row r="3" spans="1:8">
      <c r="A3" s="115" t="s">
        <v>111</v>
      </c>
      <c r="B3" s="115"/>
      <c r="C3" s="115"/>
      <c r="D3" s="115"/>
      <c r="E3" s="115"/>
      <c r="F3" s="115"/>
      <c r="G3" s="115"/>
      <c r="H3" s="115"/>
    </row>
    <row r="4" spans="1:8" ht="102.75" customHeight="1">
      <c r="A4" s="13" t="s">
        <v>112</v>
      </c>
      <c r="B4" s="6" t="s">
        <v>113</v>
      </c>
      <c r="C4" s="57"/>
      <c r="D4" s="26" t="s">
        <v>11</v>
      </c>
      <c r="E4" s="21"/>
      <c r="F4" s="104"/>
      <c r="G4" s="31"/>
      <c r="H4" s="21"/>
    </row>
    <row r="5" spans="1:8" s="2" customFormat="1" ht="58.5" customHeight="1">
      <c r="A5" s="13" t="s">
        <v>114</v>
      </c>
      <c r="B5" s="27" t="s">
        <v>115</v>
      </c>
      <c r="C5" s="93"/>
      <c r="D5" s="26" t="s">
        <v>11</v>
      </c>
      <c r="E5" s="18"/>
      <c r="F5" s="62"/>
      <c r="G5" s="32"/>
      <c r="H5" s="18"/>
    </row>
    <row r="6" spans="1:8" s="2" customFormat="1" ht="109.5" customHeight="1">
      <c r="A6" s="13" t="s">
        <v>116</v>
      </c>
      <c r="B6" s="28" t="s">
        <v>117</v>
      </c>
      <c r="C6" s="94"/>
      <c r="D6" s="26" t="s">
        <v>11</v>
      </c>
      <c r="E6" s="18"/>
      <c r="F6" s="62"/>
      <c r="G6" s="32"/>
      <c r="H6" s="18"/>
    </row>
    <row r="7" spans="1:8" s="2" customFormat="1" ht="28.5" customHeight="1">
      <c r="A7" s="13" t="s">
        <v>118</v>
      </c>
      <c r="B7" s="27" t="s">
        <v>119</v>
      </c>
      <c r="C7" s="93"/>
      <c r="D7" s="26" t="s">
        <v>11</v>
      </c>
      <c r="E7" s="18"/>
      <c r="F7" s="62"/>
      <c r="G7" s="32"/>
      <c r="H7" s="18"/>
    </row>
    <row r="8" spans="1:8" s="2" customFormat="1" ht="47.1" customHeight="1">
      <c r="A8" s="13" t="s">
        <v>120</v>
      </c>
      <c r="B8" s="27" t="s">
        <v>121</v>
      </c>
      <c r="C8" s="93"/>
      <c r="D8" s="26" t="s">
        <v>11</v>
      </c>
      <c r="E8" s="6"/>
      <c r="F8" s="62"/>
      <c r="G8" s="32"/>
      <c r="H8" s="18"/>
    </row>
    <row r="9" spans="1:8" s="2" customFormat="1" ht="62.25" customHeight="1">
      <c r="A9" s="13" t="s">
        <v>122</v>
      </c>
      <c r="B9" s="5" t="s">
        <v>123</v>
      </c>
      <c r="C9" s="63"/>
      <c r="D9" s="11" t="s">
        <v>11</v>
      </c>
      <c r="E9" s="16"/>
      <c r="F9" s="105"/>
      <c r="G9" s="33"/>
      <c r="H9" s="16"/>
    </row>
    <row r="10" spans="1:8" s="2" customFormat="1" ht="77.25" customHeight="1">
      <c r="A10" s="13" t="s">
        <v>124</v>
      </c>
      <c r="B10" s="29" t="s">
        <v>125</v>
      </c>
      <c r="C10" s="95"/>
      <c r="D10" s="11" t="s">
        <v>11</v>
      </c>
      <c r="E10" s="16"/>
      <c r="F10" s="105"/>
      <c r="G10" s="33"/>
      <c r="H10" s="16"/>
    </row>
    <row r="11" spans="1:8" s="2" customFormat="1" ht="44.25" customHeight="1">
      <c r="A11" s="13" t="s">
        <v>126</v>
      </c>
      <c r="B11" s="5" t="s">
        <v>127</v>
      </c>
      <c r="C11" s="63"/>
      <c r="D11" s="11"/>
      <c r="E11" s="37" t="s">
        <v>11</v>
      </c>
      <c r="F11" s="105"/>
      <c r="G11" s="38">
        <v>10</v>
      </c>
      <c r="H11" s="44">
        <f>IF(C11="JA",G11,0)</f>
        <v>0</v>
      </c>
    </row>
    <row r="12" spans="1:8" s="2" customFormat="1" ht="94.5" customHeight="1">
      <c r="A12" s="13" t="s">
        <v>128</v>
      </c>
      <c r="B12" s="5" t="s">
        <v>129</v>
      </c>
      <c r="C12" s="63"/>
      <c r="D12" s="11" t="s">
        <v>11</v>
      </c>
      <c r="E12" s="16"/>
      <c r="F12" s="105"/>
      <c r="G12" s="33"/>
      <c r="H12" s="16"/>
    </row>
    <row r="13" spans="1:8" s="2" customFormat="1" ht="110.25" customHeight="1">
      <c r="A13" s="13" t="s">
        <v>130</v>
      </c>
      <c r="B13" s="5" t="s">
        <v>131</v>
      </c>
      <c r="C13" s="63"/>
      <c r="D13" s="11" t="s">
        <v>11</v>
      </c>
      <c r="E13" s="16"/>
      <c r="F13" s="105"/>
      <c r="G13" s="33"/>
      <c r="H13" s="16"/>
    </row>
    <row r="14" spans="1:8" s="2" customFormat="1" ht="65.25" customHeight="1">
      <c r="A14" s="13" t="s">
        <v>132</v>
      </c>
      <c r="B14" s="6" t="s">
        <v>133</v>
      </c>
      <c r="C14" s="57"/>
      <c r="D14" s="6"/>
      <c r="E14" s="44" t="s">
        <v>11</v>
      </c>
      <c r="F14" s="62"/>
      <c r="G14" s="32"/>
      <c r="H14" s="18"/>
    </row>
    <row r="15" spans="1:8" s="2" customFormat="1" ht="75" customHeight="1">
      <c r="A15" s="13" t="s">
        <v>134</v>
      </c>
      <c r="B15" s="6" t="s">
        <v>244</v>
      </c>
      <c r="C15" s="57"/>
      <c r="D15" s="30" t="s">
        <v>11</v>
      </c>
      <c r="E15" s="18"/>
      <c r="F15" s="62"/>
      <c r="G15" s="32"/>
      <c r="H15" s="18"/>
    </row>
    <row r="16" spans="1:8" s="2" customFormat="1" ht="64.5" customHeight="1">
      <c r="A16" s="13" t="s">
        <v>135</v>
      </c>
      <c r="B16" s="6" t="s">
        <v>136</v>
      </c>
      <c r="C16" s="57"/>
      <c r="D16" s="30" t="s">
        <v>11</v>
      </c>
      <c r="E16" s="18"/>
      <c r="F16" s="62"/>
      <c r="G16" s="32"/>
      <c r="H16" s="18"/>
    </row>
    <row r="17" spans="1:8" s="2" customFormat="1" ht="47.25" customHeight="1">
      <c r="A17" s="13" t="s">
        <v>137</v>
      </c>
      <c r="B17" s="6" t="s">
        <v>138</v>
      </c>
      <c r="C17" s="57"/>
      <c r="D17" s="30" t="s">
        <v>11</v>
      </c>
      <c r="E17" s="18"/>
      <c r="F17" s="62"/>
      <c r="G17" s="32"/>
      <c r="H17" s="18"/>
    </row>
    <row r="18" spans="1:8" s="2" customFormat="1" ht="37.5" customHeight="1">
      <c r="A18" s="13" t="s">
        <v>139</v>
      </c>
      <c r="B18" s="6" t="s">
        <v>140</v>
      </c>
      <c r="C18" s="57"/>
      <c r="D18" s="30" t="s">
        <v>11</v>
      </c>
      <c r="E18" s="18"/>
      <c r="F18" s="62"/>
      <c r="G18" s="32"/>
      <c r="H18" s="18"/>
    </row>
    <row r="19" spans="1:8">
      <c r="A19" s="116" t="s">
        <v>141</v>
      </c>
      <c r="B19" s="112"/>
      <c r="C19" s="112"/>
      <c r="D19" s="112"/>
      <c r="E19" s="112"/>
      <c r="F19" s="112"/>
      <c r="G19" s="112"/>
      <c r="H19" s="117"/>
    </row>
    <row r="20" spans="1:8" s="2" customFormat="1" ht="74.099999999999994" customHeight="1">
      <c r="A20" s="13" t="s">
        <v>142</v>
      </c>
      <c r="B20" s="6" t="s">
        <v>143</v>
      </c>
      <c r="C20" s="57"/>
      <c r="D20" s="30" t="s">
        <v>11</v>
      </c>
      <c r="E20" s="18"/>
      <c r="F20" s="99"/>
      <c r="G20" s="32"/>
      <c r="H20" s="18"/>
    </row>
    <row r="21" spans="1:8" s="2" customFormat="1" ht="50.25" customHeight="1">
      <c r="A21" s="13" t="s">
        <v>144</v>
      </c>
      <c r="B21" s="6" t="s">
        <v>145</v>
      </c>
      <c r="C21" s="57"/>
      <c r="D21" s="26" t="s">
        <v>11</v>
      </c>
      <c r="E21" s="18"/>
      <c r="F21" s="99"/>
      <c r="G21" s="32"/>
      <c r="H21" s="18"/>
    </row>
    <row r="22" spans="1:8" s="2" customFormat="1" ht="78" customHeight="1">
      <c r="A22" s="13" t="s">
        <v>146</v>
      </c>
      <c r="B22" s="6" t="s">
        <v>147</v>
      </c>
      <c r="C22" s="57"/>
      <c r="D22" s="26" t="s">
        <v>11</v>
      </c>
      <c r="E22" s="18"/>
      <c r="F22" s="99"/>
      <c r="G22" s="32"/>
      <c r="H22" s="18"/>
    </row>
    <row r="23" spans="1:8" s="2" customFormat="1" ht="31.5" customHeight="1">
      <c r="A23" s="13" t="s">
        <v>148</v>
      </c>
      <c r="B23" s="6" t="s">
        <v>149</v>
      </c>
      <c r="C23" s="57"/>
      <c r="D23" s="26" t="s">
        <v>11</v>
      </c>
      <c r="E23" s="18"/>
      <c r="F23" s="99"/>
      <c r="G23" s="32"/>
      <c r="H23" s="18"/>
    </row>
    <row r="24" spans="1:8" s="2" customFormat="1" ht="25.5">
      <c r="A24" s="13" t="s">
        <v>150</v>
      </c>
      <c r="B24" s="6" t="s">
        <v>151</v>
      </c>
      <c r="C24" s="57"/>
      <c r="D24" s="26" t="s">
        <v>11</v>
      </c>
      <c r="E24" s="18"/>
      <c r="F24" s="99"/>
      <c r="G24" s="32"/>
      <c r="H24" s="18"/>
    </row>
    <row r="25" spans="1:8" s="2" customFormat="1" ht="25.5">
      <c r="A25" s="13" t="s">
        <v>152</v>
      </c>
      <c r="B25" s="6" t="s">
        <v>153</v>
      </c>
      <c r="C25" s="57"/>
      <c r="D25" s="26" t="s">
        <v>11</v>
      </c>
      <c r="E25" s="18"/>
      <c r="F25" s="99"/>
      <c r="G25" s="32"/>
      <c r="H25" s="18"/>
    </row>
    <row r="26" spans="1:8" s="2" customFormat="1" ht="33" customHeight="1">
      <c r="A26" s="13" t="s">
        <v>154</v>
      </c>
      <c r="B26" s="6" t="s">
        <v>155</v>
      </c>
      <c r="C26" s="57"/>
      <c r="D26" s="26" t="s">
        <v>11</v>
      </c>
      <c r="E26" s="18"/>
      <c r="F26" s="99"/>
      <c r="G26" s="32"/>
      <c r="H26" s="18"/>
    </row>
    <row r="27" spans="1:8" s="2" customFormat="1" ht="98.1" customHeight="1">
      <c r="A27" s="13" t="s">
        <v>156</v>
      </c>
      <c r="B27" s="6" t="s">
        <v>157</v>
      </c>
      <c r="C27" s="57"/>
      <c r="D27" s="26"/>
      <c r="E27" s="44" t="s">
        <v>11</v>
      </c>
      <c r="F27" s="99"/>
      <c r="G27" s="43">
        <v>10</v>
      </c>
      <c r="H27" s="44">
        <f>IF(C27="JA",G27,0)</f>
        <v>0</v>
      </c>
    </row>
    <row r="28" spans="1:8" s="2" customFormat="1" ht="95.1" customHeight="1">
      <c r="A28" s="13" t="s">
        <v>158</v>
      </c>
      <c r="B28" s="6" t="s">
        <v>159</v>
      </c>
      <c r="C28" s="57"/>
      <c r="D28" s="26" t="s">
        <v>11</v>
      </c>
      <c r="E28" s="18"/>
      <c r="F28" s="99"/>
      <c r="G28" s="32"/>
      <c r="H28" s="18"/>
    </row>
    <row r="30" spans="1:8">
      <c r="F30" s="102" t="s">
        <v>85</v>
      </c>
      <c r="G30" s="21"/>
      <c r="H30" s="21">
        <f>SUM(H11:H28)</f>
        <v>0</v>
      </c>
    </row>
  </sheetData>
  <sheetProtection algorithmName="SHA-512" hashValue="XCVOF7Vo15tV0uB00xAXdvC018/GZPbeUupdr9YYTW+7+k6YXwoN4Zn0HJLikxImIWwWplgkqL2+MjrJkYTYVg==" saltValue="3dekkK+DuiRWJJXJJzsVpg==" spinCount="100000" sheet="1" objects="1" scenarios="1"/>
  <mergeCells count="3">
    <mergeCell ref="A1:H1"/>
    <mergeCell ref="A3:H3"/>
    <mergeCell ref="A19:H19"/>
  </mergeCells>
  <phoneticPr fontId="7" type="noConversion"/>
  <dataValidations count="1">
    <dataValidation type="list" allowBlank="1" showInputMessage="1" showErrorMessage="1" sqref="C4:C18 C20:C28" xr:uid="{A35795F9-DC76-0347-B433-9BAC993B803D}">
      <formula1>"Ja,Nee"</formula1>
    </dataValidation>
  </dataValidations>
  <pageMargins left="0.7" right="0.7" top="0.75" bottom="0.75" header="0.3" footer="0.3"/>
  <pageSetup paperSize="9" scale="74" fitToHeight="0" orientation="landscape" r:id="rId1"/>
  <headerFooter>
    <oddHeader>&amp;L&amp;"Calibri"&amp;10&amp;K000000 Intern bedrijfsvertrouwelijk &amp;1#_x000D_</oddHeader>
    <oddFooter xml:space="preserve">&amp;L_x000D_&amp;1#&amp;"Calibri"&amp;10&amp;K000000 Intern bedrijfsvertrouwelijk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4BBF1-4B7F-CB43-BE92-AAB986D73F17}">
  <sheetPr>
    <pageSetUpPr fitToPage="1"/>
  </sheetPr>
  <dimension ref="A1:I54"/>
  <sheetViews>
    <sheetView zoomScale="160" zoomScaleNormal="160" workbookViewId="0">
      <pane ySplit="3" topLeftCell="A4" activePane="bottomLeft" state="frozen"/>
      <selection activeCell="A2" sqref="A2"/>
      <selection pane="bottomLeft" activeCell="B8" sqref="B8"/>
    </sheetView>
  </sheetViews>
  <sheetFormatPr defaultColWidth="11" defaultRowHeight="15.75"/>
  <cols>
    <col min="1" max="1" width="11" style="10"/>
    <col min="2" max="2" width="43.125" style="23" customWidth="1"/>
    <col min="3" max="3" width="10.625" style="23" customWidth="1"/>
    <col min="4" max="4" width="13.125" style="10" customWidth="1"/>
    <col min="5" max="5" width="5.625" style="10" bestFit="1" customWidth="1"/>
    <col min="6" max="6" width="38.125" style="10" customWidth="1"/>
    <col min="7" max="8" width="11" style="10"/>
    <col min="9" max="9" width="53.125" customWidth="1"/>
  </cols>
  <sheetData>
    <row r="1" spans="1:8" ht="21">
      <c r="A1" s="114" t="s">
        <v>160</v>
      </c>
      <c r="B1" s="114"/>
      <c r="C1" s="114"/>
      <c r="D1" s="114"/>
      <c r="E1" s="114"/>
      <c r="F1" s="114"/>
      <c r="G1" s="114"/>
      <c r="H1" s="114"/>
    </row>
    <row r="2" spans="1:8" s="1" customFormat="1" ht="49.35" customHeight="1">
      <c r="A2" s="3" t="s">
        <v>0</v>
      </c>
      <c r="B2" s="3" t="s">
        <v>1</v>
      </c>
      <c r="C2" s="3" t="s">
        <v>2</v>
      </c>
      <c r="D2" s="14" t="s">
        <v>3</v>
      </c>
      <c r="E2" s="3" t="s">
        <v>4</v>
      </c>
      <c r="F2" s="14" t="s">
        <v>5</v>
      </c>
      <c r="G2" s="14" t="s">
        <v>6</v>
      </c>
      <c r="H2" s="14" t="s">
        <v>7</v>
      </c>
    </row>
    <row r="3" spans="1:8">
      <c r="A3" s="115" t="s">
        <v>161</v>
      </c>
      <c r="B3" s="115"/>
      <c r="C3" s="115"/>
      <c r="D3" s="115"/>
      <c r="E3" s="115"/>
      <c r="F3" s="115"/>
      <c r="G3" s="115"/>
      <c r="H3" s="115"/>
    </row>
    <row r="4" spans="1:8" s="79" customFormat="1" ht="60" customHeight="1">
      <c r="A4" s="65" t="s">
        <v>162</v>
      </c>
      <c r="B4" s="66" t="s">
        <v>163</v>
      </c>
      <c r="C4" s="56"/>
      <c r="D4" s="67" t="s">
        <v>11</v>
      </c>
      <c r="E4" s="86"/>
      <c r="F4" s="106"/>
      <c r="G4" s="68"/>
      <c r="H4" s="68"/>
    </row>
    <row r="5" spans="1:8" ht="46.5" customHeight="1">
      <c r="A5" s="13" t="s">
        <v>164</v>
      </c>
      <c r="B5" s="6" t="s">
        <v>165</v>
      </c>
      <c r="C5" s="57"/>
      <c r="D5" s="26" t="s">
        <v>11</v>
      </c>
      <c r="E5" s="86"/>
      <c r="F5" s="104"/>
      <c r="G5" s="21"/>
      <c r="H5" s="21"/>
    </row>
    <row r="6" spans="1:8" ht="78.95" customHeight="1">
      <c r="A6" s="65" t="s">
        <v>166</v>
      </c>
      <c r="B6" s="6" t="s">
        <v>167</v>
      </c>
      <c r="C6" s="57"/>
      <c r="D6" s="26" t="s">
        <v>11</v>
      </c>
      <c r="E6" s="6"/>
      <c r="F6" s="104"/>
      <c r="G6" s="21"/>
      <c r="H6" s="21"/>
    </row>
    <row r="7" spans="1:8" ht="99.75" customHeight="1">
      <c r="A7" s="65" t="s">
        <v>168</v>
      </c>
      <c r="B7" s="69" t="s">
        <v>169</v>
      </c>
      <c r="C7" s="57"/>
      <c r="D7" s="26" t="s">
        <v>11</v>
      </c>
      <c r="E7" s="6"/>
      <c r="F7" s="104"/>
      <c r="G7" s="21"/>
      <c r="H7" s="21"/>
    </row>
    <row r="8" spans="1:8" ht="87.95" customHeight="1">
      <c r="A8" s="13" t="s">
        <v>170</v>
      </c>
      <c r="B8" s="6" t="s">
        <v>171</v>
      </c>
      <c r="C8" s="57"/>
      <c r="D8" s="26" t="s">
        <v>11</v>
      </c>
      <c r="E8" s="6"/>
      <c r="F8" s="104"/>
      <c r="G8" s="21"/>
      <c r="H8" s="21"/>
    </row>
    <row r="9" spans="1:8" ht="60" customHeight="1">
      <c r="A9" s="65" t="s">
        <v>172</v>
      </c>
      <c r="B9" s="6" t="s">
        <v>173</v>
      </c>
      <c r="C9" s="57"/>
      <c r="D9" s="26" t="s">
        <v>11</v>
      </c>
      <c r="E9" s="6"/>
      <c r="F9" s="104"/>
      <c r="G9" s="21"/>
      <c r="H9" s="21"/>
    </row>
    <row r="10" spans="1:8" ht="125.1" customHeight="1">
      <c r="A10" s="65" t="s">
        <v>174</v>
      </c>
      <c r="B10" s="70" t="s">
        <v>175</v>
      </c>
      <c r="C10" s="58"/>
      <c r="D10" s="26" t="s">
        <v>11</v>
      </c>
      <c r="E10" s="6"/>
      <c r="F10" s="104"/>
      <c r="G10" s="21"/>
      <c r="H10" s="21"/>
    </row>
    <row r="11" spans="1:8" ht="51" customHeight="1">
      <c r="A11" s="13" t="s">
        <v>176</v>
      </c>
      <c r="B11" s="6" t="s">
        <v>177</v>
      </c>
      <c r="C11" s="57"/>
      <c r="D11" s="30" t="s">
        <v>11</v>
      </c>
      <c r="E11" s="6"/>
      <c r="F11" s="104"/>
      <c r="G11" s="21"/>
      <c r="H11" s="21"/>
    </row>
    <row r="12" spans="1:8" ht="77.099999999999994" customHeight="1">
      <c r="A12" s="65" t="s">
        <v>178</v>
      </c>
      <c r="B12" s="6" t="s">
        <v>243</v>
      </c>
      <c r="C12" s="57"/>
      <c r="D12" s="30" t="s">
        <v>11</v>
      </c>
      <c r="E12" s="18"/>
      <c r="F12" s="104"/>
      <c r="G12" s="21"/>
      <c r="H12" s="21"/>
    </row>
    <row r="13" spans="1:8" ht="87.95" customHeight="1">
      <c r="A13" s="65" t="s">
        <v>179</v>
      </c>
      <c r="B13" s="70" t="s">
        <v>180</v>
      </c>
      <c r="C13" s="59"/>
      <c r="D13" s="87" t="s">
        <v>11</v>
      </c>
      <c r="E13" s="88"/>
      <c r="F13" s="104"/>
      <c r="G13" s="21"/>
      <c r="H13" s="21"/>
    </row>
    <row r="14" spans="1:8" ht="81" customHeight="1">
      <c r="A14" s="65" t="s">
        <v>181</v>
      </c>
      <c r="B14" s="70" t="s">
        <v>239</v>
      </c>
      <c r="C14" s="59"/>
      <c r="D14" s="71"/>
      <c r="E14" s="72" t="s">
        <v>11</v>
      </c>
      <c r="F14" s="104"/>
      <c r="G14" s="44">
        <v>10</v>
      </c>
      <c r="H14" s="44">
        <f>IF(C14="JA",G14,0)</f>
        <v>0</v>
      </c>
    </row>
    <row r="15" spans="1:8" ht="65.099999999999994" customHeight="1">
      <c r="A15" s="65" t="s">
        <v>182</v>
      </c>
      <c r="B15" s="6" t="s">
        <v>183</v>
      </c>
      <c r="C15" s="57"/>
      <c r="D15" s="26" t="s">
        <v>11</v>
      </c>
      <c r="E15" s="6"/>
      <c r="F15" s="104"/>
      <c r="G15" s="21"/>
      <c r="H15" s="21"/>
    </row>
    <row r="16" spans="1:8" ht="87.95" customHeight="1">
      <c r="A16" s="65" t="s">
        <v>184</v>
      </c>
      <c r="B16" s="6" t="s">
        <v>185</v>
      </c>
      <c r="C16" s="57"/>
      <c r="D16" s="26" t="s">
        <v>11</v>
      </c>
      <c r="E16" s="26"/>
      <c r="F16" s="104"/>
      <c r="G16" s="21"/>
      <c r="H16" s="21"/>
    </row>
    <row r="17" spans="1:9" ht="33.75" customHeight="1">
      <c r="A17" s="65" t="s">
        <v>186</v>
      </c>
      <c r="B17" s="6" t="s">
        <v>187</v>
      </c>
      <c r="C17" s="57"/>
      <c r="D17" s="26" t="s">
        <v>11</v>
      </c>
      <c r="E17" s="6"/>
      <c r="F17" s="104"/>
      <c r="G17" s="21"/>
      <c r="H17" s="21"/>
    </row>
    <row r="18" spans="1:9" ht="33.75" customHeight="1">
      <c r="A18" s="65" t="s">
        <v>188</v>
      </c>
      <c r="B18" s="6" t="s">
        <v>241</v>
      </c>
      <c r="C18" s="57"/>
      <c r="D18" s="26" t="s">
        <v>11</v>
      </c>
      <c r="E18" s="6"/>
      <c r="F18" s="104"/>
      <c r="G18" s="21"/>
      <c r="H18" s="21"/>
    </row>
    <row r="19" spans="1:9" s="80" customFormat="1" ht="93" customHeight="1">
      <c r="A19" s="65" t="s">
        <v>190</v>
      </c>
      <c r="B19" s="73" t="s">
        <v>189</v>
      </c>
      <c r="C19" s="61"/>
      <c r="D19" s="74" t="s">
        <v>11</v>
      </c>
      <c r="E19" s="75"/>
      <c r="F19" s="107"/>
      <c r="G19" s="76"/>
      <c r="H19" s="76"/>
    </row>
    <row r="20" spans="1:9" s="2" customFormat="1" ht="31.5" customHeight="1">
      <c r="A20" s="65" t="s">
        <v>192</v>
      </c>
      <c r="B20" s="6" t="s">
        <v>191</v>
      </c>
      <c r="C20" s="57"/>
      <c r="D20" s="30" t="s">
        <v>11</v>
      </c>
      <c r="E20" s="18"/>
      <c r="F20" s="62"/>
      <c r="G20" s="18"/>
      <c r="H20" s="18"/>
    </row>
    <row r="21" spans="1:9" s="2" customFormat="1" ht="63.95" customHeight="1">
      <c r="A21" s="65" t="s">
        <v>242</v>
      </c>
      <c r="B21" s="6" t="s">
        <v>193</v>
      </c>
      <c r="C21" s="57"/>
      <c r="D21" s="30" t="s">
        <v>11</v>
      </c>
      <c r="E21" s="18"/>
      <c r="F21" s="62"/>
      <c r="G21" s="18"/>
      <c r="H21" s="18"/>
    </row>
    <row r="22" spans="1:9">
      <c r="A22" s="117" t="s">
        <v>194</v>
      </c>
      <c r="B22" s="117"/>
      <c r="C22" s="117"/>
      <c r="D22" s="117"/>
      <c r="E22" s="117"/>
      <c r="F22" s="117"/>
      <c r="G22" s="117"/>
      <c r="H22" s="117"/>
    </row>
    <row r="23" spans="1:9" ht="102.75" customHeight="1">
      <c r="A23" s="13" t="s">
        <v>195</v>
      </c>
      <c r="B23" s="6" t="s">
        <v>196</v>
      </c>
      <c r="C23" s="57"/>
      <c r="D23" s="26" t="s">
        <v>11</v>
      </c>
      <c r="E23" s="21"/>
      <c r="F23" s="108"/>
      <c r="G23" s="21"/>
      <c r="H23" s="21"/>
    </row>
    <row r="24" spans="1:9" ht="69" customHeight="1">
      <c r="A24" s="13" t="s">
        <v>197</v>
      </c>
      <c r="B24" s="6" t="s">
        <v>198</v>
      </c>
      <c r="C24" s="57"/>
      <c r="D24" s="26" t="s">
        <v>11</v>
      </c>
      <c r="E24" s="21"/>
      <c r="F24" s="108"/>
      <c r="G24" s="21"/>
      <c r="H24" s="21"/>
    </row>
    <row r="25" spans="1:9" ht="45.75" customHeight="1">
      <c r="A25" s="13" t="s">
        <v>199</v>
      </c>
      <c r="B25" s="6" t="s">
        <v>200</v>
      </c>
      <c r="C25" s="57"/>
      <c r="D25" s="26" t="s">
        <v>11</v>
      </c>
      <c r="E25" s="21"/>
      <c r="F25" s="108"/>
      <c r="G25" s="21"/>
      <c r="H25" s="21"/>
    </row>
    <row r="26" spans="1:9" s="2" customFormat="1" ht="74.099999999999994" customHeight="1">
      <c r="A26" s="13" t="s">
        <v>201</v>
      </c>
      <c r="B26" s="6" t="s">
        <v>202</v>
      </c>
      <c r="C26" s="57"/>
      <c r="D26" s="26" t="s">
        <v>11</v>
      </c>
      <c r="E26" s="30"/>
      <c r="F26" s="109"/>
      <c r="G26" s="18"/>
      <c r="H26" s="18"/>
      <c r="I26" s="81"/>
    </row>
    <row r="27" spans="1:9" ht="105" customHeight="1">
      <c r="A27" s="13" t="s">
        <v>203</v>
      </c>
      <c r="B27" s="6" t="s">
        <v>205</v>
      </c>
      <c r="C27" s="57"/>
      <c r="D27" s="26" t="s">
        <v>11</v>
      </c>
      <c r="E27" s="21"/>
      <c r="F27" s="108"/>
      <c r="G27" s="21"/>
      <c r="H27" s="21"/>
    </row>
    <row r="28" spans="1:9" ht="104.1" customHeight="1">
      <c r="A28" s="13" t="s">
        <v>204</v>
      </c>
      <c r="B28" s="70" t="s">
        <v>207</v>
      </c>
      <c r="C28" s="58"/>
      <c r="D28" s="26" t="s">
        <v>11</v>
      </c>
      <c r="E28" s="21"/>
      <c r="F28" s="108"/>
      <c r="G28" s="21"/>
      <c r="H28" s="21"/>
    </row>
    <row r="29" spans="1:9" ht="62.25" customHeight="1">
      <c r="A29" s="13" t="s">
        <v>206</v>
      </c>
      <c r="B29" s="6" t="s">
        <v>209</v>
      </c>
      <c r="C29" s="57"/>
      <c r="D29" s="26" t="s">
        <v>11</v>
      </c>
      <c r="E29" s="21"/>
      <c r="F29" s="108"/>
      <c r="G29" s="21"/>
      <c r="H29" s="21"/>
    </row>
    <row r="30" spans="1:9" ht="62.25" customHeight="1">
      <c r="A30" s="13" t="s">
        <v>208</v>
      </c>
      <c r="B30" s="6" t="s">
        <v>211</v>
      </c>
      <c r="C30" s="57"/>
      <c r="D30" s="26" t="s">
        <v>11</v>
      </c>
      <c r="E30" s="21"/>
      <c r="F30" s="108"/>
      <c r="G30" s="21"/>
      <c r="H30" s="21"/>
    </row>
    <row r="31" spans="1:9" ht="47.25" customHeight="1">
      <c r="A31" s="13" t="s">
        <v>210</v>
      </c>
      <c r="B31" s="6" t="s">
        <v>213</v>
      </c>
      <c r="C31" s="57"/>
      <c r="D31" s="26" t="s">
        <v>11</v>
      </c>
      <c r="E31" s="21"/>
      <c r="F31" s="108"/>
      <c r="G31" s="21"/>
      <c r="H31" s="21"/>
    </row>
    <row r="32" spans="1:9" ht="99" customHeight="1">
      <c r="A32" s="13" t="s">
        <v>212</v>
      </c>
      <c r="B32" s="6" t="s">
        <v>215</v>
      </c>
      <c r="C32" s="57"/>
      <c r="D32" s="13" t="s">
        <v>11</v>
      </c>
      <c r="E32" s="21"/>
      <c r="F32" s="108"/>
      <c r="G32" s="21"/>
      <c r="H32" s="21"/>
    </row>
    <row r="33" spans="1:9" s="82" customFormat="1" ht="64.5" customHeight="1">
      <c r="A33" s="13" t="s">
        <v>214</v>
      </c>
      <c r="B33" s="5" t="s">
        <v>217</v>
      </c>
      <c r="C33" s="63"/>
      <c r="D33" s="15" t="s">
        <v>11</v>
      </c>
      <c r="E33" s="5"/>
      <c r="F33" s="110"/>
      <c r="G33" s="89"/>
      <c r="H33" s="89"/>
    </row>
    <row r="34" spans="1:9" ht="49.5" customHeight="1">
      <c r="A34" s="13" t="s">
        <v>216</v>
      </c>
      <c r="B34" s="5" t="s">
        <v>219</v>
      </c>
      <c r="C34" s="63"/>
      <c r="D34" s="15" t="s">
        <v>11</v>
      </c>
      <c r="E34" s="90"/>
      <c r="F34" s="108"/>
      <c r="G34" s="90"/>
      <c r="H34" s="90"/>
    </row>
    <row r="35" spans="1:9" ht="62.25" customHeight="1">
      <c r="A35" s="13" t="s">
        <v>218</v>
      </c>
      <c r="B35" s="5" t="s">
        <v>123</v>
      </c>
      <c r="C35" s="63"/>
      <c r="D35" s="15"/>
      <c r="E35" s="35" t="s">
        <v>11</v>
      </c>
      <c r="F35" s="108"/>
      <c r="G35" s="37">
        <v>10</v>
      </c>
      <c r="H35" s="44">
        <f>IF(C35="JA",G35,0)</f>
        <v>0</v>
      </c>
    </row>
    <row r="36" spans="1:9" ht="81" customHeight="1">
      <c r="A36" s="13" t="s">
        <v>220</v>
      </c>
      <c r="B36" s="77" t="s">
        <v>222</v>
      </c>
      <c r="C36" s="60"/>
      <c r="D36" s="91"/>
      <c r="E36" s="15" t="s">
        <v>11</v>
      </c>
      <c r="F36" s="108"/>
      <c r="G36" s="37">
        <v>15</v>
      </c>
      <c r="H36" s="44">
        <f>IF(C36="JA",G36,0)</f>
        <v>0</v>
      </c>
    </row>
    <row r="37" spans="1:9" ht="73.5" customHeight="1">
      <c r="A37" s="13" t="s">
        <v>221</v>
      </c>
      <c r="B37" s="78" t="s">
        <v>223</v>
      </c>
      <c r="C37" s="92"/>
      <c r="D37" s="15" t="s">
        <v>11</v>
      </c>
      <c r="E37" s="91"/>
      <c r="F37" s="108"/>
      <c r="G37" s="90"/>
      <c r="H37" s="90"/>
    </row>
    <row r="39" spans="1:9">
      <c r="F39" s="21" t="s">
        <v>85</v>
      </c>
      <c r="G39" s="21"/>
      <c r="H39" s="21">
        <f>SUM(H4:H37)</f>
        <v>0</v>
      </c>
    </row>
    <row r="40" spans="1:9" ht="16.5" thickBot="1"/>
    <row r="41" spans="1:9">
      <c r="I41" s="83" t="s">
        <v>224</v>
      </c>
    </row>
    <row r="42" spans="1:9">
      <c r="I42" s="84" t="s">
        <v>225</v>
      </c>
    </row>
    <row r="43" spans="1:9">
      <c r="I43" s="84" t="s">
        <v>226</v>
      </c>
    </row>
    <row r="44" spans="1:9">
      <c r="I44" s="84" t="s">
        <v>225</v>
      </c>
    </row>
    <row r="45" spans="1:9">
      <c r="I45" s="84" t="s">
        <v>227</v>
      </c>
    </row>
    <row r="46" spans="1:9">
      <c r="I46" s="84" t="s">
        <v>228</v>
      </c>
    </row>
    <row r="47" spans="1:9">
      <c r="I47" s="84" t="s">
        <v>225</v>
      </c>
    </row>
    <row r="48" spans="1:9">
      <c r="I48" s="84" t="s">
        <v>229</v>
      </c>
    </row>
    <row r="49" spans="9:9">
      <c r="I49" s="84" t="s">
        <v>230</v>
      </c>
    </row>
    <row r="50" spans="9:9">
      <c r="I50" s="84"/>
    </row>
    <row r="51" spans="9:9">
      <c r="I51" s="84" t="s">
        <v>231</v>
      </c>
    </row>
    <row r="52" spans="9:9">
      <c r="I52" s="84" t="s">
        <v>225</v>
      </c>
    </row>
    <row r="53" spans="9:9">
      <c r="I53" s="84" t="s">
        <v>225</v>
      </c>
    </row>
    <row r="54" spans="9:9" ht="16.5" thickBot="1">
      <c r="I54" s="85" t="s">
        <v>225</v>
      </c>
    </row>
  </sheetData>
  <sheetProtection algorithmName="SHA-512" hashValue="9bf0JknJ7Sb7t9YbEdzOEtYjTjfqEzVl9990n/9FYFsFfySB3jF73TpCB2vNLDzKH/qCgT+rFujfjuZvT5hq4Q==" saltValue="fh590NXhnBvVfy4dBbMuhw==" spinCount="100000" sheet="1" objects="1" scenarios="1"/>
  <mergeCells count="3">
    <mergeCell ref="A1:H1"/>
    <mergeCell ref="A3:H3"/>
    <mergeCell ref="A22:H22"/>
  </mergeCells>
  <phoneticPr fontId="7" type="noConversion"/>
  <dataValidations count="1">
    <dataValidation type="list" allowBlank="1" showInputMessage="1" showErrorMessage="1" sqref="C4:C21 C23:C37" xr:uid="{D07B8AB7-D261-1B4E-8117-136E16A0A304}">
      <formula1>"Ja,Nee"</formula1>
    </dataValidation>
  </dataValidations>
  <pageMargins left="0.7" right="0.7" top="0.75" bottom="0.75" header="0.3" footer="0.3"/>
  <pageSetup paperSize="9" scale="77" fitToHeight="0" orientation="landscape" r:id="rId1"/>
  <headerFooter>
    <oddHeader>&amp;L&amp;"Calibri"&amp;10&amp;K000000 Intern bedrijfsvertrouwelijk &amp;1#_x000D_</oddHeader>
    <oddFooter xml:space="preserve">&amp;L_x000D_&amp;1#&amp;"Calibri"&amp;10&amp;K000000 Intern bedrijfsvertrouwelijk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2C993EDAE5CA45BBD54A74C1A96BCC" ma:contentTypeVersion="4" ma:contentTypeDescription="Een nieuw document maken." ma:contentTypeScope="" ma:versionID="a4e0bcb47fff727548ebf075356fde1e">
  <xsd:schema xmlns:xsd="http://www.w3.org/2001/XMLSchema" xmlns:xs="http://www.w3.org/2001/XMLSchema" xmlns:p="http://schemas.microsoft.com/office/2006/metadata/properties" xmlns:ns2="fd19e034-eeb2-4713-b511-47f0eaadf648" xmlns:ns3="cf8d98fb-d640-4ba2-8e65-55c61f66cdce" targetNamespace="http://schemas.microsoft.com/office/2006/metadata/properties" ma:root="true" ma:fieldsID="ddd1f21854252fafd2d530cd21804c08" ns2:_="" ns3:_="">
    <xsd:import namespace="fd19e034-eeb2-4713-b511-47f0eaadf648"/>
    <xsd:import namespace="cf8d98fb-d640-4ba2-8e65-55c61f66cd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19e034-eeb2-4713-b511-47f0eaadf6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8d98fb-d640-4ba2-8e65-55c61f66cdc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1F9C25-6D17-420A-9DCC-F2E4940C84E4}">
  <ds:schemaRef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fd19e034-eeb2-4713-b511-47f0eaadf648"/>
    <ds:schemaRef ds:uri="http://purl.org/dc/terms/"/>
    <ds:schemaRef ds:uri="http://schemas.microsoft.com/office/infopath/2007/PartnerControls"/>
    <ds:schemaRef ds:uri="cf8d98fb-d640-4ba2-8e65-55c61f66cdce"/>
    <ds:schemaRef ds:uri="http://purl.org/dc/dcmitype/"/>
  </ds:schemaRefs>
</ds:datastoreItem>
</file>

<file path=customXml/itemProps2.xml><?xml version="1.0" encoding="utf-8"?>
<ds:datastoreItem xmlns:ds="http://schemas.openxmlformats.org/officeDocument/2006/customXml" ds:itemID="{03F49ACE-A5F6-4A59-8DA5-240C474A0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19e034-eeb2-4713-b511-47f0eaadf648"/>
    <ds:schemaRef ds:uri="cf8d98fb-d640-4ba2-8e65-55c61f66cd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B7A64E-D080-4E95-82D7-97B1EC729DBB}">
  <ds:schemaRefs>
    <ds:schemaRef ds:uri="http://schemas.microsoft.com/sharepoint/v3/contenttype/forms"/>
  </ds:schemaRefs>
</ds:datastoreItem>
</file>

<file path=docMetadata/LabelInfo.xml><?xml version="1.0" encoding="utf-8"?>
<clbl:labelList xmlns:clbl="http://schemas.microsoft.com/office/2020/mipLabelMetadata">
  <clbl:label id="{15afceaf-645f-4533-9e57-d04c96d1a4b2}" enabled="1" method="Standard" siteId="{bbc3bd55-2812-4652-96ae-ce7932a2e8b5}"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Algemeen</vt:lpstr>
      <vt:lpstr>IaaS</vt:lpstr>
      <vt:lpstr>PaaS</vt:lpstr>
      <vt:lpstr>Haven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Sizoo, Thijs</cp:lastModifiedBy>
  <cp:revision/>
  <dcterms:created xsi:type="dcterms:W3CDTF">2022-11-28T13:10:59Z</dcterms:created>
  <dcterms:modified xsi:type="dcterms:W3CDTF">2023-03-13T14:18:35Z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0x010100832C993EDAE5CA45BBD54A74C1A96BCC</vt:lpwstr>
  </property>
</Properties>
</file>