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derai-my.sharepoint.com/personal/dijksma_helderai_onmicrosoft_com/Documents/Helder a.i/3. Projecten/22-006 - DRA - Reiniging &amp; Inspectie/2. Aanbestedingsdocumenten/"/>
    </mc:Choice>
  </mc:AlternateContent>
  <xr:revisionPtr revIDLastSave="608" documentId="13_ncr:1_{2C9FB425-7BDF-49E9-9824-F613B9598677}" xr6:coauthVersionLast="47" xr6:coauthVersionMax="47" xr10:uidLastSave="{6CE6DA26-80DF-423B-8824-A73B2E9E421D}"/>
  <bookViews>
    <workbookView xWindow="-38510" yWindow="-15150" windowWidth="38620" windowHeight="21100" xr2:uid="{00000000-000D-0000-FFFF-FFFF00000000}"/>
  </bookViews>
  <sheets>
    <sheet name="Inschrijfstaat" sheetId="1" r:id="rId1"/>
  </sheets>
  <definedNames>
    <definedName name="_xlnm.Print_Area" localSheetId="0">Inschrijfstaat!$A$1:$I$79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6" i="1" l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7" i="1" l="1"/>
  <c r="H64" i="1" s="1"/>
</calcChain>
</file>

<file path=xl/sharedStrings.xml><?xml version="1.0" encoding="utf-8"?>
<sst xmlns="http://schemas.openxmlformats.org/spreadsheetml/2006/main" count="282" uniqueCount="72">
  <si>
    <t>Inspectie rioolstrengen</t>
  </si>
  <si>
    <t>Bezorgen informatiebrieven</t>
  </si>
  <si>
    <t>stuks</t>
  </si>
  <si>
    <t>keer</t>
  </si>
  <si>
    <t>Algemene verkeersmaatregelen</t>
  </si>
  <si>
    <t>m</t>
  </si>
  <si>
    <t>Opstellen V&amp;G plan</t>
  </si>
  <si>
    <t>Eenheid</t>
  </si>
  <si>
    <t>Hoeveelheid</t>
  </si>
  <si>
    <t>Eenheidsprijs</t>
  </si>
  <si>
    <t>Uitvoeringskosten</t>
  </si>
  <si>
    <t>Algemene kosten</t>
  </si>
  <si>
    <t>Winst en riscio</t>
  </si>
  <si>
    <t>Inschrijfsom, exclusief B.T.W.</t>
  </si>
  <si>
    <t>Reinigen inspectieputten</t>
  </si>
  <si>
    <t>Uitvoeren afdalingen</t>
  </si>
  <si>
    <t>rond 400</t>
  </si>
  <si>
    <t>rond 500</t>
  </si>
  <si>
    <t>rond 600</t>
  </si>
  <si>
    <t>rond 700</t>
  </si>
  <si>
    <t>rond 800</t>
  </si>
  <si>
    <t>%</t>
  </si>
  <si>
    <t>Subtotaal</t>
  </si>
  <si>
    <t>Totaalbedrag</t>
  </si>
  <si>
    <t>Opstellen afsluiterplan</t>
  </si>
  <si>
    <t>alle diameters</t>
  </si>
  <si>
    <t>t/m rond 250</t>
  </si>
  <si>
    <t>Bedrijfsnaam:</t>
  </si>
  <si>
    <t>datum:</t>
  </si>
  <si>
    <t>Handtekening:</t>
  </si>
  <si>
    <t>rond 300 en 315</t>
  </si>
  <si>
    <t xml:space="preserve">t/m rond 315 </t>
  </si>
  <si>
    <t>Stelpost verkeersmaatregelen</t>
  </si>
  <si>
    <t>13.1</t>
  </si>
  <si>
    <t>Oplevering</t>
  </si>
  <si>
    <t>F</t>
  </si>
  <si>
    <t>Reinigen HWA rioolstrengen 0-15%</t>
  </si>
  <si>
    <t>Reinigen HWA rioolstrengen 16-30%</t>
  </si>
  <si>
    <t>Reinigen HWA rioolstrengen 31-50%</t>
  </si>
  <si>
    <t>rond 400 en rond 500</t>
  </si>
  <si>
    <t>rond 800 en rond 900</t>
  </si>
  <si>
    <t>Uitvoeren vooropname</t>
  </si>
  <si>
    <t>rond 1000</t>
  </si>
  <si>
    <t>Reinigen rioolstrengen 0-15%</t>
  </si>
  <si>
    <t>Reinigen rioolstrengen 16-30%</t>
  </si>
  <si>
    <t>Reinigen rioolstrengen 31-50%</t>
  </si>
  <si>
    <t>rond 900</t>
  </si>
  <si>
    <t>5.5</t>
  </si>
  <si>
    <t>rond 600 en rond 700</t>
  </si>
  <si>
    <t>Algemene Stelpost</t>
  </si>
  <si>
    <t>Inspanningsverplichting</t>
  </si>
  <si>
    <t>Tendernummer 388271</t>
  </si>
  <si>
    <t>4.6</t>
  </si>
  <si>
    <t>4.10</t>
  </si>
  <si>
    <t>5.8.1</t>
  </si>
  <si>
    <t>5.8.2</t>
  </si>
  <si>
    <t>6.11</t>
  </si>
  <si>
    <t>8.2</t>
  </si>
  <si>
    <t>9.7</t>
  </si>
  <si>
    <t>10.2</t>
  </si>
  <si>
    <t>11.1</t>
  </si>
  <si>
    <t>12.7</t>
  </si>
  <si>
    <t>9.8</t>
  </si>
  <si>
    <t>13.2</t>
  </si>
  <si>
    <t>13.3</t>
  </si>
  <si>
    <t>PvE - Artikel</t>
  </si>
  <si>
    <t>Naam rechtsgeldig vertegenwoordiger:</t>
  </si>
  <si>
    <t>Functie rechtsgeldig vertegenwoordiger:</t>
  </si>
  <si>
    <t>Opgesteld 15 februari 2023</t>
  </si>
  <si>
    <t>Inschrijfstaat behorende bij inschrijving van de raamovereenkomst "Reiniging en inspectie riolering gemeente Smallingerland 2023-2026"</t>
  </si>
  <si>
    <t xml:space="preserve"> = Invullen Inschrijver</t>
  </si>
  <si>
    <t>T.B.S. Laptop gehele looptijd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</si>
</sst>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1" fillId="0" borderId="0" xfId="0" applyFont="1" applyProtection="1"/>
    <xf numFmtId="0" fontId="7" fillId="0" borderId="0" xfId="0" applyFont="1" applyProtection="1"/>
    <xf numFmtId="0" fontId="8" fillId="0" borderId="0" xfId="0" applyFo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0" xfId="0" applyNumberFormat="1" applyFont="1" applyProtection="1"/>
    <xf numFmtId="0" fontId="1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2" xfId="0" applyFont="1" applyBorder="1" applyProtection="1"/>
    <xf numFmtId="0" fontId="1" fillId="0" borderId="4" xfId="0" applyFont="1" applyBorder="1" applyAlignment="1" applyProtection="1">
      <alignment horizontal="center"/>
    </xf>
    <xf numFmtId="0" fontId="2" fillId="0" borderId="4" xfId="0" applyFont="1" applyBorder="1" applyProtection="1"/>
    <xf numFmtId="0" fontId="1" fillId="0" borderId="4" xfId="0" applyFont="1" applyBorder="1" applyProtection="1"/>
    <xf numFmtId="4" fontId="1" fillId="0" borderId="4" xfId="0" applyNumberFormat="1" applyFont="1" applyBorder="1" applyAlignment="1" applyProtection="1">
      <alignment horizontal="center"/>
    </xf>
    <xf numFmtId="164" fontId="1" fillId="2" borderId="4" xfId="0" applyNumberFormat="1" applyFont="1" applyFill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0" xfId="0" applyFont="1" applyProtection="1"/>
    <xf numFmtId="164" fontId="1" fillId="2" borderId="13" xfId="0" applyNumberFormat="1" applyFont="1" applyFill="1" applyBorder="1" applyAlignment="1" applyProtection="1">
      <alignment horizontal="center"/>
    </xf>
    <xf numFmtId="0" fontId="3" fillId="0" borderId="0" xfId="0" applyFont="1" applyProtection="1"/>
    <xf numFmtId="0" fontId="2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1" fillId="0" borderId="8" xfId="0" applyFont="1" applyBorder="1" applyProtection="1"/>
    <xf numFmtId="0" fontId="1" fillId="0" borderId="0" xfId="0" applyFont="1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44" fontId="1" fillId="0" borderId="1" xfId="1" applyFont="1" applyBorder="1" applyAlignment="1" applyProtection="1">
      <alignment horizontal="center"/>
    </xf>
    <xf numFmtId="44" fontId="1" fillId="3" borderId="1" xfId="1" applyFont="1" applyFill="1" applyBorder="1" applyAlignment="1" applyProtection="1">
      <alignment horizontal="center"/>
      <protection locked="0"/>
    </xf>
    <xf numFmtId="44" fontId="1" fillId="3" borderId="2" xfId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Protection="1"/>
    <xf numFmtId="0" fontId="1" fillId="0" borderId="14" xfId="0" applyFont="1" applyBorder="1" applyAlignment="1" applyProtection="1">
      <alignment horizontal="left"/>
    </xf>
    <xf numFmtId="0" fontId="1" fillId="0" borderId="15" xfId="0" applyFont="1" applyBorder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"/>
  <sheetViews>
    <sheetView tabSelected="1" topLeftCell="A21" zoomScale="85" zoomScaleNormal="85" workbookViewId="0">
      <selection activeCell="C70" sqref="C70:E70"/>
    </sheetView>
  </sheetViews>
  <sheetFormatPr defaultColWidth="9.109375" defaultRowHeight="13.2" x14ac:dyDescent="0.25"/>
  <cols>
    <col min="1" max="1" width="15.5546875" style="4" customWidth="1"/>
    <col min="2" max="2" width="35" style="4" customWidth="1"/>
    <col min="3" max="3" width="21.6640625" style="4" customWidth="1"/>
    <col min="4" max="4" width="9.44140625" style="14" customWidth="1"/>
    <col min="5" max="5" width="13.5546875" style="14" customWidth="1"/>
    <col min="6" max="6" width="6.6640625" style="14" customWidth="1"/>
    <col min="7" max="7" width="14" style="4" customWidth="1"/>
    <col min="8" max="8" width="17.6640625" style="4" customWidth="1"/>
    <col min="9" max="16384" width="9.109375" style="4"/>
  </cols>
  <sheetData>
    <row r="1" spans="1:8" ht="15.6" x14ac:dyDescent="0.3">
      <c r="A1" s="1" t="s">
        <v>69</v>
      </c>
      <c r="B1" s="2"/>
      <c r="C1" s="2"/>
      <c r="D1" s="3"/>
      <c r="E1" s="3"/>
      <c r="F1" s="3"/>
    </row>
    <row r="2" spans="1:8" ht="15.6" x14ac:dyDescent="0.3">
      <c r="A2" s="5" t="s">
        <v>68</v>
      </c>
      <c r="B2" s="6"/>
      <c r="C2" s="2"/>
      <c r="D2" s="3"/>
      <c r="E2" s="3"/>
      <c r="F2" s="3"/>
    </row>
    <row r="3" spans="1:8" ht="15.6" x14ac:dyDescent="0.3">
      <c r="A3" s="5" t="s">
        <v>51</v>
      </c>
      <c r="B3" s="6"/>
      <c r="C3" s="2"/>
      <c r="D3" s="3"/>
      <c r="E3" s="3"/>
      <c r="F3" s="3"/>
    </row>
    <row r="5" spans="1:8" x14ac:dyDescent="0.25">
      <c r="A5" s="7" t="s">
        <v>65</v>
      </c>
      <c r="B5" s="8" t="s">
        <v>50</v>
      </c>
      <c r="C5" s="9"/>
      <c r="D5" s="7" t="s">
        <v>7</v>
      </c>
      <c r="E5" s="7" t="s">
        <v>8</v>
      </c>
      <c r="F5" s="7"/>
      <c r="G5" s="7" t="s">
        <v>9</v>
      </c>
      <c r="H5" s="7" t="s">
        <v>23</v>
      </c>
    </row>
    <row r="6" spans="1:8" x14ac:dyDescent="0.25">
      <c r="A6" s="10" t="s">
        <v>52</v>
      </c>
      <c r="B6" s="9" t="s">
        <v>41</v>
      </c>
      <c r="C6" s="9"/>
      <c r="D6" s="10" t="s">
        <v>3</v>
      </c>
      <c r="E6" s="10">
        <v>4</v>
      </c>
      <c r="F6" s="10" t="s">
        <v>35</v>
      </c>
      <c r="G6" s="43"/>
      <c r="H6" s="42">
        <f>G6*E6</f>
        <v>0</v>
      </c>
    </row>
    <row r="7" spans="1:8" x14ac:dyDescent="0.25">
      <c r="A7" s="10" t="s">
        <v>53</v>
      </c>
      <c r="B7" s="9" t="s">
        <v>24</v>
      </c>
      <c r="C7" s="9"/>
      <c r="D7" s="10" t="s">
        <v>3</v>
      </c>
      <c r="E7" s="10">
        <v>4</v>
      </c>
      <c r="F7" s="10" t="s">
        <v>35</v>
      </c>
      <c r="G7" s="43"/>
      <c r="H7" s="42">
        <f t="shared" ref="H7:H56" si="0">G7*E7</f>
        <v>0</v>
      </c>
    </row>
    <row r="8" spans="1:8" x14ac:dyDescent="0.25">
      <c r="A8" s="10" t="s">
        <v>47</v>
      </c>
      <c r="B8" s="9" t="s">
        <v>14</v>
      </c>
      <c r="C8" s="9"/>
      <c r="D8" s="10" t="s">
        <v>2</v>
      </c>
      <c r="E8" s="12">
        <v>4000</v>
      </c>
      <c r="F8" s="12" t="s">
        <v>35</v>
      </c>
      <c r="G8" s="43"/>
      <c r="H8" s="42">
        <f t="shared" si="0"/>
        <v>0</v>
      </c>
    </row>
    <row r="9" spans="1:8" x14ac:dyDescent="0.25">
      <c r="A9" s="10" t="s">
        <v>54</v>
      </c>
      <c r="B9" s="9" t="s">
        <v>43</v>
      </c>
      <c r="C9" s="10" t="s">
        <v>26</v>
      </c>
      <c r="D9" s="10" t="s">
        <v>5</v>
      </c>
      <c r="E9" s="12">
        <v>18900</v>
      </c>
      <c r="F9" s="12" t="s">
        <v>35</v>
      </c>
      <c r="G9" s="43"/>
      <c r="H9" s="42">
        <f t="shared" si="0"/>
        <v>0</v>
      </c>
    </row>
    <row r="10" spans="1:8" x14ac:dyDescent="0.25">
      <c r="A10" s="10" t="s">
        <v>54</v>
      </c>
      <c r="B10" s="9" t="s">
        <v>44</v>
      </c>
      <c r="C10" s="10" t="s">
        <v>26</v>
      </c>
      <c r="D10" s="10" t="s">
        <v>5</v>
      </c>
      <c r="E10" s="12">
        <v>5400</v>
      </c>
      <c r="F10" s="12" t="s">
        <v>35</v>
      </c>
      <c r="G10" s="43"/>
      <c r="H10" s="42">
        <f t="shared" si="0"/>
        <v>0</v>
      </c>
    </row>
    <row r="11" spans="1:8" x14ac:dyDescent="0.25">
      <c r="A11" s="10" t="s">
        <v>54</v>
      </c>
      <c r="B11" s="9" t="s">
        <v>45</v>
      </c>
      <c r="C11" s="10" t="s">
        <v>26</v>
      </c>
      <c r="D11" s="10" t="s">
        <v>5</v>
      </c>
      <c r="E11" s="12">
        <v>2700</v>
      </c>
      <c r="F11" s="12" t="s">
        <v>35</v>
      </c>
      <c r="G11" s="43"/>
      <c r="H11" s="42">
        <f t="shared" si="0"/>
        <v>0</v>
      </c>
    </row>
    <row r="12" spans="1:8" x14ac:dyDescent="0.25">
      <c r="A12" s="10" t="s">
        <v>54</v>
      </c>
      <c r="B12" s="9" t="s">
        <v>43</v>
      </c>
      <c r="C12" s="10" t="s">
        <v>30</v>
      </c>
      <c r="D12" s="10" t="s">
        <v>5</v>
      </c>
      <c r="E12" s="12">
        <v>50400</v>
      </c>
      <c r="F12" s="12" t="s">
        <v>35</v>
      </c>
      <c r="G12" s="43"/>
      <c r="H12" s="42">
        <f t="shared" si="0"/>
        <v>0</v>
      </c>
    </row>
    <row r="13" spans="1:8" x14ac:dyDescent="0.25">
      <c r="A13" s="10" t="s">
        <v>54</v>
      </c>
      <c r="B13" s="9" t="s">
        <v>44</v>
      </c>
      <c r="C13" s="10" t="s">
        <v>30</v>
      </c>
      <c r="D13" s="10" t="s">
        <v>5</v>
      </c>
      <c r="E13" s="12">
        <v>14400</v>
      </c>
      <c r="F13" s="12" t="s">
        <v>35</v>
      </c>
      <c r="G13" s="43"/>
      <c r="H13" s="42">
        <f t="shared" si="0"/>
        <v>0</v>
      </c>
    </row>
    <row r="14" spans="1:8" x14ac:dyDescent="0.25">
      <c r="A14" s="10" t="s">
        <v>54</v>
      </c>
      <c r="B14" s="9" t="s">
        <v>45</v>
      </c>
      <c r="C14" s="10" t="s">
        <v>30</v>
      </c>
      <c r="D14" s="10" t="s">
        <v>5</v>
      </c>
      <c r="E14" s="12">
        <v>7200</v>
      </c>
      <c r="F14" s="12" t="s">
        <v>35</v>
      </c>
      <c r="G14" s="43"/>
      <c r="H14" s="42">
        <f t="shared" si="0"/>
        <v>0</v>
      </c>
    </row>
    <row r="15" spans="1:8" x14ac:dyDescent="0.25">
      <c r="A15" s="10" t="s">
        <v>54</v>
      </c>
      <c r="B15" s="9" t="s">
        <v>43</v>
      </c>
      <c r="C15" s="10" t="s">
        <v>16</v>
      </c>
      <c r="D15" s="10" t="s">
        <v>5</v>
      </c>
      <c r="E15" s="12">
        <v>25200</v>
      </c>
      <c r="F15" s="12" t="s">
        <v>35</v>
      </c>
      <c r="G15" s="43"/>
      <c r="H15" s="42">
        <f t="shared" si="0"/>
        <v>0</v>
      </c>
    </row>
    <row r="16" spans="1:8" x14ac:dyDescent="0.25">
      <c r="A16" s="10" t="s">
        <v>54</v>
      </c>
      <c r="B16" s="9" t="s">
        <v>44</v>
      </c>
      <c r="C16" s="10" t="s">
        <v>16</v>
      </c>
      <c r="D16" s="10" t="s">
        <v>5</v>
      </c>
      <c r="E16" s="12">
        <v>7200</v>
      </c>
      <c r="F16" s="12" t="s">
        <v>35</v>
      </c>
      <c r="G16" s="43"/>
      <c r="H16" s="42">
        <f t="shared" si="0"/>
        <v>0</v>
      </c>
    </row>
    <row r="17" spans="1:10" x14ac:dyDescent="0.25">
      <c r="A17" s="10" t="s">
        <v>54</v>
      </c>
      <c r="B17" s="9" t="s">
        <v>45</v>
      </c>
      <c r="C17" s="10" t="s">
        <v>16</v>
      </c>
      <c r="D17" s="10" t="s">
        <v>5</v>
      </c>
      <c r="E17" s="12">
        <v>3600</v>
      </c>
      <c r="F17" s="12" t="s">
        <v>35</v>
      </c>
      <c r="G17" s="43"/>
      <c r="H17" s="42">
        <f t="shared" si="0"/>
        <v>0</v>
      </c>
    </row>
    <row r="18" spans="1:10" x14ac:dyDescent="0.25">
      <c r="A18" s="10" t="s">
        <v>54</v>
      </c>
      <c r="B18" s="9" t="s">
        <v>43</v>
      </c>
      <c r="C18" s="10" t="s">
        <v>17</v>
      </c>
      <c r="D18" s="10" t="s">
        <v>5</v>
      </c>
      <c r="E18" s="12">
        <v>12600</v>
      </c>
      <c r="F18" s="12" t="s">
        <v>35</v>
      </c>
      <c r="G18" s="43"/>
      <c r="H18" s="42">
        <f t="shared" si="0"/>
        <v>0</v>
      </c>
    </row>
    <row r="19" spans="1:10" x14ac:dyDescent="0.25">
      <c r="A19" s="10" t="s">
        <v>54</v>
      </c>
      <c r="B19" s="9" t="s">
        <v>44</v>
      </c>
      <c r="C19" s="10" t="s">
        <v>17</v>
      </c>
      <c r="D19" s="10" t="s">
        <v>5</v>
      </c>
      <c r="E19" s="12">
        <v>3600</v>
      </c>
      <c r="F19" s="12" t="s">
        <v>35</v>
      </c>
      <c r="G19" s="43"/>
      <c r="H19" s="42">
        <f t="shared" si="0"/>
        <v>0</v>
      </c>
    </row>
    <row r="20" spans="1:10" x14ac:dyDescent="0.25">
      <c r="A20" s="10" t="s">
        <v>54</v>
      </c>
      <c r="B20" s="9" t="s">
        <v>45</v>
      </c>
      <c r="C20" s="10" t="s">
        <v>17</v>
      </c>
      <c r="D20" s="10" t="s">
        <v>5</v>
      </c>
      <c r="E20" s="12">
        <v>1800</v>
      </c>
      <c r="F20" s="12" t="s">
        <v>35</v>
      </c>
      <c r="G20" s="43"/>
      <c r="H20" s="42">
        <f t="shared" si="0"/>
        <v>0</v>
      </c>
    </row>
    <row r="21" spans="1:10" x14ac:dyDescent="0.25">
      <c r="A21" s="10" t="s">
        <v>54</v>
      </c>
      <c r="B21" s="9" t="s">
        <v>43</v>
      </c>
      <c r="C21" s="10" t="s">
        <v>18</v>
      </c>
      <c r="D21" s="10" t="s">
        <v>5</v>
      </c>
      <c r="E21" s="12">
        <v>6300</v>
      </c>
      <c r="F21" s="12" t="s">
        <v>35</v>
      </c>
      <c r="G21" s="43"/>
      <c r="H21" s="42">
        <f t="shared" si="0"/>
        <v>0</v>
      </c>
    </row>
    <row r="22" spans="1:10" x14ac:dyDescent="0.25">
      <c r="A22" s="10" t="s">
        <v>54</v>
      </c>
      <c r="B22" s="9" t="s">
        <v>44</v>
      </c>
      <c r="C22" s="10" t="s">
        <v>18</v>
      </c>
      <c r="D22" s="10" t="s">
        <v>5</v>
      </c>
      <c r="E22" s="12">
        <v>1800</v>
      </c>
      <c r="F22" s="12" t="s">
        <v>35</v>
      </c>
      <c r="G22" s="43"/>
      <c r="H22" s="42">
        <f t="shared" si="0"/>
        <v>0</v>
      </c>
    </row>
    <row r="23" spans="1:10" x14ac:dyDescent="0.25">
      <c r="A23" s="10" t="s">
        <v>54</v>
      </c>
      <c r="B23" s="9" t="s">
        <v>45</v>
      </c>
      <c r="C23" s="10" t="s">
        <v>18</v>
      </c>
      <c r="D23" s="10" t="s">
        <v>5</v>
      </c>
      <c r="E23" s="12">
        <v>900</v>
      </c>
      <c r="F23" s="12" t="s">
        <v>35</v>
      </c>
      <c r="G23" s="43"/>
      <c r="H23" s="42">
        <f t="shared" si="0"/>
        <v>0</v>
      </c>
    </row>
    <row r="24" spans="1:10" x14ac:dyDescent="0.25">
      <c r="A24" s="10" t="s">
        <v>54</v>
      </c>
      <c r="B24" s="9" t="s">
        <v>43</v>
      </c>
      <c r="C24" s="10" t="s">
        <v>19</v>
      </c>
      <c r="D24" s="10" t="s">
        <v>5</v>
      </c>
      <c r="E24" s="12">
        <v>5040</v>
      </c>
      <c r="F24" s="12" t="s">
        <v>35</v>
      </c>
      <c r="G24" s="43"/>
      <c r="H24" s="42">
        <f t="shared" si="0"/>
        <v>0</v>
      </c>
    </row>
    <row r="25" spans="1:10" x14ac:dyDescent="0.25">
      <c r="A25" s="10" t="s">
        <v>54</v>
      </c>
      <c r="B25" s="9" t="s">
        <v>44</v>
      </c>
      <c r="C25" s="10" t="s">
        <v>19</v>
      </c>
      <c r="D25" s="10" t="s">
        <v>5</v>
      </c>
      <c r="E25" s="12">
        <v>1440</v>
      </c>
      <c r="F25" s="12" t="s">
        <v>35</v>
      </c>
      <c r="G25" s="43"/>
      <c r="H25" s="42">
        <f t="shared" si="0"/>
        <v>0</v>
      </c>
    </row>
    <row r="26" spans="1:10" x14ac:dyDescent="0.25">
      <c r="A26" s="10" t="s">
        <v>54</v>
      </c>
      <c r="B26" s="9" t="s">
        <v>45</v>
      </c>
      <c r="C26" s="10" t="s">
        <v>19</v>
      </c>
      <c r="D26" s="10" t="s">
        <v>5</v>
      </c>
      <c r="E26" s="12">
        <v>770</v>
      </c>
      <c r="F26" s="12" t="s">
        <v>35</v>
      </c>
      <c r="G26" s="43"/>
      <c r="H26" s="42">
        <f t="shared" si="0"/>
        <v>0</v>
      </c>
    </row>
    <row r="27" spans="1:10" x14ac:dyDescent="0.25">
      <c r="A27" s="10" t="s">
        <v>54</v>
      </c>
      <c r="B27" s="9" t="s">
        <v>43</v>
      </c>
      <c r="C27" s="10" t="s">
        <v>20</v>
      </c>
      <c r="D27" s="10" t="s">
        <v>5</v>
      </c>
      <c r="E27" s="12">
        <v>3780</v>
      </c>
      <c r="F27" s="12" t="s">
        <v>35</v>
      </c>
      <c r="G27" s="43"/>
      <c r="H27" s="42">
        <f t="shared" si="0"/>
        <v>0</v>
      </c>
    </row>
    <row r="28" spans="1:10" x14ac:dyDescent="0.25">
      <c r="A28" s="10" t="s">
        <v>54</v>
      </c>
      <c r="B28" s="9" t="s">
        <v>44</v>
      </c>
      <c r="C28" s="10" t="s">
        <v>20</v>
      </c>
      <c r="D28" s="10" t="s">
        <v>5</v>
      </c>
      <c r="E28" s="12">
        <v>1080</v>
      </c>
      <c r="F28" s="12" t="s">
        <v>35</v>
      </c>
      <c r="G28" s="43"/>
      <c r="H28" s="42">
        <f t="shared" si="0"/>
        <v>0</v>
      </c>
    </row>
    <row r="29" spans="1:10" x14ac:dyDescent="0.25">
      <c r="A29" s="10" t="s">
        <v>54</v>
      </c>
      <c r="B29" s="9" t="s">
        <v>45</v>
      </c>
      <c r="C29" s="10" t="s">
        <v>20</v>
      </c>
      <c r="D29" s="10" t="s">
        <v>5</v>
      </c>
      <c r="E29" s="12">
        <v>590</v>
      </c>
      <c r="F29" s="12" t="s">
        <v>35</v>
      </c>
      <c r="G29" s="43"/>
      <c r="H29" s="42">
        <f t="shared" si="0"/>
        <v>0</v>
      </c>
      <c r="J29" s="13"/>
    </row>
    <row r="30" spans="1:10" x14ac:dyDescent="0.25">
      <c r="A30" s="10" t="s">
        <v>54</v>
      </c>
      <c r="B30" s="9" t="s">
        <v>43</v>
      </c>
      <c r="C30" s="10" t="s">
        <v>46</v>
      </c>
      <c r="D30" s="10" t="s">
        <v>5</v>
      </c>
      <c r="E30" s="12">
        <v>2520</v>
      </c>
      <c r="F30" s="12" t="s">
        <v>35</v>
      </c>
      <c r="G30" s="43"/>
      <c r="H30" s="42">
        <f t="shared" si="0"/>
        <v>0</v>
      </c>
    </row>
    <row r="31" spans="1:10" x14ac:dyDescent="0.25">
      <c r="A31" s="10" t="s">
        <v>54</v>
      </c>
      <c r="B31" s="9" t="s">
        <v>44</v>
      </c>
      <c r="C31" s="10" t="s">
        <v>46</v>
      </c>
      <c r="D31" s="10" t="s">
        <v>5</v>
      </c>
      <c r="E31" s="12">
        <v>720</v>
      </c>
      <c r="F31" s="12" t="s">
        <v>35</v>
      </c>
      <c r="G31" s="43"/>
      <c r="H31" s="42">
        <f t="shared" si="0"/>
        <v>0</v>
      </c>
    </row>
    <row r="32" spans="1:10" x14ac:dyDescent="0.25">
      <c r="A32" s="10" t="s">
        <v>54</v>
      </c>
      <c r="B32" s="9" t="s">
        <v>45</v>
      </c>
      <c r="C32" s="10" t="s">
        <v>46</v>
      </c>
      <c r="D32" s="10" t="s">
        <v>5</v>
      </c>
      <c r="E32" s="12">
        <v>260</v>
      </c>
      <c r="F32" s="12" t="s">
        <v>35</v>
      </c>
      <c r="G32" s="43"/>
      <c r="H32" s="42">
        <f t="shared" si="0"/>
        <v>0</v>
      </c>
    </row>
    <row r="33" spans="1:9" x14ac:dyDescent="0.25">
      <c r="A33" s="10" t="s">
        <v>54</v>
      </c>
      <c r="B33" s="9" t="s">
        <v>43</v>
      </c>
      <c r="C33" s="10" t="s">
        <v>42</v>
      </c>
      <c r="D33" s="10" t="s">
        <v>5</v>
      </c>
      <c r="E33" s="12">
        <v>1260</v>
      </c>
      <c r="F33" s="12" t="s">
        <v>35</v>
      </c>
      <c r="G33" s="43"/>
      <c r="H33" s="42">
        <f t="shared" si="0"/>
        <v>0</v>
      </c>
    </row>
    <row r="34" spans="1:9" x14ac:dyDescent="0.25">
      <c r="A34" s="10" t="s">
        <v>54</v>
      </c>
      <c r="B34" s="9" t="s">
        <v>44</v>
      </c>
      <c r="C34" s="10" t="s">
        <v>42</v>
      </c>
      <c r="D34" s="10" t="s">
        <v>5</v>
      </c>
      <c r="E34" s="12">
        <v>360</v>
      </c>
      <c r="F34" s="12" t="s">
        <v>35</v>
      </c>
      <c r="G34" s="43"/>
      <c r="H34" s="42">
        <f t="shared" si="0"/>
        <v>0</v>
      </c>
    </row>
    <row r="35" spans="1:9" x14ac:dyDescent="0.25">
      <c r="A35" s="10" t="s">
        <v>54</v>
      </c>
      <c r="B35" s="9" t="s">
        <v>45</v>
      </c>
      <c r="C35" s="10" t="s">
        <v>42</v>
      </c>
      <c r="D35" s="10" t="s">
        <v>5</v>
      </c>
      <c r="E35" s="12">
        <v>180</v>
      </c>
      <c r="F35" s="12" t="s">
        <v>35</v>
      </c>
      <c r="G35" s="43"/>
      <c r="H35" s="42">
        <f t="shared" si="0"/>
        <v>0</v>
      </c>
    </row>
    <row r="36" spans="1:9" x14ac:dyDescent="0.25">
      <c r="A36" s="10" t="s">
        <v>55</v>
      </c>
      <c r="B36" s="9" t="s">
        <v>36</v>
      </c>
      <c r="C36" s="10" t="s">
        <v>31</v>
      </c>
      <c r="D36" s="10" t="s">
        <v>5</v>
      </c>
      <c r="E36" s="10">
        <v>9800</v>
      </c>
      <c r="F36" s="12" t="s">
        <v>35</v>
      </c>
      <c r="G36" s="43"/>
      <c r="H36" s="42">
        <f t="shared" si="0"/>
        <v>0</v>
      </c>
      <c r="I36" s="13"/>
    </row>
    <row r="37" spans="1:9" x14ac:dyDescent="0.25">
      <c r="A37" s="10" t="s">
        <v>55</v>
      </c>
      <c r="B37" s="9" t="s">
        <v>37</v>
      </c>
      <c r="C37" s="10" t="s">
        <v>31</v>
      </c>
      <c r="D37" s="10" t="s">
        <v>5</v>
      </c>
      <c r="E37" s="10">
        <v>2800</v>
      </c>
      <c r="F37" s="12" t="s">
        <v>35</v>
      </c>
      <c r="G37" s="43"/>
      <c r="H37" s="42">
        <f t="shared" si="0"/>
        <v>0</v>
      </c>
      <c r="I37" s="13"/>
    </row>
    <row r="38" spans="1:9" x14ac:dyDescent="0.25">
      <c r="A38" s="10" t="s">
        <v>55</v>
      </c>
      <c r="B38" s="9" t="s">
        <v>38</v>
      </c>
      <c r="C38" s="10" t="s">
        <v>31</v>
      </c>
      <c r="D38" s="10" t="s">
        <v>5</v>
      </c>
      <c r="E38" s="10">
        <v>1400</v>
      </c>
      <c r="F38" s="12" t="s">
        <v>35</v>
      </c>
      <c r="G38" s="43"/>
      <c r="H38" s="42">
        <f t="shared" si="0"/>
        <v>0</v>
      </c>
      <c r="I38" s="13"/>
    </row>
    <row r="39" spans="1:9" x14ac:dyDescent="0.25">
      <c r="A39" s="10" t="s">
        <v>55</v>
      </c>
      <c r="B39" s="9" t="s">
        <v>36</v>
      </c>
      <c r="C39" s="10" t="s">
        <v>39</v>
      </c>
      <c r="D39" s="10" t="s">
        <v>5</v>
      </c>
      <c r="E39" s="10">
        <v>1400</v>
      </c>
      <c r="F39" s="12" t="s">
        <v>35</v>
      </c>
      <c r="G39" s="43"/>
      <c r="H39" s="42">
        <f t="shared" si="0"/>
        <v>0</v>
      </c>
      <c r="I39" s="13"/>
    </row>
    <row r="40" spans="1:9" x14ac:dyDescent="0.25">
      <c r="A40" s="10" t="s">
        <v>55</v>
      </c>
      <c r="B40" s="9" t="s">
        <v>37</v>
      </c>
      <c r="C40" s="10" t="s">
        <v>39</v>
      </c>
      <c r="D40" s="10" t="s">
        <v>5</v>
      </c>
      <c r="E40" s="10">
        <v>400</v>
      </c>
      <c r="F40" s="12" t="s">
        <v>35</v>
      </c>
      <c r="G40" s="43"/>
      <c r="H40" s="42">
        <f t="shared" si="0"/>
        <v>0</v>
      </c>
      <c r="I40" s="13"/>
    </row>
    <row r="41" spans="1:9" x14ac:dyDescent="0.25">
      <c r="A41" s="10" t="s">
        <v>55</v>
      </c>
      <c r="B41" s="9" t="s">
        <v>38</v>
      </c>
      <c r="C41" s="10" t="s">
        <v>39</v>
      </c>
      <c r="D41" s="10" t="s">
        <v>5</v>
      </c>
      <c r="E41" s="10">
        <v>200</v>
      </c>
      <c r="F41" s="12" t="s">
        <v>35</v>
      </c>
      <c r="G41" s="43"/>
      <c r="H41" s="42">
        <f t="shared" si="0"/>
        <v>0</v>
      </c>
      <c r="I41" s="13"/>
    </row>
    <row r="42" spans="1:9" x14ac:dyDescent="0.25">
      <c r="A42" s="10" t="s">
        <v>55</v>
      </c>
      <c r="B42" s="9" t="s">
        <v>36</v>
      </c>
      <c r="C42" s="10" t="s">
        <v>48</v>
      </c>
      <c r="D42" s="10" t="s">
        <v>5</v>
      </c>
      <c r="E42" s="10">
        <v>1400</v>
      </c>
      <c r="F42" s="12" t="s">
        <v>35</v>
      </c>
      <c r="G42" s="43"/>
      <c r="H42" s="42">
        <f t="shared" si="0"/>
        <v>0</v>
      </c>
      <c r="I42" s="13"/>
    </row>
    <row r="43" spans="1:9" x14ac:dyDescent="0.25">
      <c r="A43" s="10" t="s">
        <v>55</v>
      </c>
      <c r="B43" s="9" t="s">
        <v>37</v>
      </c>
      <c r="C43" s="10" t="s">
        <v>48</v>
      </c>
      <c r="D43" s="10" t="s">
        <v>5</v>
      </c>
      <c r="E43" s="10">
        <v>400</v>
      </c>
      <c r="F43" s="12" t="s">
        <v>35</v>
      </c>
      <c r="G43" s="43"/>
      <c r="H43" s="42">
        <f t="shared" si="0"/>
        <v>0</v>
      </c>
    </row>
    <row r="44" spans="1:9" x14ac:dyDescent="0.25">
      <c r="A44" s="10" t="s">
        <v>55</v>
      </c>
      <c r="B44" s="9" t="s">
        <v>38</v>
      </c>
      <c r="C44" s="10" t="s">
        <v>48</v>
      </c>
      <c r="D44" s="10" t="s">
        <v>5</v>
      </c>
      <c r="E44" s="12">
        <v>200</v>
      </c>
      <c r="F44" s="12" t="s">
        <v>35</v>
      </c>
      <c r="G44" s="43"/>
      <c r="H44" s="42">
        <f t="shared" si="0"/>
        <v>0</v>
      </c>
    </row>
    <row r="45" spans="1:9" x14ac:dyDescent="0.25">
      <c r="A45" s="10" t="s">
        <v>55</v>
      </c>
      <c r="B45" s="9" t="s">
        <v>36</v>
      </c>
      <c r="C45" s="10" t="s">
        <v>40</v>
      </c>
      <c r="D45" s="10" t="s">
        <v>5</v>
      </c>
      <c r="E45" s="12">
        <v>700</v>
      </c>
      <c r="F45" s="12" t="s">
        <v>35</v>
      </c>
      <c r="G45" s="43"/>
      <c r="H45" s="42">
        <f t="shared" si="0"/>
        <v>0</v>
      </c>
      <c r="I45" s="13"/>
    </row>
    <row r="46" spans="1:9" x14ac:dyDescent="0.25">
      <c r="A46" s="10" t="s">
        <v>55</v>
      </c>
      <c r="B46" s="9" t="s">
        <v>37</v>
      </c>
      <c r="C46" s="10" t="s">
        <v>40</v>
      </c>
      <c r="D46" s="10" t="s">
        <v>5</v>
      </c>
      <c r="E46" s="12">
        <v>200</v>
      </c>
      <c r="F46" s="12" t="s">
        <v>35</v>
      </c>
      <c r="G46" s="43"/>
      <c r="H46" s="42">
        <f t="shared" si="0"/>
        <v>0</v>
      </c>
    </row>
    <row r="47" spans="1:9" x14ac:dyDescent="0.25">
      <c r="A47" s="10" t="s">
        <v>55</v>
      </c>
      <c r="B47" s="9" t="s">
        <v>38</v>
      </c>
      <c r="C47" s="10" t="s">
        <v>40</v>
      </c>
      <c r="D47" s="10" t="s">
        <v>5</v>
      </c>
      <c r="E47" s="12">
        <v>100</v>
      </c>
      <c r="F47" s="12" t="s">
        <v>35</v>
      </c>
      <c r="G47" s="43"/>
      <c r="H47" s="42">
        <f t="shared" si="0"/>
        <v>0</v>
      </c>
    </row>
    <row r="48" spans="1:9" x14ac:dyDescent="0.25">
      <c r="A48" s="10" t="s">
        <v>55</v>
      </c>
      <c r="B48" s="9" t="s">
        <v>36</v>
      </c>
      <c r="C48" s="10" t="s">
        <v>42</v>
      </c>
      <c r="D48" s="10" t="s">
        <v>5</v>
      </c>
      <c r="E48" s="12">
        <v>700</v>
      </c>
      <c r="F48" s="12" t="s">
        <v>35</v>
      </c>
      <c r="G48" s="43"/>
      <c r="H48" s="42">
        <f t="shared" si="0"/>
        <v>0</v>
      </c>
    </row>
    <row r="49" spans="1:8" x14ac:dyDescent="0.25">
      <c r="A49" s="10" t="s">
        <v>55</v>
      </c>
      <c r="B49" s="9" t="s">
        <v>37</v>
      </c>
      <c r="C49" s="10" t="s">
        <v>42</v>
      </c>
      <c r="D49" s="10" t="s">
        <v>5</v>
      </c>
      <c r="E49" s="12">
        <v>200</v>
      </c>
      <c r="F49" s="12" t="s">
        <v>35</v>
      </c>
      <c r="G49" s="43"/>
      <c r="H49" s="42">
        <f t="shared" si="0"/>
        <v>0</v>
      </c>
    </row>
    <row r="50" spans="1:8" x14ac:dyDescent="0.25">
      <c r="A50" s="10" t="s">
        <v>55</v>
      </c>
      <c r="B50" s="9" t="s">
        <v>38</v>
      </c>
      <c r="C50" s="10" t="s">
        <v>42</v>
      </c>
      <c r="D50" s="10" t="s">
        <v>5</v>
      </c>
      <c r="E50" s="12">
        <v>100</v>
      </c>
      <c r="F50" s="12" t="s">
        <v>35</v>
      </c>
      <c r="G50" s="43"/>
      <c r="H50" s="42">
        <f t="shared" si="0"/>
        <v>0</v>
      </c>
    </row>
    <row r="51" spans="1:8" x14ac:dyDescent="0.25">
      <c r="A51" s="10" t="s">
        <v>56</v>
      </c>
      <c r="B51" s="9" t="s">
        <v>0</v>
      </c>
      <c r="C51" s="10" t="s">
        <v>25</v>
      </c>
      <c r="D51" s="10" t="s">
        <v>5</v>
      </c>
      <c r="E51" s="12">
        <v>200000</v>
      </c>
      <c r="F51" s="12" t="s">
        <v>35</v>
      </c>
      <c r="G51" s="43"/>
      <c r="H51" s="42">
        <f t="shared" si="0"/>
        <v>0</v>
      </c>
    </row>
    <row r="52" spans="1:8" x14ac:dyDescent="0.25">
      <c r="A52" s="10" t="s">
        <v>57</v>
      </c>
      <c r="B52" s="9" t="s">
        <v>6</v>
      </c>
      <c r="C52" s="9"/>
      <c r="D52" s="10" t="s">
        <v>2</v>
      </c>
      <c r="E52" s="10">
        <v>4</v>
      </c>
      <c r="F52" s="10" t="s">
        <v>35</v>
      </c>
      <c r="G52" s="43"/>
      <c r="H52" s="42">
        <f t="shared" si="0"/>
        <v>0</v>
      </c>
    </row>
    <row r="53" spans="1:8" x14ac:dyDescent="0.25">
      <c r="A53" s="10" t="s">
        <v>58</v>
      </c>
      <c r="B53" s="9" t="s">
        <v>4</v>
      </c>
      <c r="C53" s="9"/>
      <c r="D53" s="14" t="s">
        <v>2</v>
      </c>
      <c r="E53" s="10">
        <v>4</v>
      </c>
      <c r="F53" s="10" t="s">
        <v>35</v>
      </c>
      <c r="G53" s="43"/>
      <c r="H53" s="42">
        <f t="shared" si="0"/>
        <v>0</v>
      </c>
    </row>
    <row r="54" spans="1:8" x14ac:dyDescent="0.25">
      <c r="A54" s="10" t="s">
        <v>59</v>
      </c>
      <c r="B54" s="9" t="s">
        <v>15</v>
      </c>
      <c r="C54" s="9"/>
      <c r="D54" s="10" t="s">
        <v>3</v>
      </c>
      <c r="E54" s="10">
        <v>20</v>
      </c>
      <c r="F54" s="10" t="s">
        <v>35</v>
      </c>
      <c r="G54" s="43"/>
      <c r="H54" s="42">
        <f t="shared" si="0"/>
        <v>0</v>
      </c>
    </row>
    <row r="55" spans="1:8" x14ac:dyDescent="0.25">
      <c r="A55" s="10" t="s">
        <v>60</v>
      </c>
      <c r="B55" s="9" t="s">
        <v>1</v>
      </c>
      <c r="C55" s="9"/>
      <c r="D55" s="10" t="s">
        <v>2</v>
      </c>
      <c r="E55" s="15">
        <v>10000</v>
      </c>
      <c r="F55" s="15" t="s">
        <v>35</v>
      </c>
      <c r="G55" s="43"/>
      <c r="H55" s="42">
        <f t="shared" si="0"/>
        <v>0</v>
      </c>
    </row>
    <row r="56" spans="1:8" ht="13.8" thickBot="1" x14ac:dyDescent="0.3">
      <c r="A56" s="16" t="s">
        <v>61</v>
      </c>
      <c r="B56" s="17" t="s">
        <v>34</v>
      </c>
      <c r="C56" s="17"/>
      <c r="D56" s="16" t="s">
        <v>3</v>
      </c>
      <c r="E56" s="16">
        <v>4</v>
      </c>
      <c r="F56" s="16" t="s">
        <v>35</v>
      </c>
      <c r="G56" s="44"/>
      <c r="H56" s="42">
        <f t="shared" si="0"/>
        <v>0</v>
      </c>
    </row>
    <row r="57" spans="1:8" x14ac:dyDescent="0.25">
      <c r="A57" s="18"/>
      <c r="B57" s="19" t="s">
        <v>22</v>
      </c>
      <c r="C57" s="20"/>
      <c r="D57" s="18"/>
      <c r="E57" s="18"/>
      <c r="F57" s="18"/>
      <c r="G57" s="21"/>
      <c r="H57" s="22">
        <f>SUM(H6:H56)</f>
        <v>0</v>
      </c>
    </row>
    <row r="58" spans="1:8" x14ac:dyDescent="0.25">
      <c r="A58" s="10" t="s">
        <v>33</v>
      </c>
      <c r="B58" s="9" t="s">
        <v>10</v>
      </c>
      <c r="C58" s="9"/>
      <c r="D58" s="10" t="s">
        <v>21</v>
      </c>
      <c r="E58" s="45"/>
      <c r="F58" s="10"/>
      <c r="G58" s="11"/>
      <c r="H58" s="47"/>
    </row>
    <row r="59" spans="1:8" x14ac:dyDescent="0.25">
      <c r="A59" s="10" t="s">
        <v>33</v>
      </c>
      <c r="B59" s="9" t="s">
        <v>11</v>
      </c>
      <c r="C59" s="9"/>
      <c r="D59" s="10" t="s">
        <v>21</v>
      </c>
      <c r="E59" s="46"/>
      <c r="F59" s="24"/>
      <c r="G59" s="11"/>
      <c r="H59" s="47"/>
    </row>
    <row r="60" spans="1:8" x14ac:dyDescent="0.25">
      <c r="A60" s="10" t="s">
        <v>33</v>
      </c>
      <c r="B60" s="9" t="s">
        <v>12</v>
      </c>
      <c r="C60" s="9"/>
      <c r="D60" s="10" t="s">
        <v>21</v>
      </c>
      <c r="E60" s="46"/>
      <c r="F60" s="24"/>
      <c r="G60" s="11"/>
      <c r="H60" s="47"/>
    </row>
    <row r="61" spans="1:8" x14ac:dyDescent="0.25">
      <c r="A61" s="10" t="s">
        <v>63</v>
      </c>
      <c r="B61" s="9" t="s">
        <v>49</v>
      </c>
      <c r="C61" s="9"/>
      <c r="D61" s="10" t="s">
        <v>3</v>
      </c>
      <c r="E61" s="10">
        <v>1</v>
      </c>
      <c r="F61" s="9"/>
      <c r="G61" s="9"/>
      <c r="H61" s="23">
        <v>10000</v>
      </c>
    </row>
    <row r="62" spans="1:8" x14ac:dyDescent="0.25">
      <c r="A62" s="10" t="s">
        <v>64</v>
      </c>
      <c r="B62" s="49" t="s">
        <v>71</v>
      </c>
      <c r="C62" s="50"/>
      <c r="D62" s="10" t="s">
        <v>3</v>
      </c>
      <c r="E62" s="10">
        <v>1</v>
      </c>
      <c r="F62" s="9"/>
      <c r="G62" s="9"/>
      <c r="H62" s="47"/>
    </row>
    <row r="63" spans="1:8" x14ac:dyDescent="0.25">
      <c r="A63" s="10" t="s">
        <v>62</v>
      </c>
      <c r="B63" s="9" t="s">
        <v>32</v>
      </c>
      <c r="C63" s="9"/>
      <c r="D63" s="10" t="s">
        <v>3</v>
      </c>
      <c r="E63" s="10">
        <v>1</v>
      </c>
      <c r="F63" s="10"/>
      <c r="G63" s="11"/>
      <c r="H63" s="23">
        <v>5000</v>
      </c>
    </row>
    <row r="64" spans="1:8" ht="13.8" thickBot="1" x14ac:dyDescent="0.3">
      <c r="B64" s="25" t="s">
        <v>13</v>
      </c>
      <c r="H64" s="26">
        <f>SUM(H57:H63)</f>
        <v>15000</v>
      </c>
    </row>
    <row r="65" spans="1:9" x14ac:dyDescent="0.25">
      <c r="I65" s="27"/>
    </row>
    <row r="66" spans="1:9" x14ac:dyDescent="0.25">
      <c r="A66" s="48" t="s">
        <v>70</v>
      </c>
      <c r="B66" s="48"/>
      <c r="I66" s="27"/>
    </row>
    <row r="67" spans="1:9" x14ac:dyDescent="0.25">
      <c r="I67" s="27"/>
    </row>
    <row r="68" spans="1:9" x14ac:dyDescent="0.25">
      <c r="I68" s="27"/>
    </row>
    <row r="69" spans="1:9" ht="13.8" thickBot="1" x14ac:dyDescent="0.3"/>
    <row r="70" spans="1:9" ht="15" customHeight="1" x14ac:dyDescent="0.25">
      <c r="A70" s="28" t="s">
        <v>27</v>
      </c>
      <c r="B70" s="29"/>
      <c r="C70" s="36"/>
      <c r="D70" s="36"/>
      <c r="E70" s="37"/>
    </row>
    <row r="71" spans="1:9" x14ac:dyDescent="0.25">
      <c r="A71" s="30" t="s">
        <v>66</v>
      </c>
      <c r="B71" s="31"/>
      <c r="C71" s="38"/>
      <c r="D71" s="38"/>
      <c r="E71" s="39"/>
    </row>
    <row r="72" spans="1:9" x14ac:dyDescent="0.25">
      <c r="A72" s="30" t="s">
        <v>67</v>
      </c>
      <c r="B72" s="31"/>
      <c r="C72" s="39"/>
      <c r="D72" s="39"/>
      <c r="E72" s="39"/>
    </row>
    <row r="73" spans="1:9" x14ac:dyDescent="0.25">
      <c r="A73" s="30" t="s">
        <v>28</v>
      </c>
      <c r="B73" s="31"/>
      <c r="C73" s="39"/>
      <c r="D73" s="39"/>
      <c r="E73" s="39"/>
    </row>
    <row r="74" spans="1:9" x14ac:dyDescent="0.25">
      <c r="A74" s="32"/>
      <c r="B74" s="33"/>
      <c r="C74" s="39"/>
      <c r="D74" s="39"/>
      <c r="E74" s="39"/>
    </row>
    <row r="75" spans="1:9" x14ac:dyDescent="0.25">
      <c r="A75" s="30" t="s">
        <v>29</v>
      </c>
      <c r="B75" s="31"/>
      <c r="C75" s="39"/>
      <c r="D75" s="39"/>
      <c r="E75" s="39"/>
    </row>
    <row r="76" spans="1:9" x14ac:dyDescent="0.25">
      <c r="A76" s="32"/>
      <c r="B76" s="33"/>
      <c r="C76" s="39"/>
      <c r="D76" s="39"/>
      <c r="E76" s="39"/>
    </row>
    <row r="77" spans="1:9" x14ac:dyDescent="0.25">
      <c r="A77" s="32"/>
      <c r="B77" s="33"/>
      <c r="C77" s="39"/>
      <c r="D77" s="39"/>
      <c r="E77" s="39"/>
    </row>
    <row r="78" spans="1:9" ht="15" customHeight="1" thickBot="1" x14ac:dyDescent="0.3">
      <c r="A78" s="34"/>
      <c r="B78" s="35"/>
      <c r="C78" s="40"/>
      <c r="D78" s="40"/>
      <c r="E78" s="41"/>
    </row>
  </sheetData>
  <sheetProtection algorithmName="SHA-512" hashValue="HgvzG/DIIsp/e7LFQu/L5CXjkqbKyqXcE+AlCL5xy+VXK7KKVop2A0PErVkV11JpmR573kmTg5u4pW3bY6h7lg==" saltValue="eITXW/1M3HrqjUKy2qfrBQ==" spinCount="100000" sheet="1" objects="1" scenarios="1" selectLockedCells="1"/>
  <mergeCells count="15">
    <mergeCell ref="C76:E76"/>
    <mergeCell ref="C77:E77"/>
    <mergeCell ref="C78:E78"/>
    <mergeCell ref="B62:C62"/>
    <mergeCell ref="C70:E70"/>
    <mergeCell ref="C71:E71"/>
    <mergeCell ref="C72:E72"/>
    <mergeCell ref="C73:E73"/>
    <mergeCell ref="C74:E74"/>
    <mergeCell ref="C75:E75"/>
    <mergeCell ref="A70:B70"/>
    <mergeCell ref="A71:B71"/>
    <mergeCell ref="A73:B73"/>
    <mergeCell ref="A75:B75"/>
    <mergeCell ref="A72:B7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 Rioolbeheer</dc:creator>
  <cp:lastModifiedBy>Steven Dijksma</cp:lastModifiedBy>
  <dcterms:created xsi:type="dcterms:W3CDTF">2013-11-19T12:40:46Z</dcterms:created>
  <dcterms:modified xsi:type="dcterms:W3CDTF">2023-02-15T09:34:32Z</dcterms:modified>
</cp:coreProperties>
</file>